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2416"/>
  <workbookPr showInkAnnotation="0" checkCompatibility="1" autoCompressPictures="0"/>
  <bookViews>
    <workbookView xWindow="4260" yWindow="880" windowWidth="25600" windowHeight="16060"/>
  </bookViews>
  <sheets>
    <sheet name="Marking Scheme"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19" i="1" l="1"/>
  <c r="C10" i="1"/>
  <c r="C6" i="1"/>
  <c r="B6" i="1"/>
  <c r="C9" i="1"/>
  <c r="C34" i="1"/>
  <c r="C36" i="1"/>
  <c r="B19" i="1"/>
  <c r="B36" i="1"/>
  <c r="C37" i="1"/>
  <c r="C38" i="1"/>
  <c r="B27" i="1"/>
  <c r="B34" i="1"/>
  <c r="B9" i="1"/>
</calcChain>
</file>

<file path=xl/sharedStrings.xml><?xml version="1.0" encoding="utf-8"?>
<sst xmlns="http://schemas.openxmlformats.org/spreadsheetml/2006/main" count="48" uniqueCount="44">
  <si>
    <t>Worth</t>
  </si>
  <si>
    <t>Subtotal:</t>
  </si>
  <si>
    <t>Any method/attribute that seems inappropriate.</t>
  </si>
  <si>
    <t xml:space="preserve">Any incorrect or unclear multiplicity </t>
  </si>
  <si>
    <t>Class diagram is unclearly drawn, hand drawn and/or incorrectly drawn (e.g. used ovals for class, etc)</t>
  </si>
  <si>
    <t>Any hierarchy or generalization that seems inappropriate</t>
  </si>
  <si>
    <t>Listed the tasks to complete milestone 1</t>
  </si>
  <si>
    <t>Listed the tasks required to complete milestone 2</t>
  </si>
  <si>
    <t>Indicated the milestones correctly (correct date and diamond symbol)</t>
  </si>
  <si>
    <t>Indicated % completed for each task</t>
  </si>
  <si>
    <t>Indicated who will perform each task</t>
  </si>
  <si>
    <t>TOTAL:</t>
  </si>
  <si>
    <t>AS A PERCENTAGE:</t>
  </si>
  <si>
    <r>
      <t xml:space="preserve">~Well Done: All members have 5 sentence or less profile ---&gt; </t>
    </r>
    <r>
      <rPr>
        <b/>
        <sz val="9"/>
        <rFont val="Arial"/>
        <family val="2"/>
      </rPr>
      <t>give 2 marks</t>
    </r>
    <r>
      <rPr>
        <sz val="9"/>
        <rFont val="Arial"/>
        <family val="2"/>
      </rPr>
      <t xml:space="preserve">
~Satisfactory: Spelling grammar mistakes, more than 5 sentences for each member OR one of the members missing profile---&gt;</t>
    </r>
    <r>
      <rPr>
        <b/>
        <sz val="9"/>
        <rFont val="Arial"/>
        <family val="2"/>
      </rPr>
      <t xml:space="preserve"> give 1 mark</t>
    </r>
    <r>
      <rPr>
        <sz val="9"/>
        <rFont val="Arial"/>
        <family val="2"/>
      </rPr>
      <t xml:space="preserve">
~Poor: Missed this section ---&gt; </t>
    </r>
    <r>
      <rPr>
        <b/>
        <sz val="9"/>
        <rFont val="Arial"/>
        <family val="2"/>
      </rPr>
      <t>give 0 marks</t>
    </r>
  </si>
  <si>
    <t>Any missing/incorrect association (e.g. Representing an association as a linked list instead of as 1  ---- * association at this early domain level of class diagram)</t>
  </si>
  <si>
    <r>
      <t>Any class missing that is clearly required, for example:</t>
    </r>
    <r>
      <rPr>
        <b/>
        <sz val="9"/>
        <color indexed="10"/>
        <rFont val="Arial"/>
        <family val="2"/>
      </rPr>
      <t xml:space="preserve"> e.g. Student</t>
    </r>
  </si>
  <si>
    <t>Any class that seems clearly not required or inappropriate</t>
  </si>
  <si>
    <r>
      <t xml:space="preserve">Any attribute missing that is clearly required, for example: </t>
    </r>
    <r>
      <rPr>
        <b/>
        <i/>
        <sz val="9"/>
        <color indexed="10"/>
        <rFont val="Arial"/>
        <family val="2"/>
      </rPr>
      <t xml:space="preserve"> e.g. Student Number</t>
    </r>
  </si>
  <si>
    <t>Assigned most stories to an epic (some stories might not have epics) (-0.5 per infraction up to a max. of -2)</t>
  </si>
  <si>
    <t>Set the story points for each story (-0.5 per infraction up to a max. of -2)</t>
  </si>
  <si>
    <r>
      <t xml:space="preserve">~Well Done: Organized, Neat Title Page, Alphabetical Order, Filename correctly called teamN-asn1.pdf and placed in the deliverables directory in the project repo ---&gt; </t>
    </r>
    <r>
      <rPr>
        <b/>
        <sz val="9"/>
        <rFont val="Arial"/>
        <family val="2"/>
      </rPr>
      <t>give 2 marks</t>
    </r>
    <r>
      <rPr>
        <sz val="9"/>
        <rFont val="Arial"/>
        <family val="2"/>
      </rPr>
      <t xml:space="preserve">
~Satisfactory: Missed one of the above ---&gt; </t>
    </r>
    <r>
      <rPr>
        <b/>
        <sz val="9"/>
        <rFont val="Arial"/>
        <family val="2"/>
      </rPr>
      <t>give 1 mark</t>
    </r>
    <r>
      <rPr>
        <sz val="9"/>
        <rFont val="Arial"/>
        <family val="2"/>
      </rPr>
      <t xml:space="preserve">
~Poor: Missed more than one of the above ---&gt;</t>
    </r>
    <r>
      <rPr>
        <b/>
        <sz val="9"/>
        <rFont val="Arial"/>
        <family val="2"/>
      </rPr>
      <t xml:space="preserve"> give 0 marks</t>
    </r>
  </si>
  <si>
    <t>Added appropriate stories (-0.5 per missing story up to a max. of -2)</t>
  </si>
  <si>
    <t>Stories follow INVEST (e.g. not too big, not too small, valuable to the user, estimable, etc.)  (-0.5 per infraction up to a max. of -2)</t>
  </si>
  <si>
    <r>
      <t>Used correct format for stories, e.g. "User creates studen"t OR "As a User, I should be able to create a student" --</t>
    </r>
    <r>
      <rPr>
        <i/>
        <sz val="9"/>
        <color indexed="10"/>
        <rFont val="Arial"/>
        <family val="2"/>
      </rPr>
      <t xml:space="preserve"> </t>
    </r>
    <r>
      <rPr>
        <sz val="9"/>
        <rFont val="Arial"/>
        <family val="2"/>
      </rPr>
      <t>NOT "Create student" (-0.5 per infraction up to a max. of -2)</t>
    </r>
  </si>
  <si>
    <r>
      <t xml:space="preserve">TEAM NUMBER:  </t>
    </r>
    <r>
      <rPr>
        <b/>
        <u/>
        <sz val="10"/>
        <color theme="0"/>
        <rFont val="Arial Black"/>
      </rPr>
      <t xml:space="preserve">             </t>
    </r>
  </si>
  <si>
    <t xml:space="preserve">CS 2212 Team Assignment 1 - Marking Scheme </t>
  </si>
  <si>
    <t>OUT OF 7 (worth 7% of student's final mark for CS 2212):</t>
  </si>
  <si>
    <t>Added reasonable acceptance tests to the Description field for most user stories (not every possible case has to be covered, but it should be clear that thought was put into edge cases, such as missing/invalid data) (-0.5 per infraction up to a max. of -2)</t>
  </si>
  <si>
    <t>Teaching Assistant Comments (if further explanation is required)</t>
  </si>
  <si>
    <t>Team's Mark</t>
  </si>
  <si>
    <t>Spelling / grammar throughout the report (deduct up to 2 marks for poor spelling or grammar)</t>
  </si>
  <si>
    <t>PERSONNEL PROFILE (out of 2 marks)</t>
  </si>
  <si>
    <t>GENERAL LAYOUT, Organization, Following Instructions (out of 2 marks)</t>
  </si>
  <si>
    <t>UML CLASS DIAGRAM (starting at 12 marks;  deduct 1 mark for any of the following errors, i.e. put -1 in column C)</t>
  </si>
  <si>
    <t>USER STORIES (starting at 12 marks; for each category, deduct up to 2 marks as noted)</t>
  </si>
  <si>
    <t>PROJECT PLAN (1 mark for each of the following items.  To get the mark, the section/tasks/people must be clear and easy to understand/read)</t>
  </si>
  <si>
    <t>Should not have a main class</t>
  </si>
  <si>
    <t>Had deliverables, students and courses as attributes - they are *associations*</t>
  </si>
  <si>
    <t>Missing code 6 user stories for milestone 2</t>
  </si>
  <si>
    <t xml:space="preserve">A student could have many grades, a course could have many deliverables </t>
  </si>
  <si>
    <t>"the program calculates…" in student management</t>
  </si>
  <si>
    <t>No tests for deleting a student;some student stories had no fail tests; no pass tests in any course management stories</t>
  </si>
  <si>
    <t>Missing: users views students grades in the course, user edits a student's grades, user generates grade report for a student, user emails grade reports to one or more students, user imports grades, user exports grades</t>
  </si>
  <si>
    <t>lost 1 mark for not making link public</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</si>
</sst>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0"/>
      <name val="Arial"/>
    </font>
    <font>
      <sz val="8"/>
      <name val="Arial"/>
      <family val="2"/>
    </font>
    <font>
      <sz val="10"/>
      <name val="Arial Black"/>
      <family val="2"/>
    </font>
    <font>
      <b/>
      <sz val="10"/>
      <name val="Arial Black"/>
      <family val="2"/>
    </font>
    <font>
      <sz val="9"/>
      <name val="Arial Black"/>
      <family val="2"/>
    </font>
    <font>
      <b/>
      <sz val="9"/>
      <name val="Arial"/>
      <family val="2"/>
    </font>
    <font>
      <sz val="9"/>
      <name val="Arial"/>
      <family val="2"/>
    </font>
    <font>
      <sz val="10"/>
      <name val="Arial"/>
      <family val="2"/>
    </font>
    <font>
      <b/>
      <sz val="10"/>
      <name val="Arial"/>
      <family val="2"/>
    </font>
    <font>
      <b/>
      <i/>
      <sz val="9"/>
      <color indexed="10"/>
      <name val="Arial"/>
      <family val="2"/>
    </font>
    <font>
      <b/>
      <sz val="9"/>
      <color indexed="10"/>
      <name val="Arial"/>
      <family val="2"/>
    </font>
    <font>
      <i/>
      <sz val="9"/>
      <color indexed="10"/>
      <name val="Arial"/>
      <family val="2"/>
    </font>
    <font>
      <b/>
      <sz val="10"/>
      <color theme="0"/>
      <name val="Arial Black"/>
    </font>
    <font>
      <b/>
      <u/>
      <sz val="10"/>
      <color theme="0"/>
      <name val="Arial Black"/>
    </font>
    <font>
      <sz val="10"/>
      <color theme="0"/>
      <name val="Arial Black"/>
    </font>
    <font>
      <b/>
      <sz val="14"/>
      <color theme="0"/>
      <name val="Arial"/>
    </font>
    <font>
      <b/>
      <sz val="16"/>
      <color theme="0"/>
      <name val="Arial"/>
      <family val="2"/>
    </font>
    <font>
      <sz val="16"/>
      <color theme="0"/>
      <name val="Arial Black"/>
      <family val="2"/>
    </font>
    <font>
      <sz val="10"/>
      <color theme="0"/>
      <name val="Arial"/>
    </font>
    <font>
      <b/>
      <sz val="12"/>
      <color theme="0"/>
      <name val="Arial"/>
      <family val="2"/>
    </font>
    <font>
      <sz val="10"/>
      <color indexed="205"/>
      <name val="Arial"/>
    </font>
  </fonts>
  <fills count="7">
    <fill>
      <patternFill patternType="none"/>
    </fill>
    <fill>
      <patternFill patternType="gray125"/>
    </fill>
    <fill>
      <patternFill patternType="solid">
        <fgColor theme="3" tint="0.39997558519241921"/>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0" tint="-0.49998474074526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7" fillId="0" borderId="0" applyFont="0" applyFill="0" applyBorder="0" applyAlignment="0" applyProtection="0"/>
  </cellStyleXfs>
  <cellXfs count="37">
    <xf numFmtId="0" fontId="0" fillId="0" borderId="0" xfId="0"/>
    <xf numFmtId="2" fontId="17" fillId="3" borderId="1" xfId="0" applyNumberFormat="1" applyFont="1" applyFill="1" applyBorder="1"/>
    <xf numFmtId="2" fontId="15" fillId="2" borderId="0" xfId="0" applyNumberFormat="1" applyFont="1" applyFill="1"/>
    <xf numFmtId="2" fontId="2" fillId="2" borderId="0" xfId="0" applyNumberFormat="1" applyFont="1" applyFill="1"/>
    <xf numFmtId="2" fontId="0" fillId="2" borderId="0" xfId="0" applyNumberFormat="1" applyFill="1"/>
    <xf numFmtId="2" fontId="0" fillId="0" borderId="0" xfId="0" applyNumberFormat="1" applyFill="1"/>
    <xf numFmtId="2" fontId="12" fillId="3" borderId="0" xfId="0" applyNumberFormat="1" applyFont="1" applyFill="1" applyAlignment="1">
      <alignment wrapText="1"/>
    </xf>
    <xf numFmtId="2" fontId="12" fillId="3" borderId="0" xfId="0" applyNumberFormat="1" applyFont="1" applyFill="1"/>
    <xf numFmtId="2" fontId="14" fillId="3" borderId="0" xfId="0" applyNumberFormat="1" applyFont="1" applyFill="1"/>
    <xf numFmtId="2" fontId="0" fillId="0" borderId="0" xfId="0" applyNumberFormat="1"/>
    <xf numFmtId="2" fontId="5" fillId="4" borderId="1" xfId="0" applyNumberFormat="1" applyFont="1" applyFill="1" applyBorder="1" applyAlignment="1">
      <alignment wrapText="1"/>
    </xf>
    <xf numFmtId="2" fontId="4" fillId="4" borderId="1" xfId="0" applyNumberFormat="1" applyFont="1" applyFill="1" applyBorder="1"/>
    <xf numFmtId="2" fontId="4" fillId="6" borderId="1" xfId="0" applyNumberFormat="1" applyFont="1" applyFill="1" applyBorder="1"/>
    <xf numFmtId="2" fontId="0" fillId="4" borderId="0" xfId="0" applyNumberFormat="1" applyFill="1"/>
    <xf numFmtId="2" fontId="6" fillId="4" borderId="1" xfId="0" applyNumberFormat="1" applyFont="1" applyFill="1" applyBorder="1" applyAlignment="1">
      <alignment wrapText="1"/>
    </xf>
    <xf numFmtId="2" fontId="4" fillId="4" borderId="1" xfId="0" applyNumberFormat="1" applyFont="1" applyFill="1" applyBorder="1" applyAlignment="1">
      <alignment wrapText="1"/>
    </xf>
    <xf numFmtId="2" fontId="0" fillId="0" borderId="0" xfId="0" applyNumberFormat="1" applyAlignment="1">
      <alignment wrapText="1"/>
    </xf>
    <xf numFmtId="2" fontId="4" fillId="4" borderId="0" xfId="0" applyNumberFormat="1" applyFont="1" applyFill="1" applyBorder="1" applyAlignment="1">
      <alignment wrapText="1"/>
    </xf>
    <xf numFmtId="2" fontId="5" fillId="4" borderId="1" xfId="0" applyNumberFormat="1" applyFont="1" applyFill="1" applyBorder="1" applyAlignment="1">
      <alignment horizontal="right" wrapText="1"/>
    </xf>
    <xf numFmtId="2" fontId="5" fillId="5" borderId="1" xfId="0" applyNumberFormat="1" applyFont="1" applyFill="1" applyBorder="1" applyAlignment="1">
      <alignment wrapText="1"/>
    </xf>
    <xf numFmtId="2" fontId="4" fillId="5" borderId="1" xfId="0" applyNumberFormat="1" applyFont="1" applyFill="1" applyBorder="1"/>
    <xf numFmtId="2" fontId="0" fillId="5" borderId="0" xfId="0" applyNumberFormat="1" applyFill="1"/>
    <xf numFmtId="2" fontId="6" fillId="5" borderId="1" xfId="0" applyNumberFormat="1" applyFont="1" applyFill="1" applyBorder="1" applyAlignment="1">
      <alignment wrapText="1"/>
    </xf>
    <xf numFmtId="2" fontId="5" fillId="5" borderId="1" xfId="0" applyNumberFormat="1" applyFont="1" applyFill="1" applyBorder="1" applyAlignment="1">
      <alignment horizontal="right" wrapText="1"/>
    </xf>
    <xf numFmtId="2" fontId="6" fillId="4" borderId="1" xfId="0" applyNumberFormat="1" applyFont="1" applyFill="1" applyBorder="1" applyAlignment="1">
      <alignment vertical="top" wrapText="1"/>
    </xf>
    <xf numFmtId="2" fontId="4" fillId="4" borderId="1" xfId="0" applyNumberFormat="1" applyFont="1" applyFill="1" applyBorder="1" applyAlignment="1">
      <alignment vertical="top"/>
    </xf>
    <xf numFmtId="2" fontId="0" fillId="0" borderId="0" xfId="0" applyNumberFormat="1" applyAlignment="1">
      <alignment vertical="top"/>
    </xf>
    <xf numFmtId="2" fontId="4" fillId="5" borderId="0" xfId="0" applyNumberFormat="1" applyFont="1" applyFill="1" applyBorder="1"/>
    <xf numFmtId="2" fontId="7" fillId="0" borderId="0" xfId="0" applyNumberFormat="1" applyFont="1"/>
    <xf numFmtId="2" fontId="8" fillId="5" borderId="1" xfId="0" applyNumberFormat="1" applyFont="1" applyFill="1" applyBorder="1" applyAlignment="1">
      <alignment horizontal="right" wrapText="1"/>
    </xf>
    <xf numFmtId="2" fontId="3" fillId="5" borderId="1" xfId="0" applyNumberFormat="1" applyFont="1" applyFill="1" applyBorder="1"/>
    <xf numFmtId="2" fontId="2" fillId="0" borderId="0" xfId="0" applyNumberFormat="1" applyFont="1"/>
    <xf numFmtId="2" fontId="16" fillId="3" borderId="1" xfId="0" applyNumberFormat="1" applyFont="1" applyFill="1" applyBorder="1" applyAlignment="1">
      <alignment horizontal="right" wrapText="1"/>
    </xf>
    <xf numFmtId="2" fontId="18" fillId="3" borderId="0" xfId="0" applyNumberFormat="1" applyFont="1" applyFill="1"/>
    <xf numFmtId="2" fontId="17" fillId="3" borderId="1" xfId="1" applyNumberFormat="1" applyFont="1" applyFill="1" applyBorder="1"/>
    <xf numFmtId="2" fontId="19" fillId="3" borderId="1" xfId="0" applyNumberFormat="1" applyFont="1" applyFill="1" applyBorder="1" applyAlignment="1">
      <alignment horizontal="right" wrapText="1"/>
    </xf>
    <xf numFmtId="2" fontId="20" fillId="5" borderId="0" xfId="0" applyNumberFormat="1" applyFont="1" applyFill="1"/>
  </cellXfs>
  <cellStyles count="2">
    <cellStyle name="Normal" xfId="0" builtinId="0"/>
    <cellStyle name="Percent" xfId="1"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tabSelected="1" showRuler="0" topLeftCell="B19" zoomScale="200" zoomScaleNormal="200" zoomScalePageLayoutView="200" workbookViewId="0">
      <selection activeCell="C28" sqref="C28"/>
    </sheetView>
  </sheetViews>
  <sheetFormatPr baseColWidth="10" defaultColWidth="8.83203125" defaultRowHeight="15" x14ac:dyDescent="0"/>
  <cols>
    <col min="1" max="1" width="67.5" style="9" customWidth="1"/>
    <col min="2" max="2" width="8" style="31" customWidth="1"/>
    <col min="3" max="3" width="14.5" style="31" customWidth="1"/>
    <col min="4" max="4" width="67.33203125" style="9" customWidth="1"/>
    <col min="5" max="16384" width="8.83203125" style="9"/>
  </cols>
  <sheetData>
    <row r="1" spans="1:4" s="5" customFormat="1" ht="17.25" customHeight="1">
      <c r="A1" s="2" t="s">
        <v>25</v>
      </c>
      <c r="B1" s="3"/>
      <c r="C1" s="3"/>
      <c r="D1" s="4"/>
    </row>
    <row r="2" spans="1:4" ht="15" customHeight="1">
      <c r="A2" s="6" t="s">
        <v>24</v>
      </c>
      <c r="B2" s="7" t="s">
        <v>0</v>
      </c>
      <c r="C2" s="8" t="s">
        <v>29</v>
      </c>
      <c r="D2" s="7" t="s">
        <v>28</v>
      </c>
    </row>
    <row r="3" spans="1:4" ht="14">
      <c r="A3" s="10" t="s">
        <v>32</v>
      </c>
      <c r="B3" s="11"/>
      <c r="C3" s="12"/>
      <c r="D3" s="13"/>
    </row>
    <row r="4" spans="1:4" s="16" customFormat="1" ht="45">
      <c r="A4" s="14" t="s">
        <v>20</v>
      </c>
      <c r="B4" s="15">
        <v>2</v>
      </c>
      <c r="C4" s="15">
        <v>2</v>
      </c>
      <c r="D4" s="15"/>
    </row>
    <row r="5" spans="1:4" s="16" customFormat="1" ht="14">
      <c r="A5" s="14" t="s">
        <v>30</v>
      </c>
      <c r="B5" s="15">
        <v>2</v>
      </c>
      <c r="C5" s="15">
        <v>2</v>
      </c>
      <c r="D5" s="17"/>
    </row>
    <row r="6" spans="1:4" ht="14">
      <c r="A6" s="18" t="s">
        <v>1</v>
      </c>
      <c r="B6" s="11">
        <f>SUM(B4:B5)</f>
        <v>4</v>
      </c>
      <c r="C6" s="11">
        <f>SUM(C4:C5)</f>
        <v>4</v>
      </c>
      <c r="D6" s="13"/>
    </row>
    <row r="7" spans="1:4" ht="14">
      <c r="A7" s="19" t="s">
        <v>31</v>
      </c>
      <c r="B7" s="20"/>
      <c r="C7" s="12"/>
      <c r="D7" s="21"/>
    </row>
    <row r="8" spans="1:4" ht="60.75" customHeight="1">
      <c r="A8" s="22" t="s">
        <v>13</v>
      </c>
      <c r="B8" s="20">
        <v>2</v>
      </c>
      <c r="C8" s="20">
        <v>2</v>
      </c>
      <c r="D8" s="20"/>
    </row>
    <row r="9" spans="1:4" ht="14">
      <c r="A9" s="23" t="s">
        <v>1</v>
      </c>
      <c r="B9" s="20">
        <f>SUM(B8:B8)</f>
        <v>2</v>
      </c>
      <c r="C9" s="20">
        <f>SUM(C8:C8)</f>
        <v>2</v>
      </c>
      <c r="D9" s="21"/>
    </row>
    <row r="10" spans="1:4" ht="23">
      <c r="A10" s="10" t="s">
        <v>33</v>
      </c>
      <c r="B10" s="11">
        <v>12</v>
      </c>
      <c r="C10" s="11">
        <f>B10</f>
        <v>12</v>
      </c>
      <c r="D10" s="13"/>
    </row>
    <row r="11" spans="1:4" ht="14">
      <c r="A11" s="14" t="s">
        <v>15</v>
      </c>
      <c r="B11" s="11">
        <v>0</v>
      </c>
      <c r="C11" s="11">
        <v>0</v>
      </c>
      <c r="D11" s="11"/>
    </row>
    <row r="12" spans="1:4" ht="14">
      <c r="A12" s="14" t="s">
        <v>16</v>
      </c>
      <c r="B12" s="11">
        <v>0</v>
      </c>
      <c r="C12" s="11">
        <v>-0.5</v>
      </c>
      <c r="D12" s="11" t="s">
        <v>36</v>
      </c>
    </row>
    <row r="13" spans="1:4" ht="21" customHeight="1">
      <c r="A13" s="14" t="s">
        <v>17</v>
      </c>
      <c r="B13" s="11">
        <v>0</v>
      </c>
      <c r="C13" s="11">
        <v>0</v>
      </c>
      <c r="D13" s="11"/>
    </row>
    <row r="14" spans="1:4" ht="14">
      <c r="A14" s="14" t="s">
        <v>5</v>
      </c>
      <c r="B14" s="11">
        <v>0</v>
      </c>
      <c r="C14" s="11">
        <v>0</v>
      </c>
      <c r="D14" s="11"/>
    </row>
    <row r="15" spans="1:4" ht="14">
      <c r="A15" s="14" t="s">
        <v>2</v>
      </c>
      <c r="B15" s="11">
        <v>0</v>
      </c>
      <c r="C15" s="11">
        <v>-1.5</v>
      </c>
      <c r="D15" s="11" t="s">
        <v>37</v>
      </c>
    </row>
    <row r="16" spans="1:4" ht="14">
      <c r="A16" s="14" t="s">
        <v>3</v>
      </c>
      <c r="B16" s="11">
        <v>0</v>
      </c>
      <c r="C16" s="11">
        <v>-1</v>
      </c>
      <c r="D16" s="11" t="s">
        <v>39</v>
      </c>
    </row>
    <row r="17" spans="1:4" ht="28.5" customHeight="1">
      <c r="A17" s="14" t="s">
        <v>14</v>
      </c>
      <c r="B17" s="11">
        <v>0</v>
      </c>
      <c r="C17" s="11"/>
      <c r="D17" s="11"/>
    </row>
    <row r="18" spans="1:4" s="26" customFormat="1" ht="22">
      <c r="A18" s="24" t="s">
        <v>4</v>
      </c>
      <c r="B18" s="25">
        <v>0</v>
      </c>
      <c r="C18" s="25"/>
      <c r="D18" s="25"/>
    </row>
    <row r="19" spans="1:4" ht="14">
      <c r="A19" s="18" t="s">
        <v>1</v>
      </c>
      <c r="B19" s="11">
        <f>SUM(B10:B18)</f>
        <v>12</v>
      </c>
      <c r="C19" s="11">
        <f>SUM(C10:C18)</f>
        <v>9</v>
      </c>
      <c r="D19" s="13"/>
    </row>
    <row r="20" spans="1:4" ht="14">
      <c r="A20" s="19" t="s">
        <v>34</v>
      </c>
      <c r="B20" s="20">
        <v>12</v>
      </c>
      <c r="C20" s="20">
        <v>12</v>
      </c>
      <c r="D20" s="21"/>
    </row>
    <row r="21" spans="1:4" ht="14">
      <c r="A21" s="22" t="s">
        <v>21</v>
      </c>
      <c r="B21" s="20">
        <v>0</v>
      </c>
      <c r="C21" s="20">
        <v>-2</v>
      </c>
      <c r="D21" s="21" t="s">
        <v>42</v>
      </c>
    </row>
    <row r="22" spans="1:4" ht="29.25" customHeight="1">
      <c r="A22" s="22" t="s">
        <v>23</v>
      </c>
      <c r="B22" s="20">
        <v>0</v>
      </c>
      <c r="C22" s="20">
        <v>-0.5</v>
      </c>
      <c r="D22" s="20" t="s">
        <v>40</v>
      </c>
    </row>
    <row r="23" spans="1:4" ht="29.25" customHeight="1">
      <c r="A23" s="22" t="s">
        <v>22</v>
      </c>
      <c r="B23" s="20">
        <v>0</v>
      </c>
      <c r="C23" s="20"/>
      <c r="D23" s="20"/>
    </row>
    <row r="24" spans="1:4" ht="14">
      <c r="A24" s="22" t="s">
        <v>19</v>
      </c>
      <c r="B24" s="20">
        <v>0</v>
      </c>
      <c r="C24" s="20"/>
      <c r="D24" s="20"/>
    </row>
    <row r="25" spans="1:4" ht="34">
      <c r="A25" s="22" t="s">
        <v>27</v>
      </c>
      <c r="B25" s="20">
        <v>0</v>
      </c>
      <c r="C25" s="20">
        <v>-1.5</v>
      </c>
      <c r="D25" s="27" t="s">
        <v>41</v>
      </c>
    </row>
    <row r="26" spans="1:4" s="28" customFormat="1" ht="23">
      <c r="A26" s="22" t="s">
        <v>18</v>
      </c>
      <c r="B26" s="20">
        <v>0</v>
      </c>
      <c r="C26" s="20"/>
      <c r="D26" s="27"/>
    </row>
    <row r="27" spans="1:4">
      <c r="A27" s="29" t="s">
        <v>1</v>
      </c>
      <c r="B27" s="30">
        <f>SUM(B20:B26)</f>
        <v>12</v>
      </c>
      <c r="C27" s="30">
        <v>7</v>
      </c>
      <c r="D27" s="36" t="s">
        <v>43</v>
      </c>
    </row>
    <row r="28" spans="1:4" ht="23">
      <c r="A28" s="10" t="s">
        <v>35</v>
      </c>
      <c r="B28" s="11"/>
      <c r="C28" s="12"/>
      <c r="D28" s="13"/>
    </row>
    <row r="29" spans="1:4" ht="14">
      <c r="A29" s="14" t="s">
        <v>6</v>
      </c>
      <c r="B29" s="11">
        <v>1</v>
      </c>
      <c r="C29" s="11">
        <v>1</v>
      </c>
      <c r="D29" s="11"/>
    </row>
    <row r="30" spans="1:4" ht="14">
      <c r="A30" s="14" t="s">
        <v>7</v>
      </c>
      <c r="B30" s="11">
        <v>1</v>
      </c>
      <c r="C30" s="11">
        <v>0</v>
      </c>
      <c r="D30" s="11" t="s">
        <v>38</v>
      </c>
    </row>
    <row r="31" spans="1:4" ht="14">
      <c r="A31" s="14" t="s">
        <v>8</v>
      </c>
      <c r="B31" s="11">
        <v>1</v>
      </c>
      <c r="C31" s="11">
        <v>1</v>
      </c>
      <c r="D31" s="11"/>
    </row>
    <row r="32" spans="1:4" ht="14">
      <c r="A32" s="14" t="s">
        <v>10</v>
      </c>
      <c r="B32" s="11">
        <v>1</v>
      </c>
      <c r="C32" s="11">
        <v>1</v>
      </c>
      <c r="D32" s="11"/>
    </row>
    <row r="33" spans="1:4" ht="14">
      <c r="A33" s="14" t="s">
        <v>9</v>
      </c>
      <c r="B33" s="11">
        <v>1</v>
      </c>
      <c r="C33" s="11">
        <v>1</v>
      </c>
      <c r="D33" s="11"/>
    </row>
    <row r="34" spans="1:4" ht="14">
      <c r="A34" s="18" t="s">
        <v>1</v>
      </c>
      <c r="B34" s="11">
        <f>SUM(B28:B33)</f>
        <v>5</v>
      </c>
      <c r="C34" s="11">
        <f>SUM(C29:C33)</f>
        <v>4</v>
      </c>
      <c r="D34" s="13"/>
    </row>
    <row r="35" spans="1:4" ht="6.75" customHeight="1"/>
    <row r="36" spans="1:4" ht="26.25" customHeight="1">
      <c r="A36" s="32" t="s">
        <v>11</v>
      </c>
      <c r="B36" s="1">
        <f>SUM(B6,B9,B19,B27,B34)</f>
        <v>35</v>
      </c>
      <c r="C36" s="1">
        <f>SUM(C6,C9,C19,C27,C34)</f>
        <v>26</v>
      </c>
      <c r="D36" s="33"/>
    </row>
    <row r="37" spans="1:4" ht="24.75" customHeight="1">
      <c r="A37" s="32" t="s">
        <v>12</v>
      </c>
      <c r="B37" s="1"/>
      <c r="C37" s="34">
        <f>C36/B36</f>
        <v>0.74285714285714288</v>
      </c>
      <c r="D37" s="33"/>
    </row>
    <row r="38" spans="1:4" ht="22.5" customHeight="1">
      <c r="A38" s="35" t="s">
        <v>26</v>
      </c>
      <c r="B38" s="1"/>
      <c r="C38" s="1">
        <f>C37*7</f>
        <v>5.2</v>
      </c>
      <c r="D38" s="33"/>
    </row>
  </sheetData>
  <phoneticPr fontId="1" type="noConversion"/>
  <printOptions headings="1" gridLines="1"/>
  <pageMargins left="0.23622047244094491" right="0.23622047244094491" top="0.19685039370078741" bottom="0" header="0" footer="0"/>
  <pageSetup orientation="portrait" verticalDpi="120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Marking Scheme</vt:lpstr>
    </vt:vector>
  </TitlesOfParts>
  <Company>The University of Western Ontario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lreid</dc:creator>
  <cp:lastModifiedBy>jenna Butler</cp:lastModifiedBy>
  <cp:lastPrinted>2014-02-26T14:55:48Z</cp:lastPrinted>
  <dcterms:created xsi:type="dcterms:W3CDTF">2007-10-11T16:05:54Z</dcterms:created>
  <dcterms:modified xsi:type="dcterms:W3CDTF">2014-02-26T14:55:50Z</dcterms:modified>
</cp:coreProperties>
</file>