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aibhav\Zhe Consulting\"/>
    </mc:Choice>
  </mc:AlternateContent>
  <bookViews>
    <workbookView xWindow="0" yWindow="0" windowWidth="20496" windowHeight="77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/>
  <c r="E11" i="1"/>
  <c r="E3" i="1"/>
  <c r="E5" i="1"/>
  <c r="F5" i="1" l="1"/>
  <c r="F7" i="1"/>
  <c r="E7" i="1"/>
  <c r="C11" i="1"/>
  <c r="D11" i="1"/>
  <c r="D9" i="1"/>
  <c r="C9" i="1"/>
  <c r="E9" i="1" l="1"/>
  <c r="F9" i="1"/>
</calcChain>
</file>

<file path=xl/sharedStrings.xml><?xml version="1.0" encoding="utf-8"?>
<sst xmlns="http://schemas.openxmlformats.org/spreadsheetml/2006/main" count="29" uniqueCount="29">
  <si>
    <t>Actual Condition</t>
  </si>
  <si>
    <t>Condition +ve</t>
  </si>
  <si>
    <t>Condition - ve</t>
  </si>
  <si>
    <t>Predicted Condition +ve</t>
  </si>
  <si>
    <t>Predicted Condition - ve</t>
  </si>
  <si>
    <t>Precision</t>
  </si>
  <si>
    <t>Accuracy</t>
  </si>
  <si>
    <t xml:space="preserve">False discovery rate </t>
  </si>
  <si>
    <t xml:space="preserve">False omission rate </t>
  </si>
  <si>
    <t>Negative predictive value</t>
  </si>
  <si>
    <t xml:space="preserve">+ve likelihood ratio </t>
  </si>
  <si>
    <t>Fallout 
FPR</t>
  </si>
  <si>
    <t>Sensitivity, Recall TPR</t>
  </si>
  <si>
    <t>Miss Rate 
FNR</t>
  </si>
  <si>
    <t>Specificity 
TNR</t>
  </si>
  <si>
    <t>F1 Score</t>
  </si>
  <si>
    <t>- ve likelihood ratio</t>
  </si>
  <si>
    <r>
      <rPr>
        <b/>
        <sz val="11"/>
        <color theme="1"/>
        <rFont val="Calibri"/>
        <family val="2"/>
        <scheme val="minor"/>
      </rPr>
      <t xml:space="preserve">Sensitivity - </t>
    </r>
    <r>
      <rPr>
        <sz val="11"/>
        <color theme="1"/>
        <rFont val="Calibri"/>
        <family val="2"/>
        <scheme val="minor"/>
      </rPr>
      <t>% of actual positive recalled correctly?</t>
    </r>
  </si>
  <si>
    <r>
      <rPr>
        <b/>
        <sz val="11"/>
        <color theme="1"/>
        <rFont val="Calibri"/>
        <family val="2"/>
        <scheme val="minor"/>
      </rPr>
      <t>Miss Rate -</t>
    </r>
    <r>
      <rPr>
        <sz val="11"/>
        <color theme="1"/>
        <rFont val="Calibri"/>
        <family val="2"/>
        <scheme val="minor"/>
      </rPr>
      <t xml:space="preserve"> % of actual positive predicted wrongly?</t>
    </r>
  </si>
  <si>
    <r>
      <rPr>
        <b/>
        <sz val="11"/>
        <color theme="1"/>
        <rFont val="Calibri"/>
        <family val="2"/>
        <scheme val="minor"/>
      </rPr>
      <t>Fallout -</t>
    </r>
    <r>
      <rPr>
        <sz val="11"/>
        <color theme="1"/>
        <rFont val="Calibri"/>
        <family val="2"/>
        <scheme val="minor"/>
      </rPr>
      <t xml:space="preserve"> % of actual negatives predicted wrongly?</t>
    </r>
  </si>
  <si>
    <r>
      <rPr>
        <b/>
        <sz val="11"/>
        <color theme="1"/>
        <rFont val="Calibri"/>
        <family val="2"/>
        <scheme val="minor"/>
      </rPr>
      <t>Precision -</t>
    </r>
    <r>
      <rPr>
        <sz val="11"/>
        <color theme="1"/>
        <rFont val="Calibri"/>
        <family val="2"/>
        <scheme val="minor"/>
      </rPr>
      <t xml:space="preserve"> % of true predictions are actually true?</t>
    </r>
  </si>
  <si>
    <r>
      <rPr>
        <b/>
        <sz val="11"/>
        <color theme="1"/>
        <rFont val="Calibri"/>
        <family val="2"/>
        <scheme val="minor"/>
      </rPr>
      <t>FDR -</t>
    </r>
    <r>
      <rPr>
        <sz val="11"/>
        <color theme="1"/>
        <rFont val="Calibri"/>
        <family val="2"/>
        <scheme val="minor"/>
      </rPr>
      <t xml:space="preserve"> % of true predictions are actually false?</t>
    </r>
  </si>
  <si>
    <r>
      <rPr>
        <b/>
        <sz val="11"/>
        <color theme="1"/>
        <rFont val="Calibri"/>
        <family val="2"/>
        <scheme val="minor"/>
      </rPr>
      <t>FOR -</t>
    </r>
    <r>
      <rPr>
        <sz val="11"/>
        <color theme="1"/>
        <rFont val="Calibri"/>
        <family val="2"/>
        <scheme val="minor"/>
      </rPr>
      <t xml:space="preserve"> % false predicitons are actually true?</t>
    </r>
  </si>
  <si>
    <r>
      <rPr>
        <b/>
        <sz val="11"/>
        <color theme="1"/>
        <rFont val="Calibri"/>
        <family val="2"/>
        <scheme val="minor"/>
      </rPr>
      <t>NPV -</t>
    </r>
    <r>
      <rPr>
        <sz val="11"/>
        <color theme="1"/>
        <rFont val="Calibri"/>
        <family val="2"/>
        <scheme val="minor"/>
      </rPr>
      <t xml:space="preserve"> % false predicitons are actually false?</t>
    </r>
  </si>
  <si>
    <r>
      <rPr>
        <b/>
        <sz val="11"/>
        <color theme="1"/>
        <rFont val="Calibri"/>
        <family val="2"/>
        <scheme val="minor"/>
      </rPr>
      <t>LR+</t>
    </r>
    <r>
      <rPr>
        <sz val="11"/>
        <color theme="1"/>
        <rFont val="Calibri"/>
        <family val="2"/>
        <scheme val="minor"/>
      </rPr>
      <t xml:space="preserve"> ratio of TPE to FPR</t>
    </r>
  </si>
  <si>
    <r>
      <rPr>
        <b/>
        <sz val="11"/>
        <color theme="1"/>
        <rFont val="Calibri"/>
        <family val="2"/>
        <scheme val="minor"/>
      </rPr>
      <t>LR-</t>
    </r>
    <r>
      <rPr>
        <sz val="11"/>
        <color theme="1"/>
        <rFont val="Calibri"/>
        <family val="2"/>
        <scheme val="minor"/>
      </rPr>
      <t xml:space="preserve"> ratio of FNR to TNR</t>
    </r>
  </si>
  <si>
    <t>Prevalence</t>
  </si>
  <si>
    <r>
      <t xml:space="preserve">F1 Score </t>
    </r>
    <r>
      <rPr>
        <sz val="11"/>
        <color theme="1"/>
        <rFont val="Calibri"/>
        <family val="2"/>
        <scheme val="minor"/>
      </rPr>
      <t>mean of precision &amp; recall</t>
    </r>
  </si>
  <si>
    <r>
      <rPr>
        <b/>
        <sz val="11"/>
        <color theme="1"/>
        <rFont val="Calibri"/>
        <family val="2"/>
        <scheme val="minor"/>
      </rPr>
      <t>Specificity -</t>
    </r>
    <r>
      <rPr>
        <sz val="11"/>
        <color theme="1"/>
        <rFont val="Calibri"/>
        <family val="2"/>
        <scheme val="minor"/>
      </rPr>
      <t>% of actual negatives recalled correctly?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</si>
</sst>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right"/>
    </xf>
    <xf numFmtId="164" fontId="1" fillId="0" borderId="0" xfId="1" applyNumberFormat="1" applyFont="1"/>
    <xf numFmtId="0" fontId="0" fillId="0" borderId="0" xfId="0" applyFont="1"/>
    <xf numFmtId="0" fontId="0" fillId="0" borderId="0" xfId="0" applyFont="1" applyAlignment="1"/>
    <xf numFmtId="9" fontId="9" fillId="3" borderId="5" xfId="0" applyNumberFormat="1" applyFont="1" applyFill="1" applyBorder="1" applyAlignment="1">
      <alignment horizontal="center" vertical="center" wrapText="1"/>
    </xf>
    <xf numFmtId="9" fontId="6" fillId="4" borderId="2" xfId="0" applyNumberFormat="1" applyFont="1" applyFill="1" applyBorder="1" applyAlignment="1">
      <alignment horizontal="center" vertical="center" wrapText="1"/>
    </xf>
    <xf numFmtId="9" fontId="6" fillId="4" borderId="5" xfId="0" applyNumberFormat="1" applyFont="1" applyFill="1" applyBorder="1" applyAlignment="1">
      <alignment horizontal="center" vertical="center" wrapText="1"/>
    </xf>
    <xf numFmtId="9" fontId="9" fillId="3" borderId="2" xfId="0" applyNumberFormat="1" applyFont="1" applyFill="1" applyBorder="1" applyAlignment="1">
      <alignment horizontal="center" vertical="center" wrapText="1"/>
    </xf>
    <xf numFmtId="9" fontId="8" fillId="4" borderId="2" xfId="0" applyNumberFormat="1" applyFont="1" applyFill="1" applyBorder="1" applyAlignment="1">
      <alignment horizontal="center" vertical="center" wrapText="1"/>
    </xf>
    <xf numFmtId="9" fontId="10" fillId="3" borderId="9" xfId="0" applyNumberFormat="1" applyFont="1" applyFill="1" applyBorder="1" applyAlignment="1">
      <alignment horizontal="center" wrapText="1"/>
    </xf>
    <xf numFmtId="9" fontId="7" fillId="4" borderId="9" xfId="0" applyNumberFormat="1" applyFont="1" applyFill="1" applyBorder="1" applyAlignment="1">
      <alignment horizontal="center" wrapText="1"/>
    </xf>
    <xf numFmtId="9" fontId="5" fillId="4" borderId="1" xfId="0" applyNumberFormat="1" applyFont="1" applyFill="1" applyBorder="1" applyAlignment="1">
      <alignment horizontal="center" vertical="center" wrapText="1"/>
    </xf>
    <xf numFmtId="9" fontId="10" fillId="3" borderId="1" xfId="0" applyNumberFormat="1" applyFont="1" applyFill="1" applyBorder="1" applyAlignment="1">
      <alignment horizontal="center" vertical="center" wrapText="1"/>
    </xf>
    <xf numFmtId="9" fontId="7" fillId="4" borderId="8" xfId="0" applyNumberFormat="1" applyFont="1" applyFill="1" applyBorder="1" applyAlignment="1">
      <alignment horizontal="center" vertical="center" wrapText="1"/>
    </xf>
    <xf numFmtId="9" fontId="10" fillId="3" borderId="11" xfId="0" applyNumberFormat="1" applyFont="1" applyFill="1" applyBorder="1" applyAlignment="1">
      <alignment horizontal="center" vertical="center" wrapText="1"/>
    </xf>
    <xf numFmtId="9" fontId="7" fillId="4" borderId="9" xfId="0" applyNumberFormat="1" applyFont="1" applyFill="1" applyBorder="1" applyAlignment="1">
      <alignment horizontal="center" vertical="center" wrapText="1"/>
    </xf>
    <xf numFmtId="0" fontId="1" fillId="0" borderId="0" xfId="0" quotePrefix="1" applyFont="1"/>
    <xf numFmtId="0" fontId="0" fillId="0" borderId="0" xfId="0" applyFont="1" applyAlignment="1">
      <alignment horizontal="right"/>
    </xf>
    <xf numFmtId="9" fontId="3" fillId="4" borderId="1" xfId="0" quotePrefix="1" applyNumberFormat="1" applyFont="1" applyFill="1" applyBorder="1" applyAlignment="1">
      <alignment horizontal="center" vertical="center" wrapText="1"/>
    </xf>
    <xf numFmtId="4" fontId="2" fillId="4" borderId="2" xfId="0" applyNumberFormat="1" applyFont="1" applyFill="1" applyBorder="1" applyAlignment="1">
      <alignment horizontal="center" vertical="center" wrapText="1"/>
    </xf>
    <xf numFmtId="9" fontId="3" fillId="3" borderId="1" xfId="0" quotePrefix="1" applyNumberFormat="1" applyFont="1" applyFill="1" applyBorder="1" applyAlignment="1">
      <alignment horizontal="center" wrapText="1"/>
    </xf>
    <xf numFmtId="4" fontId="2" fillId="3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9" fontId="1" fillId="2" borderId="2" xfId="0" applyNumberFormat="1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9" fontId="2" fillId="2" borderId="4" xfId="0" applyNumberFormat="1" applyFont="1" applyFill="1" applyBorder="1" applyAlignment="1">
      <alignment horizontal="center" vertical="center" wrapText="1"/>
    </xf>
    <xf numFmtId="9" fontId="2" fillId="2" borderId="5" xfId="0" applyNumberFormat="1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11" fillId="7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0" fillId="2" borderId="1" xfId="0" quotePrefix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3" fontId="1" fillId="2" borderId="4" xfId="0" applyNumberFormat="1" applyFont="1" applyFill="1" applyBorder="1" applyAlignment="1">
      <alignment horizontal="center"/>
    </xf>
    <xf numFmtId="3" fontId="1" fillId="2" borderId="5" xfId="0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99"/>
      <color rgb="FFB6DF89"/>
      <color rgb="FFFFCD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6"/>
  <sheetViews>
    <sheetView showGridLines="0" tabSelected="1" workbookViewId="0">
      <selection activeCell="D6" sqref="D6:D7"/>
    </sheetView>
  </sheetViews>
  <sheetFormatPr defaultColWidth="15.88671875" defaultRowHeight="30.75" customHeight="1" x14ac:dyDescent="0.3"/>
  <cols>
    <col min="1" max="1" width="0.88671875" style="1" customWidth="1"/>
    <col min="2" max="2" width="18.5546875" style="1" customWidth="1"/>
    <col min="3" max="4" width="15.88671875" style="1"/>
    <col min="5" max="5" width="14.44140625" style="1" customWidth="1"/>
    <col min="6" max="6" width="15.44140625" style="1" customWidth="1"/>
    <col min="7" max="16384" width="15.88671875" style="1"/>
  </cols>
  <sheetData>
    <row r="1" spans="2:8" ht="5.25" customHeight="1" x14ac:dyDescent="0.3"/>
    <row r="2" spans="2:8" ht="30.75" customHeight="1" x14ac:dyDescent="0.3">
      <c r="C2" s="29" t="s">
        <v>0</v>
      </c>
      <c r="D2" s="30"/>
      <c r="E2" s="34" t="s">
        <v>6</v>
      </c>
      <c r="F2" s="35"/>
    </row>
    <row r="3" spans="2:8" ht="30.75" customHeight="1" thickBot="1" x14ac:dyDescent="0.35">
      <c r="C3" s="27" t="s">
        <v>1</v>
      </c>
      <c r="D3" s="28" t="s">
        <v>2</v>
      </c>
      <c r="E3" s="32">
        <f>(C4+D6)/(C4+D6+C6+D4)</f>
        <v>0.78133333333333332</v>
      </c>
      <c r="F3" s="33"/>
    </row>
    <row r="4" spans="2:8" ht="30.75" customHeight="1" thickBot="1" x14ac:dyDescent="0.35">
      <c r="B4" s="37" t="s">
        <v>3</v>
      </c>
      <c r="C4" s="31">
        <v>465</v>
      </c>
      <c r="D4" s="36">
        <v>60</v>
      </c>
      <c r="E4" s="17" t="s">
        <v>5</v>
      </c>
      <c r="F4" s="18" t="s">
        <v>7</v>
      </c>
      <c r="G4" s="5" t="s">
        <v>20</v>
      </c>
    </row>
    <row r="5" spans="2:8" ht="30.75" customHeight="1" thickBot="1" x14ac:dyDescent="0.35">
      <c r="B5" s="38"/>
      <c r="C5" s="31"/>
      <c r="D5" s="36"/>
      <c r="E5" s="7">
        <f>C4/(C4+D4)</f>
        <v>0.88571428571428568</v>
      </c>
      <c r="F5" s="8">
        <f>D4/(C4+D4)</f>
        <v>0.11428571428571428</v>
      </c>
      <c r="G5" s="5" t="s">
        <v>21</v>
      </c>
    </row>
    <row r="6" spans="2:8" ht="30.75" customHeight="1" thickBot="1" x14ac:dyDescent="0.35">
      <c r="B6" s="37" t="s">
        <v>4</v>
      </c>
      <c r="C6" s="36">
        <v>104</v>
      </c>
      <c r="D6" s="31">
        <v>121</v>
      </c>
      <c r="E6" s="16" t="s">
        <v>8</v>
      </c>
      <c r="F6" s="15" t="s">
        <v>9</v>
      </c>
      <c r="G6" s="5" t="s">
        <v>22</v>
      </c>
    </row>
    <row r="7" spans="2:8" ht="30.75" customHeight="1" thickBot="1" x14ac:dyDescent="0.35">
      <c r="B7" s="38"/>
      <c r="C7" s="36"/>
      <c r="D7" s="31"/>
      <c r="E7" s="9">
        <f>C6/(C6+D6)</f>
        <v>0.4622222222222222</v>
      </c>
      <c r="F7" s="10">
        <f>D6/(C6+D6)</f>
        <v>0.5377777777777778</v>
      </c>
      <c r="G7" s="5" t="s">
        <v>23</v>
      </c>
    </row>
    <row r="8" spans="2:8" s="2" customFormat="1" ht="29.25" customHeight="1" x14ac:dyDescent="0.3">
      <c r="B8" s="25" t="s">
        <v>26</v>
      </c>
      <c r="C8" s="12" t="s">
        <v>12</v>
      </c>
      <c r="D8" s="13" t="s">
        <v>11</v>
      </c>
      <c r="E8" s="23" t="s">
        <v>10</v>
      </c>
      <c r="F8" s="21" t="s">
        <v>16</v>
      </c>
      <c r="G8" s="6" t="s">
        <v>24</v>
      </c>
    </row>
    <row r="9" spans="2:8" ht="15.6" x14ac:dyDescent="0.3">
      <c r="B9" s="26">
        <f>(C4+C6)/(C4+D6+C6+D4)</f>
        <v>0.75866666666666671</v>
      </c>
      <c r="C9" s="10">
        <f>C4/(C4+C6)</f>
        <v>0.81722319859402459</v>
      </c>
      <c r="D9" s="8">
        <f>D4/(D4+D6)</f>
        <v>0.33149171270718231</v>
      </c>
      <c r="E9" s="24">
        <f>C9/D9</f>
        <v>2.4652899824253076</v>
      </c>
      <c r="F9" s="22">
        <f>C11/D11</f>
        <v>0.27340992607009545</v>
      </c>
      <c r="G9" s="6" t="s">
        <v>25</v>
      </c>
    </row>
    <row r="10" spans="2:8" ht="30.75" customHeight="1" x14ac:dyDescent="0.3">
      <c r="B10"/>
      <c r="C10" s="14" t="s">
        <v>13</v>
      </c>
      <c r="D10" s="15" t="s">
        <v>14</v>
      </c>
      <c r="E10" s="39" t="s">
        <v>15</v>
      </c>
      <c r="F10" s="40"/>
      <c r="G10" s="4"/>
      <c r="H10" s="19"/>
    </row>
    <row r="11" spans="2:8" ht="15.6" x14ac:dyDescent="0.3">
      <c r="B11"/>
      <c r="C11" s="11">
        <f>C6/(C4+C6)</f>
        <v>0.18277680140597541</v>
      </c>
      <c r="D11" s="10">
        <f>D6/(D6+D4)</f>
        <v>0.66850828729281764</v>
      </c>
      <c r="E11" s="41">
        <f>2*C4/(2*C4)+D4+C6</f>
        <v>165</v>
      </c>
      <c r="F11" s="42"/>
    </row>
    <row r="12" spans="2:8" ht="13.5" customHeight="1" x14ac:dyDescent="0.3">
      <c r="B12" s="3"/>
      <c r="C12" s="5"/>
      <c r="D12" s="20" t="s">
        <v>17</v>
      </c>
      <c r="E12" s="5"/>
    </row>
    <row r="13" spans="2:8" ht="13.5" customHeight="1" x14ac:dyDescent="0.3">
      <c r="B13" s="3"/>
      <c r="C13" s="5"/>
      <c r="D13" s="20" t="s">
        <v>18</v>
      </c>
      <c r="E13" s="5"/>
    </row>
    <row r="14" spans="2:8" ht="13.5" customHeight="1" x14ac:dyDescent="0.3">
      <c r="C14" s="5"/>
      <c r="D14" s="5" t="s">
        <v>19</v>
      </c>
      <c r="E14" s="5"/>
    </row>
    <row r="15" spans="2:8" ht="13.5" customHeight="1" x14ac:dyDescent="0.3">
      <c r="C15" s="5"/>
      <c r="D15" s="5" t="s">
        <v>28</v>
      </c>
      <c r="E15" s="5"/>
    </row>
    <row r="16" spans="2:8" ht="13.5" customHeight="1" x14ac:dyDescent="0.3">
      <c r="D16" s="1" t="s">
        <v>27</v>
      </c>
      <c r="E16" s="5"/>
    </row>
  </sheetData>
  <mergeCells count="11">
    <mergeCell ref="B4:B5"/>
    <mergeCell ref="B6:B7"/>
    <mergeCell ref="C6:C7"/>
    <mergeCell ref="E10:F10"/>
    <mergeCell ref="E11:F11"/>
    <mergeCell ref="C2:D2"/>
    <mergeCell ref="C4:C5"/>
    <mergeCell ref="D6:D7"/>
    <mergeCell ref="E3:F3"/>
    <mergeCell ref="E2:F2"/>
    <mergeCell ref="D4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Thakur -MIT</dc:creator>
  <cp:lastModifiedBy>Windows User</cp:lastModifiedBy>
  <cp:lastPrinted>2016-04-05T07:48:03Z</cp:lastPrinted>
  <dcterms:created xsi:type="dcterms:W3CDTF">2016-04-05T06:43:09Z</dcterms:created>
  <dcterms:modified xsi:type="dcterms:W3CDTF">2017-08-05T18:59:20Z</dcterms:modified>
</cp:coreProperties>
</file>