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Q30" i="1" s="1"/>
  <c r="P29" i="1"/>
  <c r="Q29" i="1" s="1"/>
  <c r="P28" i="1"/>
  <c r="Q28" i="1" s="1"/>
  <c r="J38" i="1"/>
  <c r="K38" i="1" s="1"/>
  <c r="G38" i="1"/>
  <c r="H38" i="1" s="1"/>
  <c r="D38" i="1"/>
  <c r="E38" i="1" s="1"/>
  <c r="J37" i="1"/>
  <c r="K37" i="1" s="1"/>
  <c r="G37" i="1"/>
  <c r="H37" i="1" s="1"/>
  <c r="D37" i="1"/>
  <c r="E37" i="1" s="1"/>
  <c r="J36" i="1"/>
  <c r="K36" i="1" s="1"/>
  <c r="G36" i="1"/>
  <c r="H36" i="1" s="1"/>
  <c r="D36" i="1"/>
  <c r="E36" i="1" s="1"/>
  <c r="J30" i="1"/>
  <c r="K30" i="1" s="1"/>
  <c r="G30" i="1"/>
  <c r="H30" i="1" s="1"/>
  <c r="D30" i="1"/>
  <c r="E30" i="1" s="1"/>
  <c r="J29" i="1"/>
  <c r="K29" i="1" s="1"/>
  <c r="G29" i="1"/>
  <c r="H29" i="1" s="1"/>
  <c r="D29" i="1"/>
  <c r="E29" i="1" s="1"/>
  <c r="J28" i="1"/>
  <c r="K28" i="1" s="1"/>
  <c r="G28" i="1"/>
  <c r="H28" i="1" s="1"/>
  <c r="D28" i="1"/>
  <c r="E28" i="1" s="1"/>
  <c r="O20" i="1" l="1"/>
  <c r="N20" i="1"/>
  <c r="N19" i="1"/>
  <c r="O19" i="1" s="1"/>
  <c r="N18" i="1"/>
  <c r="O18" i="1" s="1"/>
  <c r="N13" i="1" l="1"/>
  <c r="O13" i="1" s="1"/>
  <c r="N12" i="1"/>
  <c r="O12" i="1" s="1"/>
  <c r="N11" i="1"/>
  <c r="O11" i="1" s="1"/>
  <c r="N6" i="1"/>
  <c r="O6" i="1" s="1"/>
  <c r="N5" i="1"/>
  <c r="O5" i="1" s="1"/>
  <c r="N4" i="1"/>
  <c r="O4" i="1" s="1"/>
  <c r="G20" i="1"/>
  <c r="H20" i="1" s="1"/>
  <c r="D20" i="1"/>
  <c r="E20" i="1" s="1"/>
  <c r="G19" i="1"/>
  <c r="H19" i="1" s="1"/>
  <c r="D19" i="1"/>
  <c r="E19" i="1" s="1"/>
  <c r="G18" i="1"/>
  <c r="H18" i="1" s="1"/>
  <c r="D18" i="1"/>
  <c r="E18" i="1" s="1"/>
  <c r="G13" i="1"/>
  <c r="H13" i="1" s="1"/>
  <c r="D13" i="1"/>
  <c r="E13" i="1" s="1"/>
  <c r="G12" i="1"/>
  <c r="H12" i="1" s="1"/>
  <c r="D12" i="1"/>
  <c r="E12" i="1" s="1"/>
  <c r="G11" i="1"/>
  <c r="H11" i="1" s="1"/>
  <c r="E11" i="1"/>
  <c r="D11" i="1"/>
  <c r="G6" i="1"/>
  <c r="H6" i="1" s="1"/>
  <c r="D6" i="1"/>
  <c r="E6" i="1" s="1"/>
  <c r="G5" i="1"/>
  <c r="H5" i="1" s="1"/>
  <c r="D5" i="1"/>
  <c r="E5" i="1" s="1"/>
  <c r="G4" i="1"/>
  <c r="H4" i="1" s="1"/>
  <c r="D4" i="1"/>
  <c r="E4" i="1" s="1"/>
</calcChain>
</file>

<file path=xl/sharedStrings.xml><?xml version="1.0" encoding="utf-8"?>
<sst xmlns="http://schemas.openxmlformats.org/spreadsheetml/2006/main" count="109" uniqueCount="19">
  <si>
    <t>Размерность задачи</t>
  </si>
  <si>
    <t>Время выполнения последовательной программы</t>
  </si>
  <si>
    <t xml:space="preserve">Параллельная программа, использующая потоков:
</t>
  </si>
  <si>
    <t>Функция и пределы</t>
  </si>
  <si>
    <t>Время 
выполнения</t>
  </si>
  <si>
    <t>Ускорение</t>
  </si>
  <si>
    <t>Эффективность</t>
  </si>
  <si>
    <t>f=x*x, a=0, b=7</t>
  </si>
  <si>
    <t>f=cos(x), a=0, b=pi/2</t>
  </si>
  <si>
    <t>f=sqrt(x), a=0, b=3</t>
  </si>
  <si>
    <t>ЛР1</t>
  </si>
  <si>
    <t>ЛР4</t>
  </si>
  <si>
    <t>Примечание: во всех задачах количество столбцов матрицы равно 1000</t>
  </si>
  <si>
    <t>Модель делегирования 1</t>
  </si>
  <si>
    <t>10000 * 1000</t>
  </si>
  <si>
    <t>50000 * 1000</t>
  </si>
  <si>
    <t>100000 * 1000</t>
  </si>
  <si>
    <t>Модель делегирования 2</t>
  </si>
  <si>
    <t>Время выполнения программы на двух потоках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</si>
</sst>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</font>
    <font>
      <strike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1" applyNumberFormat="1" applyFont="1" applyBorder="1"/>
    <xf numFmtId="0" fontId="0" fillId="0" borderId="0" xfId="1" applyNumberFormat="1" applyFont="1" applyBorder="1"/>
    <xf numFmtId="0" fontId="0" fillId="0" borderId="8" xfId="0" applyBorder="1"/>
    <xf numFmtId="0" fontId="0" fillId="0" borderId="0" xfId="0" applyBorder="1"/>
    <xf numFmtId="0" fontId="0" fillId="0" borderId="6" xfId="0" applyBorder="1"/>
    <xf numFmtId="0" fontId="0" fillId="0" borderId="10" xfId="0" applyBorder="1"/>
    <xf numFmtId="0" fontId="0" fillId="0" borderId="10" xfId="0" applyNumberFormat="1" applyBorder="1"/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1" xfId="0" applyFont="1" applyBorder="1"/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3" fillId="0" borderId="17" xfId="0" applyFont="1" applyBorder="1"/>
    <xf numFmtId="0" fontId="3" fillId="0" borderId="18" xfId="0" applyFont="1" applyBorder="1"/>
    <xf numFmtId="0" fontId="4" fillId="0" borderId="1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21" xfId="0" applyFont="1" applyBorder="1"/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3" fillId="0" borderId="24" xfId="0" applyFont="1" applyBorder="1"/>
    <xf numFmtId="0" fontId="4" fillId="0" borderId="25" xfId="0" applyFont="1" applyBorder="1" applyAlignment="1">
      <alignment horizontal="center" vertical="center"/>
    </xf>
    <xf numFmtId="0" fontId="4" fillId="0" borderId="8" xfId="0" applyFont="1" applyBorder="1" applyAlignment="1"/>
    <xf numFmtId="0" fontId="4" fillId="0" borderId="0" xfId="0" applyFont="1" applyBorder="1" applyAlignment="1"/>
    <xf numFmtId="0" fontId="4" fillId="0" borderId="0" xfId="0" applyFont="1" applyBorder="1"/>
    <xf numFmtId="0" fontId="4" fillId="0" borderId="16" xfId="0" applyFont="1" applyBorder="1"/>
    <xf numFmtId="0" fontId="4" fillId="0" borderId="6" xfId="0" applyFont="1" applyBorder="1" applyAlignment="1"/>
    <xf numFmtId="0" fontId="4" fillId="0" borderId="10" xfId="0" applyFont="1" applyBorder="1" applyAlignment="1"/>
    <xf numFmtId="0" fontId="4" fillId="0" borderId="10" xfId="0" applyFont="1" applyBorder="1"/>
    <xf numFmtId="0" fontId="4" fillId="0" borderId="26" xfId="0" applyFont="1" applyBorder="1"/>
    <xf numFmtId="0" fontId="2" fillId="0" borderId="1" xfId="0" applyFont="1" applyBorder="1" applyAlignment="1"/>
    <xf numFmtId="0" fontId="0" fillId="0" borderId="14" xfId="0" applyFont="1" applyBorder="1" applyAlignment="1"/>
    <xf numFmtId="0" fontId="0" fillId="0" borderId="14" xfId="0" applyFont="1" applyBorder="1" applyAlignment="1"/>
    <xf numFmtId="0" fontId="0" fillId="0" borderId="27" xfId="0" applyBorder="1"/>
    <xf numFmtId="0" fontId="2" fillId="0" borderId="28" xfId="0" applyFont="1" applyBorder="1" applyAlignment="1"/>
    <xf numFmtId="0" fontId="0" fillId="0" borderId="0" xfId="0" applyFont="1" applyBorder="1" applyAlignment="1"/>
    <xf numFmtId="0" fontId="0" fillId="0" borderId="8" xfId="0" applyFont="1" applyBorder="1" applyAlignment="1"/>
    <xf numFmtId="0" fontId="5" fillId="0" borderId="0" xfId="0" applyFont="1" applyBorder="1"/>
    <xf numFmtId="0" fontId="2" fillId="0" borderId="8" xfId="0" applyFont="1" applyBorder="1" applyAlignment="1"/>
    <xf numFmtId="0" fontId="0" fillId="0" borderId="0" xfId="0" applyFont="1" applyBorder="1" applyAlignment="1"/>
    <xf numFmtId="0" fontId="0" fillId="0" borderId="26" xfId="0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E10" workbookViewId="0">
      <selection activeCell="S28" sqref="S28"/>
    </sheetView>
  </sheetViews>
  <sheetFormatPr defaultRowHeight="14.4"/>
  <cols>
    <col min="1" max="1" width="12.44140625" customWidth="1"/>
    <col min="2" max="2" width="21.33203125" customWidth="1"/>
    <col min="3" max="3" width="12.6640625" customWidth="1"/>
    <col min="4" max="4" width="18.21875" customWidth="1"/>
    <col min="5" max="5" width="14.21875" bestFit="1" customWidth="1"/>
    <col min="6" max="6" width="14.77734375" customWidth="1"/>
    <col min="7" max="7" width="15.33203125" customWidth="1"/>
    <col min="8" max="8" width="14.5546875" customWidth="1"/>
    <col min="11" max="11" width="18.109375" customWidth="1"/>
    <col min="12" max="12" width="15" customWidth="1"/>
    <col min="13" max="13" width="14.6640625" customWidth="1"/>
    <col min="14" max="14" width="11.21875" customWidth="1"/>
    <col min="15" max="15" width="13.33203125" customWidth="1"/>
    <col min="16" max="16" width="12.77734375" customWidth="1"/>
    <col min="17" max="17" width="14.6640625" customWidth="1"/>
    <col min="18" max="18" width="14.33203125" customWidth="1"/>
    <col min="19" max="19" width="12.44140625" customWidth="1"/>
  </cols>
  <sheetData>
    <row r="1" spans="1:16" ht="15" thickBot="1">
      <c r="A1" s="26" t="s">
        <v>10</v>
      </c>
      <c r="B1" s="27"/>
      <c r="C1" s="27"/>
      <c r="D1" s="27"/>
      <c r="E1" s="27"/>
      <c r="F1" s="27"/>
      <c r="G1" s="27"/>
      <c r="H1" s="27"/>
      <c r="I1" s="27"/>
      <c r="J1" s="28"/>
      <c r="K1" s="27" t="s">
        <v>11</v>
      </c>
      <c r="L1" s="27"/>
      <c r="M1" s="27"/>
      <c r="N1" s="27"/>
      <c r="O1" s="27"/>
      <c r="P1" s="29"/>
    </row>
    <row r="2" spans="1:16" ht="15" customHeight="1" thickBot="1">
      <c r="A2" s="15" t="s">
        <v>0</v>
      </c>
      <c r="B2" s="15" t="s">
        <v>1</v>
      </c>
      <c r="C2" s="17" t="s">
        <v>2</v>
      </c>
      <c r="D2" s="18"/>
      <c r="E2" s="1">
        <v>2</v>
      </c>
      <c r="F2" s="17" t="s">
        <v>2</v>
      </c>
      <c r="G2" s="18"/>
      <c r="H2" s="1">
        <v>4</v>
      </c>
      <c r="I2" s="12" t="s">
        <v>3</v>
      </c>
      <c r="J2" s="8"/>
      <c r="K2" s="15" t="s">
        <v>0</v>
      </c>
      <c r="L2" s="15" t="s">
        <v>18</v>
      </c>
      <c r="M2" s="17" t="s">
        <v>2</v>
      </c>
      <c r="N2" s="18"/>
      <c r="O2" s="1">
        <v>8</v>
      </c>
      <c r="P2" s="12" t="s">
        <v>3</v>
      </c>
    </row>
    <row r="3" spans="1:16" ht="29.4" thickBot="1">
      <c r="A3" s="16"/>
      <c r="B3" s="16"/>
      <c r="C3" s="2" t="s">
        <v>4</v>
      </c>
      <c r="D3" s="3" t="s">
        <v>5</v>
      </c>
      <c r="E3" s="4" t="s">
        <v>6</v>
      </c>
      <c r="F3" s="2" t="s">
        <v>4</v>
      </c>
      <c r="G3" s="4" t="s">
        <v>5</v>
      </c>
      <c r="H3" s="3" t="s">
        <v>6</v>
      </c>
      <c r="I3" s="14"/>
      <c r="J3" s="8"/>
      <c r="K3" s="16"/>
      <c r="L3" s="16"/>
      <c r="M3" s="2" t="s">
        <v>4</v>
      </c>
      <c r="N3" s="3" t="s">
        <v>5</v>
      </c>
      <c r="O3" s="4" t="s">
        <v>6</v>
      </c>
      <c r="P3" s="14"/>
    </row>
    <row r="4" spans="1:16">
      <c r="A4" s="5">
        <v>1000000</v>
      </c>
      <c r="B4" s="6">
        <v>18.841200000000001</v>
      </c>
      <c r="C4" s="6">
        <v>31.888100000000001</v>
      </c>
      <c r="D4" s="6">
        <f>B4/C4</f>
        <v>0.59085364132701534</v>
      </c>
      <c r="E4" s="6">
        <f>D4/E2</f>
        <v>0.29542682066350767</v>
      </c>
      <c r="F4" s="6">
        <v>41.637700000000002</v>
      </c>
      <c r="G4" s="6">
        <f>B4/F4</f>
        <v>0.4525033803500193</v>
      </c>
      <c r="H4" s="6">
        <f>G4/H2</f>
        <v>0.11312584508750483</v>
      </c>
      <c r="I4" s="19" t="s">
        <v>7</v>
      </c>
      <c r="J4" s="8"/>
      <c r="K4" s="5">
        <v>1000000</v>
      </c>
      <c r="L4" s="6">
        <v>2.3184</v>
      </c>
      <c r="M4" s="6">
        <v>1.8129900000000001</v>
      </c>
      <c r="N4" s="6">
        <f>L4/M4</f>
        <v>1.2787715321099398</v>
      </c>
      <c r="O4" s="6">
        <f>N4/O2</f>
        <v>0.15984644151374247</v>
      </c>
      <c r="P4" s="19" t="s">
        <v>7</v>
      </c>
    </row>
    <row r="5" spans="1:16">
      <c r="A5" s="7">
        <v>500000</v>
      </c>
      <c r="B5" s="8">
        <v>25.973299999999899</v>
      </c>
      <c r="C5" s="8">
        <v>17.1859</v>
      </c>
      <c r="D5" s="8">
        <f>B5/C5</f>
        <v>1.5113145078232679</v>
      </c>
      <c r="E5" s="8">
        <f>D5/E2</f>
        <v>0.75565725391163396</v>
      </c>
      <c r="F5" s="8">
        <v>6.2050000000000001</v>
      </c>
      <c r="G5" s="8">
        <f>B5/F5</f>
        <v>4.1858662369057047</v>
      </c>
      <c r="H5" s="8">
        <f>G5/H2</f>
        <v>1.0464665592264262</v>
      </c>
      <c r="I5" s="20"/>
      <c r="J5" s="8"/>
      <c r="K5" s="7">
        <v>500000</v>
      </c>
      <c r="L5" s="8">
        <v>1.9601900000000001</v>
      </c>
      <c r="M5" s="8">
        <v>1.6901900000000001</v>
      </c>
      <c r="N5" s="8">
        <f>L5/M5</f>
        <v>1.159745354072619</v>
      </c>
      <c r="O5" s="8">
        <f>N5/O2</f>
        <v>0.14496816925907738</v>
      </c>
      <c r="P5" s="20"/>
    </row>
    <row r="6" spans="1:16" ht="15" thickBot="1">
      <c r="A6" s="9">
        <v>100000</v>
      </c>
      <c r="B6" s="10">
        <v>13.2394999999999</v>
      </c>
      <c r="C6" s="10">
        <v>9.2875999999999905</v>
      </c>
      <c r="D6" s="10">
        <f>B6/C6</f>
        <v>1.4255028209655791</v>
      </c>
      <c r="E6" s="10">
        <f>D6/E2</f>
        <v>0.71275141048278956</v>
      </c>
      <c r="F6" s="10">
        <v>11.0769</v>
      </c>
      <c r="G6" s="10">
        <f>B6/F6</f>
        <v>1.1952351289620653</v>
      </c>
      <c r="H6" s="10">
        <f>G6/H2</f>
        <v>0.29880878224051632</v>
      </c>
      <c r="I6" s="21"/>
      <c r="J6" s="8"/>
      <c r="K6" s="9">
        <v>100000</v>
      </c>
      <c r="L6" s="10">
        <v>1.127</v>
      </c>
      <c r="M6" s="11">
        <v>1.3909</v>
      </c>
      <c r="N6" s="10">
        <f>L6/M6</f>
        <v>0.81026673376950176</v>
      </c>
      <c r="O6" s="10">
        <f>N6/O2</f>
        <v>0.10128334172118772</v>
      </c>
      <c r="P6" s="21"/>
    </row>
    <row r="7" spans="1:1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30"/>
    </row>
    <row r="8" spans="1:16" ht="15" thickBo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30"/>
    </row>
    <row r="9" spans="1:16" ht="15" customHeight="1" thickBot="1">
      <c r="A9" s="15" t="s">
        <v>0</v>
      </c>
      <c r="B9" s="15" t="s">
        <v>1</v>
      </c>
      <c r="C9" s="17" t="s">
        <v>2</v>
      </c>
      <c r="D9" s="18"/>
      <c r="E9" s="1">
        <v>2</v>
      </c>
      <c r="F9" s="17" t="s">
        <v>2</v>
      </c>
      <c r="G9" s="18"/>
      <c r="H9" s="1">
        <v>4</v>
      </c>
      <c r="I9" s="12" t="s">
        <v>3</v>
      </c>
      <c r="J9" s="8"/>
      <c r="K9" s="15" t="s">
        <v>0</v>
      </c>
      <c r="L9" s="15" t="s">
        <v>18</v>
      </c>
      <c r="M9" s="17" t="s">
        <v>2</v>
      </c>
      <c r="N9" s="18"/>
      <c r="O9" s="1">
        <v>8</v>
      </c>
      <c r="P9" s="12" t="s">
        <v>3</v>
      </c>
    </row>
    <row r="10" spans="1:16" ht="29.4" thickBot="1">
      <c r="A10" s="16"/>
      <c r="B10" s="16"/>
      <c r="C10" s="2" t="s">
        <v>4</v>
      </c>
      <c r="D10" s="3" t="s">
        <v>5</v>
      </c>
      <c r="E10" s="4" t="s">
        <v>6</v>
      </c>
      <c r="F10" s="2" t="s">
        <v>4</v>
      </c>
      <c r="G10" s="4" t="s">
        <v>5</v>
      </c>
      <c r="H10" s="3" t="s">
        <v>6</v>
      </c>
      <c r="I10" s="14"/>
      <c r="J10" s="8"/>
      <c r="K10" s="16"/>
      <c r="L10" s="16"/>
      <c r="M10" s="2" t="s">
        <v>4</v>
      </c>
      <c r="N10" s="3" t="s">
        <v>5</v>
      </c>
      <c r="O10" s="4" t="s">
        <v>6</v>
      </c>
      <c r="P10" s="14"/>
    </row>
    <row r="11" spans="1:16">
      <c r="A11" s="5">
        <v>1000000</v>
      </c>
      <c r="B11" s="6">
        <v>49.997399999999899</v>
      </c>
      <c r="C11" s="6">
        <v>27.793600000000001</v>
      </c>
      <c r="D11" s="6">
        <f>B11/C11</f>
        <v>1.7988817569512368</v>
      </c>
      <c r="E11" s="6">
        <f>D11/E9</f>
        <v>0.89944087847561838</v>
      </c>
      <c r="F11" s="6">
        <v>15.736800000000001</v>
      </c>
      <c r="G11" s="6">
        <f>B11/F11</f>
        <v>3.1771008082964705</v>
      </c>
      <c r="H11" s="6">
        <f>G11/H9</f>
        <v>0.79427520207411761</v>
      </c>
      <c r="I11" s="12" t="s">
        <v>8</v>
      </c>
      <c r="J11" s="8"/>
      <c r="K11" s="5">
        <v>1000000</v>
      </c>
      <c r="L11" s="6">
        <v>9.2543000000000006</v>
      </c>
      <c r="M11" s="6">
        <v>6.7843</v>
      </c>
      <c r="N11" s="6">
        <f>L11/M11</f>
        <v>1.3640758810783722</v>
      </c>
      <c r="O11" s="6">
        <f>N11/O9</f>
        <v>0.17050948513479652</v>
      </c>
      <c r="P11" s="12" t="s">
        <v>8</v>
      </c>
    </row>
    <row r="12" spans="1:16">
      <c r="A12" s="7">
        <v>500000</v>
      </c>
      <c r="B12" s="8">
        <v>26.858000000000001</v>
      </c>
      <c r="C12" s="8">
        <v>14.4346999999999</v>
      </c>
      <c r="D12" s="8">
        <f>B12/C12</f>
        <v>1.8606552266413703</v>
      </c>
      <c r="E12" s="8">
        <f>D12/E9</f>
        <v>0.93032761332068514</v>
      </c>
      <c r="F12" s="8">
        <v>8.9146999999999892</v>
      </c>
      <c r="G12" s="8">
        <f>B12/F12</f>
        <v>3.0127766498031381</v>
      </c>
      <c r="H12" s="8">
        <f>G12/H9</f>
        <v>0.75319416245078452</v>
      </c>
      <c r="I12" s="13"/>
      <c r="J12" s="8"/>
      <c r="K12" s="7">
        <v>500000</v>
      </c>
      <c r="L12" s="8">
        <v>5.0342000000000002</v>
      </c>
      <c r="M12" s="8">
        <v>4.3768000000000002</v>
      </c>
      <c r="N12" s="8">
        <f>L12/M12</f>
        <v>1.1502010601352586</v>
      </c>
      <c r="O12" s="8">
        <f>N12/O9</f>
        <v>0.14377513251690732</v>
      </c>
      <c r="P12" s="13"/>
    </row>
    <row r="13" spans="1:16" ht="15" thickBot="1">
      <c r="A13" s="9">
        <v>100000</v>
      </c>
      <c r="B13" s="10">
        <v>5.9532999999999898</v>
      </c>
      <c r="C13" s="10">
        <v>2.7121</v>
      </c>
      <c r="D13" s="10">
        <f>B13/C13</f>
        <v>2.1950886766712103</v>
      </c>
      <c r="E13" s="10">
        <f>D13/E9</f>
        <v>1.0975443383356052</v>
      </c>
      <c r="F13" s="10">
        <v>2.2786</v>
      </c>
      <c r="G13" s="10">
        <f>B13/F13</f>
        <v>2.6127007811814229</v>
      </c>
      <c r="H13" s="10">
        <f>G13/H9</f>
        <v>0.65317519529535573</v>
      </c>
      <c r="I13" s="14"/>
      <c r="J13" s="8"/>
      <c r="K13" s="9">
        <v>100000</v>
      </c>
      <c r="L13" s="10">
        <v>2.2570000000000001</v>
      </c>
      <c r="M13" s="10">
        <v>1.8668</v>
      </c>
      <c r="N13" s="10">
        <f>L13/M13</f>
        <v>1.2090207842296978</v>
      </c>
      <c r="O13" s="10">
        <f>N13/O9</f>
        <v>0.15112759802871223</v>
      </c>
      <c r="P13" s="14"/>
    </row>
    <row r="14" spans="1:1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30"/>
    </row>
    <row r="15" spans="1:16" ht="15" thickBot="1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30"/>
    </row>
    <row r="16" spans="1:16" ht="15" customHeight="1" thickBot="1">
      <c r="A16" s="15" t="s">
        <v>0</v>
      </c>
      <c r="B16" s="15" t="s">
        <v>1</v>
      </c>
      <c r="C16" s="17" t="s">
        <v>2</v>
      </c>
      <c r="D16" s="18"/>
      <c r="E16" s="1">
        <v>2</v>
      </c>
      <c r="F16" s="17" t="s">
        <v>2</v>
      </c>
      <c r="G16" s="18"/>
      <c r="H16" s="1">
        <v>4</v>
      </c>
      <c r="I16" s="12" t="s">
        <v>3</v>
      </c>
      <c r="J16" s="8"/>
      <c r="K16" s="15" t="s">
        <v>0</v>
      </c>
      <c r="L16" s="15" t="s">
        <v>18</v>
      </c>
      <c r="M16" s="17" t="s">
        <v>2</v>
      </c>
      <c r="N16" s="18"/>
      <c r="O16" s="1">
        <v>8</v>
      </c>
      <c r="P16" s="12" t="s">
        <v>3</v>
      </c>
    </row>
    <row r="17" spans="1:17" ht="29.4" thickBot="1">
      <c r="A17" s="16"/>
      <c r="B17" s="16"/>
      <c r="C17" s="2" t="s">
        <v>4</v>
      </c>
      <c r="D17" s="3" t="s">
        <v>5</v>
      </c>
      <c r="E17" s="4" t="s">
        <v>6</v>
      </c>
      <c r="F17" s="2" t="s">
        <v>4</v>
      </c>
      <c r="G17" s="4" t="s">
        <v>5</v>
      </c>
      <c r="H17" s="3" t="s">
        <v>6</v>
      </c>
      <c r="I17" s="14"/>
      <c r="J17" s="8"/>
      <c r="K17" s="16"/>
      <c r="L17" s="16"/>
      <c r="M17" s="2" t="s">
        <v>4</v>
      </c>
      <c r="N17" s="3" t="s">
        <v>5</v>
      </c>
      <c r="O17" s="4" t="s">
        <v>6</v>
      </c>
      <c r="P17" s="14"/>
    </row>
    <row r="18" spans="1:17">
      <c r="A18" s="5">
        <v>1000000</v>
      </c>
      <c r="B18" s="6">
        <v>36.9284999999999</v>
      </c>
      <c r="C18" s="6">
        <v>18.691099999999899</v>
      </c>
      <c r="D18" s="6">
        <f>B18/C18</f>
        <v>1.9757264152457641</v>
      </c>
      <c r="E18" s="6">
        <f>D18/E16</f>
        <v>0.98786320762288204</v>
      </c>
      <c r="F18" s="6">
        <v>12.187200000000001</v>
      </c>
      <c r="G18" s="6">
        <f>B18/F18</f>
        <v>3.0301053564395346</v>
      </c>
      <c r="H18" s="6">
        <f>G18/H16</f>
        <v>0.75752633910988365</v>
      </c>
      <c r="I18" s="12" t="s">
        <v>9</v>
      </c>
      <c r="J18" s="8"/>
      <c r="K18" s="5">
        <v>1000000</v>
      </c>
      <c r="L18" s="6">
        <v>2.6747000000000001</v>
      </c>
      <c r="M18" s="6">
        <v>3.464</v>
      </c>
      <c r="N18" s="6">
        <f>L18/M18</f>
        <v>0.77214203233256351</v>
      </c>
      <c r="O18" s="6">
        <f>N18/O16</f>
        <v>9.6517754041570439E-2</v>
      </c>
      <c r="P18" s="12" t="s">
        <v>9</v>
      </c>
    </row>
    <row r="19" spans="1:17">
      <c r="A19" s="7">
        <v>500000</v>
      </c>
      <c r="B19" s="8">
        <v>21.0963999999999</v>
      </c>
      <c r="C19" s="8">
        <v>9.9984999999999893</v>
      </c>
      <c r="D19" s="8">
        <f>B19/C19</f>
        <v>2.1099564934740132</v>
      </c>
      <c r="E19" s="8">
        <f>D19/E16</f>
        <v>1.0549782467370066</v>
      </c>
      <c r="F19" s="8">
        <v>6.9294000000000002</v>
      </c>
      <c r="G19" s="8">
        <f>B19/F19</f>
        <v>3.0444771553092473</v>
      </c>
      <c r="H19" s="8">
        <f>G19/H16</f>
        <v>0.76111928882731184</v>
      </c>
      <c r="I19" s="13"/>
      <c r="J19" s="8"/>
      <c r="K19" s="7">
        <v>500000</v>
      </c>
      <c r="L19" s="8">
        <v>1.8420000000000001</v>
      </c>
      <c r="M19" s="8">
        <v>2.1126990000000001</v>
      </c>
      <c r="N19" s="8">
        <f>L19/M19</f>
        <v>0.87187053148602811</v>
      </c>
      <c r="O19" s="8">
        <f>N19/O16</f>
        <v>0.10898381643575351</v>
      </c>
      <c r="P19" s="13"/>
    </row>
    <row r="20" spans="1:17" ht="15" thickBot="1">
      <c r="A20" s="9">
        <v>100000</v>
      </c>
      <c r="B20" s="10">
        <v>3.5975000000000001</v>
      </c>
      <c r="C20" s="10">
        <v>2.1395</v>
      </c>
      <c r="D20" s="10">
        <f>B20/C20</f>
        <v>1.6814676326244451</v>
      </c>
      <c r="E20" s="10">
        <f>D20/E16</f>
        <v>0.84073381631222255</v>
      </c>
      <c r="F20" s="10">
        <v>1.6359999999999899</v>
      </c>
      <c r="G20" s="10">
        <f>B20/F20</f>
        <v>2.1989608801956129</v>
      </c>
      <c r="H20" s="10">
        <f>G20/H16</f>
        <v>0.54974022004890322</v>
      </c>
      <c r="I20" s="14"/>
      <c r="J20" s="10"/>
      <c r="K20" s="9">
        <v>100000</v>
      </c>
      <c r="L20" s="10">
        <v>1.63</v>
      </c>
      <c r="M20" s="11">
        <v>1.7571000000000001</v>
      </c>
      <c r="N20" s="10">
        <f>L20/M20</f>
        <v>0.92766490239599331</v>
      </c>
      <c r="O20" s="10">
        <f>N20/O16</f>
        <v>0.11595811279949916</v>
      </c>
      <c r="P20" s="14"/>
    </row>
    <row r="23" spans="1:17" ht="15" thickBot="1"/>
    <row r="24" spans="1:17" ht="15" thickBot="1">
      <c r="A24" s="49" t="s">
        <v>12</v>
      </c>
      <c r="B24" s="50"/>
      <c r="C24" s="50"/>
      <c r="D24" s="50"/>
      <c r="E24" s="50"/>
      <c r="F24" s="51"/>
      <c r="G24" s="51"/>
      <c r="H24" s="51"/>
      <c r="I24" s="51"/>
      <c r="J24" s="51"/>
      <c r="K24" s="51"/>
      <c r="L24" s="28"/>
      <c r="M24" s="28"/>
      <c r="N24" s="28"/>
      <c r="O24" s="28"/>
      <c r="P24" s="28"/>
      <c r="Q24" s="52"/>
    </row>
    <row r="25" spans="1:17" ht="15.6" thickTop="1" thickBot="1">
      <c r="A25" s="53" t="s">
        <v>13</v>
      </c>
      <c r="B25" s="31"/>
      <c r="C25" s="31"/>
      <c r="D25" s="32"/>
      <c r="E25" s="54"/>
      <c r="F25" s="54"/>
      <c r="G25" s="54"/>
      <c r="H25" s="54"/>
      <c r="I25" s="54"/>
      <c r="J25" s="54"/>
      <c r="K25" s="54"/>
      <c r="L25" s="8"/>
      <c r="M25" s="26" t="s">
        <v>11</v>
      </c>
      <c r="N25" s="27"/>
      <c r="O25" s="27"/>
      <c r="P25" s="27"/>
      <c r="Q25" s="29"/>
    </row>
    <row r="26" spans="1:17" ht="15" thickBot="1">
      <c r="A26" s="33" t="s">
        <v>0</v>
      </c>
      <c r="B26" s="34" t="s">
        <v>1</v>
      </c>
      <c r="C26" s="35" t="s">
        <v>2</v>
      </c>
      <c r="D26" s="36"/>
      <c r="E26" s="37">
        <v>2</v>
      </c>
      <c r="F26" s="35" t="s">
        <v>2</v>
      </c>
      <c r="G26" s="36"/>
      <c r="H26" s="37">
        <v>3</v>
      </c>
      <c r="I26" s="35" t="s">
        <v>2</v>
      </c>
      <c r="J26" s="36"/>
      <c r="K26" s="38">
        <v>4</v>
      </c>
      <c r="L26" s="8"/>
      <c r="M26" s="33" t="s">
        <v>0</v>
      </c>
      <c r="N26" s="34" t="s">
        <v>18</v>
      </c>
      <c r="O26" s="35" t="s">
        <v>2</v>
      </c>
      <c r="P26" s="36"/>
      <c r="Q26" s="38">
        <v>8</v>
      </c>
    </row>
    <row r="27" spans="1:17" ht="43.8" thickBot="1">
      <c r="A27" s="39"/>
      <c r="B27" s="22"/>
      <c r="C27" s="23" t="s">
        <v>4</v>
      </c>
      <c r="D27" s="24" t="s">
        <v>5</v>
      </c>
      <c r="E27" s="25" t="s">
        <v>6</v>
      </c>
      <c r="F27" s="23" t="s">
        <v>4</v>
      </c>
      <c r="G27" s="25" t="s">
        <v>5</v>
      </c>
      <c r="H27" s="24" t="s">
        <v>6</v>
      </c>
      <c r="I27" s="23" t="s">
        <v>4</v>
      </c>
      <c r="J27" s="25" t="s">
        <v>5</v>
      </c>
      <c r="K27" s="40" t="s">
        <v>6</v>
      </c>
      <c r="L27" s="8"/>
      <c r="M27" s="39"/>
      <c r="N27" s="22"/>
      <c r="O27" s="23" t="s">
        <v>4</v>
      </c>
      <c r="P27" s="24" t="s">
        <v>5</v>
      </c>
      <c r="Q27" s="40" t="s">
        <v>6</v>
      </c>
    </row>
    <row r="28" spans="1:17">
      <c r="A28" s="41" t="s">
        <v>14</v>
      </c>
      <c r="B28" s="42">
        <v>6.0000000000000001E-3</v>
      </c>
      <c r="C28" s="42">
        <v>5.0000000000000001E-3</v>
      </c>
      <c r="D28" s="43">
        <f t="shared" ref="D28:D30" si="0">B28/C28</f>
        <v>1.2</v>
      </c>
      <c r="E28" s="43">
        <f>D28/E26</f>
        <v>0.6</v>
      </c>
      <c r="F28" s="42">
        <v>3.0000000000000001E-3</v>
      </c>
      <c r="G28" s="43">
        <f t="shared" ref="G28:G30" si="1">B28/F28</f>
        <v>2</v>
      </c>
      <c r="H28" s="43">
        <f>G28/H26</f>
        <v>0.66666666666666663</v>
      </c>
      <c r="I28" s="42">
        <v>4.0000000000000001E-3</v>
      </c>
      <c r="J28" s="43">
        <f t="shared" ref="J28:J30" si="2">B28/I28</f>
        <v>1.5</v>
      </c>
      <c r="K28" s="44">
        <f>J28/K26</f>
        <v>0.375</v>
      </c>
      <c r="L28" s="8"/>
      <c r="M28" s="41" t="s">
        <v>14</v>
      </c>
      <c r="N28" s="42">
        <v>5.0000000000000001E-3</v>
      </c>
      <c r="O28" s="42">
        <v>4.0000000000000001E-3</v>
      </c>
      <c r="P28" s="43">
        <f t="shared" ref="P28:P30" si="3">N28/O28</f>
        <v>1.25</v>
      </c>
      <c r="Q28" s="44">
        <f>P28/Q26</f>
        <v>0.15625</v>
      </c>
    </row>
    <row r="29" spans="1:17">
      <c r="A29" s="41" t="s">
        <v>15</v>
      </c>
      <c r="B29" s="42">
        <v>3.1E-2</v>
      </c>
      <c r="C29" s="42">
        <v>1.9E-2</v>
      </c>
      <c r="D29" s="43">
        <f t="shared" si="0"/>
        <v>1.631578947368421</v>
      </c>
      <c r="E29" s="43">
        <f>D29/E26</f>
        <v>0.81578947368421051</v>
      </c>
      <c r="F29" s="42">
        <v>0.02</v>
      </c>
      <c r="G29" s="43">
        <f t="shared" si="1"/>
        <v>1.55</v>
      </c>
      <c r="H29" s="43">
        <f>G29/H26</f>
        <v>0.51666666666666672</v>
      </c>
      <c r="I29" s="42">
        <v>1.7999999999999999E-2</v>
      </c>
      <c r="J29" s="43">
        <f t="shared" si="2"/>
        <v>1.7222222222222223</v>
      </c>
      <c r="K29" s="44">
        <f>J29/K26</f>
        <v>0.43055555555555558</v>
      </c>
      <c r="L29" s="8"/>
      <c r="M29" s="41" t="s">
        <v>15</v>
      </c>
      <c r="N29" s="42">
        <v>1.9E-2</v>
      </c>
      <c r="O29" s="42">
        <v>0.01</v>
      </c>
      <c r="P29" s="43">
        <f t="shared" si="3"/>
        <v>1.9</v>
      </c>
      <c r="Q29" s="44">
        <f>P29/Q26</f>
        <v>0.23749999999999999</v>
      </c>
    </row>
    <row r="30" spans="1:17" ht="15" thickBot="1">
      <c r="A30" s="45" t="s">
        <v>16</v>
      </c>
      <c r="B30" s="46">
        <v>6.4000000000000001E-2</v>
      </c>
      <c r="C30" s="46">
        <v>0.04</v>
      </c>
      <c r="D30" s="47">
        <f t="shared" si="0"/>
        <v>1.6</v>
      </c>
      <c r="E30" s="47">
        <f>D30/E26</f>
        <v>0.8</v>
      </c>
      <c r="F30" s="46">
        <v>3.2000000000000001E-2</v>
      </c>
      <c r="G30" s="47">
        <f t="shared" si="1"/>
        <v>2</v>
      </c>
      <c r="H30" s="47">
        <f>G30/H26</f>
        <v>0.66666666666666663</v>
      </c>
      <c r="I30" s="46">
        <v>2.9000000000000001E-2</v>
      </c>
      <c r="J30" s="47">
        <f t="shared" si="2"/>
        <v>2.2068965517241379</v>
      </c>
      <c r="K30" s="48">
        <f>J30/K26</f>
        <v>0.55172413793103448</v>
      </c>
      <c r="L30" s="8"/>
      <c r="M30" s="45" t="s">
        <v>16</v>
      </c>
      <c r="N30" s="46">
        <v>3.6999999999999998E-2</v>
      </c>
      <c r="O30" s="46">
        <v>1.9E-2</v>
      </c>
      <c r="P30" s="47">
        <f t="shared" si="3"/>
        <v>1.9473684210526316</v>
      </c>
      <c r="Q30" s="48">
        <f>P30/Q26</f>
        <v>0.24342105263157895</v>
      </c>
    </row>
    <row r="31" spans="1:17">
      <c r="A31" s="55"/>
      <c r="B31" s="56"/>
      <c r="C31" s="54"/>
      <c r="D31" s="54"/>
      <c r="E31" s="54"/>
      <c r="F31" s="54"/>
      <c r="G31" s="54"/>
      <c r="H31" s="54"/>
      <c r="I31" s="54"/>
      <c r="J31" s="54"/>
      <c r="K31" s="54"/>
      <c r="L31" s="8"/>
      <c r="M31" s="8"/>
      <c r="N31" s="8"/>
      <c r="O31" s="8"/>
      <c r="P31" s="8"/>
      <c r="Q31" s="30"/>
    </row>
    <row r="32" spans="1:17" ht="15" thickBot="1">
      <c r="A32" s="57"/>
      <c r="B32" s="58"/>
      <c r="C32" s="58"/>
      <c r="D32" s="58"/>
      <c r="E32" s="58"/>
      <c r="F32" s="54"/>
      <c r="G32" s="54"/>
      <c r="H32" s="54"/>
      <c r="I32" s="54"/>
      <c r="J32" s="54"/>
      <c r="K32" s="54"/>
      <c r="L32" s="8"/>
      <c r="M32" s="8"/>
      <c r="N32" s="8"/>
      <c r="O32" s="8"/>
      <c r="P32" s="8"/>
      <c r="Q32" s="30"/>
    </row>
    <row r="33" spans="1:17" ht="15.6" thickTop="1" thickBot="1">
      <c r="A33" s="53" t="s">
        <v>17</v>
      </c>
      <c r="B33" s="31"/>
      <c r="C33" s="31"/>
      <c r="D33" s="32"/>
      <c r="E33" s="54"/>
      <c r="F33" s="54"/>
      <c r="G33" s="54"/>
      <c r="H33" s="54"/>
      <c r="I33" s="54"/>
      <c r="J33" s="54"/>
      <c r="K33" s="54"/>
      <c r="L33" s="8"/>
      <c r="M33" s="8"/>
      <c r="N33" s="8"/>
      <c r="O33" s="8"/>
      <c r="P33" s="8"/>
      <c r="Q33" s="30"/>
    </row>
    <row r="34" spans="1:17" ht="15" thickBot="1">
      <c r="A34" s="33" t="s">
        <v>0</v>
      </c>
      <c r="B34" s="34" t="s">
        <v>1</v>
      </c>
      <c r="C34" s="35" t="s">
        <v>2</v>
      </c>
      <c r="D34" s="36"/>
      <c r="E34" s="37">
        <v>2</v>
      </c>
      <c r="F34" s="35" t="s">
        <v>2</v>
      </c>
      <c r="G34" s="36"/>
      <c r="H34" s="37">
        <v>3</v>
      </c>
      <c r="I34" s="35" t="s">
        <v>2</v>
      </c>
      <c r="J34" s="36"/>
      <c r="K34" s="38">
        <v>4</v>
      </c>
      <c r="L34" s="8"/>
      <c r="M34" s="8"/>
      <c r="N34" s="8"/>
      <c r="O34" s="8"/>
      <c r="P34" s="8"/>
      <c r="Q34" s="30"/>
    </row>
    <row r="35" spans="1:17" ht="43.8" thickBot="1">
      <c r="A35" s="39"/>
      <c r="B35" s="22"/>
      <c r="C35" s="23" t="s">
        <v>4</v>
      </c>
      <c r="D35" s="24" t="s">
        <v>5</v>
      </c>
      <c r="E35" s="25" t="s">
        <v>6</v>
      </c>
      <c r="F35" s="23" t="s">
        <v>4</v>
      </c>
      <c r="G35" s="25" t="s">
        <v>5</v>
      </c>
      <c r="H35" s="24" t="s">
        <v>6</v>
      </c>
      <c r="I35" s="23" t="s">
        <v>4</v>
      </c>
      <c r="J35" s="25" t="s">
        <v>5</v>
      </c>
      <c r="K35" s="40" t="s">
        <v>6</v>
      </c>
      <c r="L35" s="8"/>
      <c r="M35" s="8"/>
      <c r="N35" s="8"/>
      <c r="O35" s="8"/>
      <c r="P35" s="8"/>
      <c r="Q35" s="30"/>
    </row>
    <row r="36" spans="1:17">
      <c r="A36" s="41" t="s">
        <v>14</v>
      </c>
      <c r="B36" s="42">
        <v>6.0000000000000001E-3</v>
      </c>
      <c r="C36" s="42">
        <v>1.2E-2</v>
      </c>
      <c r="D36" s="43">
        <f t="shared" ref="D36:D38" si="4">B36/C36</f>
        <v>0.5</v>
      </c>
      <c r="E36" s="43">
        <f>D36/E34</f>
        <v>0.25</v>
      </c>
      <c r="F36" s="42">
        <v>1.7000000000000001E-2</v>
      </c>
      <c r="G36" s="43">
        <f t="shared" ref="G36:G38" si="5">B36/F36</f>
        <v>0.3529411764705882</v>
      </c>
      <c r="H36" s="43">
        <f>G36/H34</f>
        <v>0.1176470588235294</v>
      </c>
      <c r="I36" s="42">
        <v>1.4999999999999999E-2</v>
      </c>
      <c r="J36" s="43">
        <f t="shared" ref="J36:J38" si="6">B36/I36</f>
        <v>0.4</v>
      </c>
      <c r="K36" s="44">
        <f>J36/K34</f>
        <v>0.1</v>
      </c>
      <c r="L36" s="8"/>
      <c r="M36" s="8"/>
      <c r="N36" s="8"/>
      <c r="O36" s="8"/>
      <c r="P36" s="8"/>
      <c r="Q36" s="30"/>
    </row>
    <row r="37" spans="1:17">
      <c r="A37" s="41" t="s">
        <v>15</v>
      </c>
      <c r="B37" s="42">
        <v>3.1E-2</v>
      </c>
      <c r="C37" s="42">
        <v>6.4000000000000001E-2</v>
      </c>
      <c r="D37" s="43">
        <f t="shared" si="4"/>
        <v>0.484375</v>
      </c>
      <c r="E37" s="43">
        <f>D37/E34</f>
        <v>0.2421875</v>
      </c>
      <c r="F37" s="42">
        <v>6.5000000000000002E-2</v>
      </c>
      <c r="G37" s="43">
        <f t="shared" si="5"/>
        <v>0.47692307692307689</v>
      </c>
      <c r="H37" s="43">
        <f>G37/H34</f>
        <v>0.15897435897435896</v>
      </c>
      <c r="I37" s="42">
        <v>5.6000000000000001E-2</v>
      </c>
      <c r="J37" s="43">
        <f t="shared" si="6"/>
        <v>0.5535714285714286</v>
      </c>
      <c r="K37" s="44">
        <f>J37/K34</f>
        <v>0.13839285714285715</v>
      </c>
      <c r="L37" s="8"/>
      <c r="M37" s="8"/>
      <c r="N37" s="8"/>
      <c r="O37" s="8"/>
      <c r="P37" s="8"/>
      <c r="Q37" s="30"/>
    </row>
    <row r="38" spans="1:17" ht="15" thickBot="1">
      <c r="A38" s="45" t="s">
        <v>16</v>
      </c>
      <c r="B38" s="46">
        <v>6.4000000000000001E-2</v>
      </c>
      <c r="C38" s="46">
        <v>0.122</v>
      </c>
      <c r="D38" s="47">
        <f t="shared" si="4"/>
        <v>0.52459016393442626</v>
      </c>
      <c r="E38" s="47">
        <f>D38/E34</f>
        <v>0.26229508196721313</v>
      </c>
      <c r="F38" s="46">
        <v>0.11899999999999999</v>
      </c>
      <c r="G38" s="47">
        <f t="shared" si="5"/>
        <v>0.53781512605042026</v>
      </c>
      <c r="H38" s="47">
        <f>G38/H34</f>
        <v>0.17927170868347342</v>
      </c>
      <c r="I38" s="46">
        <v>0.13300000000000001</v>
      </c>
      <c r="J38" s="47">
        <f t="shared" si="6"/>
        <v>0.48120300751879697</v>
      </c>
      <c r="K38" s="48">
        <f>J38/K34</f>
        <v>0.12030075187969924</v>
      </c>
      <c r="L38" s="10"/>
      <c r="M38" s="10"/>
      <c r="N38" s="10"/>
      <c r="O38" s="10"/>
      <c r="P38" s="10"/>
      <c r="Q38" s="59"/>
    </row>
  </sheetData>
  <mergeCells count="53">
    <mergeCell ref="M26:M27"/>
    <mergeCell ref="N26:N27"/>
    <mergeCell ref="O26:P26"/>
    <mergeCell ref="A1:I1"/>
    <mergeCell ref="M25:Q25"/>
    <mergeCell ref="F26:G26"/>
    <mergeCell ref="I26:J26"/>
    <mergeCell ref="A32:E32"/>
    <mergeCell ref="A33:D33"/>
    <mergeCell ref="A34:A35"/>
    <mergeCell ref="B34:B35"/>
    <mergeCell ref="C34:D34"/>
    <mergeCell ref="F34:G34"/>
    <mergeCell ref="I34:J34"/>
    <mergeCell ref="A24:E24"/>
    <mergeCell ref="A25:D25"/>
    <mergeCell ref="A26:A27"/>
    <mergeCell ref="B26:B27"/>
    <mergeCell ref="C26:D26"/>
    <mergeCell ref="P9:P10"/>
    <mergeCell ref="P18:P20"/>
    <mergeCell ref="P11:P13"/>
    <mergeCell ref="K16:K17"/>
    <mergeCell ref="L16:L17"/>
    <mergeCell ref="M16:N16"/>
    <mergeCell ref="P16:P17"/>
    <mergeCell ref="K2:K3"/>
    <mergeCell ref="L2:L3"/>
    <mergeCell ref="M2:N2"/>
    <mergeCell ref="K1:P1"/>
    <mergeCell ref="P2:P3"/>
    <mergeCell ref="A16:A17"/>
    <mergeCell ref="B16:B17"/>
    <mergeCell ref="C16:D16"/>
    <mergeCell ref="F16:G16"/>
    <mergeCell ref="I16:I17"/>
    <mergeCell ref="A2:A3"/>
    <mergeCell ref="B2:B3"/>
    <mergeCell ref="C2:D2"/>
    <mergeCell ref="F2:G2"/>
    <mergeCell ref="I2:I3"/>
    <mergeCell ref="I4:I6"/>
    <mergeCell ref="P4:P6"/>
    <mergeCell ref="K9:K10"/>
    <mergeCell ref="L9:L10"/>
    <mergeCell ref="M9:N9"/>
    <mergeCell ref="I18:I20"/>
    <mergeCell ref="A9:A10"/>
    <mergeCell ref="B9:B10"/>
    <mergeCell ref="C9:D9"/>
    <mergeCell ref="F9:G9"/>
    <mergeCell ref="I9:I10"/>
    <mergeCell ref="I11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2022-11-14T09:22:08Z</dcterms:modified>
</cp:coreProperties>
</file>