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rc\Personal\business\property\"/>
    </mc:Choice>
  </mc:AlternateContent>
  <xr:revisionPtr revIDLastSave="0" documentId="13_ncr:1_{A2A83E4E-0205-468F-A8EA-B45B63F58751}" xr6:coauthVersionLast="47" xr6:coauthVersionMax="47" xr10:uidLastSave="{00000000-0000-0000-0000-000000000000}"/>
  <bookViews>
    <workbookView xWindow="28680" yWindow="-120" windowWidth="29040" windowHeight="15720" activeTab="2" xr2:uid="{7D85F463-FDA3-4EC2-B3ED-40B94F1D36DF}"/>
  </bookViews>
  <sheets>
    <sheet name="S72 8LN" sheetId="1" r:id="rId1"/>
    <sheet name="S70 6LZ" sheetId="2" r:id="rId2"/>
    <sheet name="S70 1N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3" l="1"/>
  <c r="B14" i="3"/>
  <c r="B13" i="3"/>
  <c r="B10" i="3"/>
  <c r="B15" i="2"/>
  <c r="B14" i="2"/>
  <c r="B13" i="2"/>
  <c r="B16" i="2" s="1"/>
  <c r="B10" i="2"/>
  <c r="B16" i="1"/>
  <c r="B15" i="1"/>
  <c r="B14" i="1"/>
  <c r="B13" i="1"/>
  <c r="B10" i="1"/>
  <c r="B16" i="3" l="1"/>
</calcChain>
</file>

<file path=xl/sharedStrings.xml><?xml version="1.0" encoding="utf-8"?>
<sst xmlns="http://schemas.openxmlformats.org/spreadsheetml/2006/main" count="72" uniqueCount="23">
  <si>
    <t>Agreed Purchase Price:</t>
  </si>
  <si>
    <t>Mortgage (75% LTV)</t>
  </si>
  <si>
    <t>Money in:</t>
  </si>
  <si>
    <t>Deposit: (25% of Purchase Price):</t>
  </si>
  <si>
    <t>SDLT: 5%</t>
  </si>
  <si>
    <t>Legal fees</t>
  </si>
  <si>
    <t>Mortgage advisor</t>
  </si>
  <si>
    <t>Refurbishment</t>
  </si>
  <si>
    <t>Total</t>
  </si>
  <si>
    <t>Monthly Expenditure:</t>
  </si>
  <si>
    <t>Mortgage interest 5%</t>
  </si>
  <si>
    <t>Maintanance (10% of rent)</t>
  </si>
  <si>
    <t>Management (12% of rest)</t>
  </si>
  <si>
    <t>ROI:</t>
  </si>
  <si>
    <t>Archevable Rent:</t>
  </si>
  <si>
    <t>Monthly Cashflow: (rent - expenditure):</t>
  </si>
  <si>
    <t>Annual Cashflow: (Monthly * 12)</t>
  </si>
  <si>
    <t>ROI ( Annual / Total money in x 100)</t>
  </si>
  <si>
    <t>Yield (Rent / purchase price x 100)</t>
  </si>
  <si>
    <t xml:space="preserve">On Market Value </t>
  </si>
  <si>
    <t xml:space="preserve">Instant Equity </t>
  </si>
  <si>
    <t>CaPITAL Appreciation 5%</t>
  </si>
  <si>
    <t>Annual Cashflow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</si>
</sst>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99B11-C113-43B2-8CC5-0C0C3BBAF279}">
  <dimension ref="A1:B28"/>
  <sheetViews>
    <sheetView workbookViewId="0">
      <selection activeCell="I24" sqref="I24"/>
    </sheetView>
  </sheetViews>
  <sheetFormatPr defaultRowHeight="15" x14ac:dyDescent="0.25"/>
  <cols>
    <col min="1" max="1" width="58.28515625" customWidth="1"/>
  </cols>
  <sheetData>
    <row r="1" spans="1:2" x14ac:dyDescent="0.25">
      <c r="A1" t="s">
        <v>0</v>
      </c>
      <c r="B1" s="1">
        <v>90000</v>
      </c>
    </row>
    <row r="3" spans="1:2" x14ac:dyDescent="0.25">
      <c r="A3" t="s">
        <v>1</v>
      </c>
      <c r="B3" s="1">
        <v>69500</v>
      </c>
    </row>
    <row r="4" spans="1:2" x14ac:dyDescent="0.25">
      <c r="A4" s="2" t="s">
        <v>2</v>
      </c>
    </row>
    <row r="5" spans="1:2" x14ac:dyDescent="0.25">
      <c r="A5" t="s">
        <v>3</v>
      </c>
      <c r="B5" s="1">
        <v>22500</v>
      </c>
    </row>
    <row r="6" spans="1:2" x14ac:dyDescent="0.25">
      <c r="A6" t="s">
        <v>4</v>
      </c>
      <c r="B6" s="1">
        <v>4500</v>
      </c>
    </row>
    <row r="7" spans="1:2" x14ac:dyDescent="0.25">
      <c r="A7" t="s">
        <v>5</v>
      </c>
      <c r="B7" s="1">
        <v>1500</v>
      </c>
    </row>
    <row r="8" spans="1:2" x14ac:dyDescent="0.25">
      <c r="A8" t="s">
        <v>6</v>
      </c>
      <c r="B8" s="1">
        <v>500</v>
      </c>
    </row>
    <row r="9" spans="1:2" x14ac:dyDescent="0.25">
      <c r="A9" t="s">
        <v>7</v>
      </c>
    </row>
    <row r="10" spans="1:2" x14ac:dyDescent="0.25">
      <c r="A10" t="s">
        <v>8</v>
      </c>
      <c r="B10" s="1">
        <f>SUM(B5:B9)</f>
        <v>29000</v>
      </c>
    </row>
    <row r="12" spans="1:2" x14ac:dyDescent="0.25">
      <c r="A12" s="2" t="s">
        <v>9</v>
      </c>
    </row>
    <row r="13" spans="1:2" x14ac:dyDescent="0.25">
      <c r="A13" t="s">
        <v>10</v>
      </c>
      <c r="B13">
        <f>(B3*5%)/12</f>
        <v>289.58333333333331</v>
      </c>
    </row>
    <row r="14" spans="1:2" x14ac:dyDescent="0.25">
      <c r="A14" t="s">
        <v>11</v>
      </c>
      <c r="B14">
        <f>B19*10%</f>
        <v>80</v>
      </c>
    </row>
    <row r="15" spans="1:2" x14ac:dyDescent="0.25">
      <c r="A15" t="s">
        <v>12</v>
      </c>
      <c r="B15">
        <f>B19*12%</f>
        <v>96</v>
      </c>
    </row>
    <row r="16" spans="1:2" x14ac:dyDescent="0.25">
      <c r="A16" t="s">
        <v>8</v>
      </c>
      <c r="B16">
        <f>SUM(B13:B15)</f>
        <v>465.58333333333331</v>
      </c>
    </row>
    <row r="18" spans="1:2" x14ac:dyDescent="0.25">
      <c r="A18" s="2" t="s">
        <v>13</v>
      </c>
    </row>
    <row r="19" spans="1:2" x14ac:dyDescent="0.25">
      <c r="A19" t="s">
        <v>14</v>
      </c>
      <c r="B19">
        <v>800</v>
      </c>
    </row>
    <row r="20" spans="1:2" x14ac:dyDescent="0.25">
      <c r="A20" t="s">
        <v>15</v>
      </c>
      <c r="B20">
        <v>342.75</v>
      </c>
    </row>
    <row r="21" spans="1:2" x14ac:dyDescent="0.25">
      <c r="A21" t="s">
        <v>16</v>
      </c>
      <c r="B21">
        <v>4113</v>
      </c>
    </row>
    <row r="22" spans="1:2" x14ac:dyDescent="0.25">
      <c r="A22" t="s">
        <v>17</v>
      </c>
      <c r="B22" s="3">
        <v>0.12280000000000001</v>
      </c>
    </row>
    <row r="23" spans="1:2" x14ac:dyDescent="0.25">
      <c r="A23" t="s">
        <v>18</v>
      </c>
      <c r="B23" s="3">
        <v>0.1067</v>
      </c>
    </row>
    <row r="25" spans="1:2" x14ac:dyDescent="0.25">
      <c r="A25" t="s">
        <v>19</v>
      </c>
      <c r="B25" s="1">
        <v>100000</v>
      </c>
    </row>
    <row r="26" spans="1:2" x14ac:dyDescent="0.25">
      <c r="A26" t="s">
        <v>20</v>
      </c>
      <c r="B26" s="1">
        <v>10000</v>
      </c>
    </row>
    <row r="27" spans="1:2" x14ac:dyDescent="0.25">
      <c r="A27" t="s">
        <v>21</v>
      </c>
      <c r="B27" s="1">
        <v>5000</v>
      </c>
    </row>
    <row r="28" spans="1:2" x14ac:dyDescent="0.25">
      <c r="A28" t="s">
        <v>22</v>
      </c>
      <c r="B28" s="1">
        <v>4113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57F20-16D4-4C31-80B3-49C0B0095479}">
  <dimension ref="A1:B28"/>
  <sheetViews>
    <sheetView workbookViewId="0">
      <selection sqref="A1:B28"/>
    </sheetView>
  </sheetViews>
  <sheetFormatPr defaultRowHeight="15" x14ac:dyDescent="0.25"/>
  <cols>
    <col min="1" max="1" width="71.140625" customWidth="1"/>
    <col min="2" max="2" width="17.28515625" customWidth="1"/>
  </cols>
  <sheetData>
    <row r="1" spans="1:2" x14ac:dyDescent="0.25">
      <c r="A1" t="s">
        <v>0</v>
      </c>
      <c r="B1" s="1">
        <v>84000</v>
      </c>
    </row>
    <row r="3" spans="1:2" x14ac:dyDescent="0.25">
      <c r="A3" t="s">
        <v>1</v>
      </c>
      <c r="B3" s="1">
        <v>63000</v>
      </c>
    </row>
    <row r="4" spans="1:2" x14ac:dyDescent="0.25">
      <c r="A4" s="2" t="s">
        <v>2</v>
      </c>
    </row>
    <row r="5" spans="1:2" x14ac:dyDescent="0.25">
      <c r="A5" t="s">
        <v>3</v>
      </c>
      <c r="B5" s="1">
        <v>21000</v>
      </c>
    </row>
    <row r="6" spans="1:2" x14ac:dyDescent="0.25">
      <c r="A6" t="s">
        <v>4</v>
      </c>
      <c r="B6" s="1">
        <v>4200</v>
      </c>
    </row>
    <row r="7" spans="1:2" x14ac:dyDescent="0.25">
      <c r="A7" t="s">
        <v>5</v>
      </c>
      <c r="B7" s="1">
        <v>1500</v>
      </c>
    </row>
    <row r="8" spans="1:2" x14ac:dyDescent="0.25">
      <c r="A8" t="s">
        <v>6</v>
      </c>
      <c r="B8" s="1">
        <v>500</v>
      </c>
    </row>
    <row r="9" spans="1:2" x14ac:dyDescent="0.25">
      <c r="A9" t="s">
        <v>7</v>
      </c>
      <c r="B9" s="1">
        <v>5000</v>
      </c>
    </row>
    <row r="10" spans="1:2" x14ac:dyDescent="0.25">
      <c r="A10" t="s">
        <v>8</v>
      </c>
      <c r="B10" s="1">
        <f>SUM(B5:B9)</f>
        <v>32200</v>
      </c>
    </row>
    <row r="12" spans="1:2" x14ac:dyDescent="0.25">
      <c r="A12" s="2" t="s">
        <v>9</v>
      </c>
    </row>
    <row r="13" spans="1:2" x14ac:dyDescent="0.25">
      <c r="A13" t="s">
        <v>10</v>
      </c>
      <c r="B13">
        <f>(B3*5%)/12</f>
        <v>262.5</v>
      </c>
    </row>
    <row r="14" spans="1:2" x14ac:dyDescent="0.25">
      <c r="A14" t="s">
        <v>11</v>
      </c>
      <c r="B14">
        <f>B19*10%</f>
        <v>75</v>
      </c>
    </row>
    <row r="15" spans="1:2" x14ac:dyDescent="0.25">
      <c r="A15" t="s">
        <v>12</v>
      </c>
      <c r="B15">
        <f>B19*12%</f>
        <v>90</v>
      </c>
    </row>
    <row r="16" spans="1:2" x14ac:dyDescent="0.25">
      <c r="A16" t="s">
        <v>8</v>
      </c>
      <c r="B16">
        <f>SUM(B13:B15)</f>
        <v>427.5</v>
      </c>
    </row>
    <row r="18" spans="1:2" x14ac:dyDescent="0.25">
      <c r="A18" s="2" t="s">
        <v>13</v>
      </c>
    </row>
    <row r="19" spans="1:2" x14ac:dyDescent="0.25">
      <c r="A19" t="s">
        <v>14</v>
      </c>
      <c r="B19">
        <v>750</v>
      </c>
    </row>
    <row r="20" spans="1:2" x14ac:dyDescent="0.25">
      <c r="A20" t="s">
        <v>15</v>
      </c>
      <c r="B20">
        <v>322.5</v>
      </c>
    </row>
    <row r="21" spans="1:2" x14ac:dyDescent="0.25">
      <c r="A21" t="s">
        <v>16</v>
      </c>
      <c r="B21">
        <v>3870</v>
      </c>
    </row>
    <row r="22" spans="1:2" x14ac:dyDescent="0.25">
      <c r="A22" t="s">
        <v>17</v>
      </c>
      <c r="B22" s="3">
        <v>0.104</v>
      </c>
    </row>
    <row r="23" spans="1:2" x14ac:dyDescent="0.25">
      <c r="A23" t="s">
        <v>18</v>
      </c>
      <c r="B23" s="3">
        <v>0.1071</v>
      </c>
    </row>
    <row r="25" spans="1:2" x14ac:dyDescent="0.25">
      <c r="A25" t="s">
        <v>19</v>
      </c>
      <c r="B25" s="1">
        <v>90000</v>
      </c>
    </row>
    <row r="26" spans="1:2" x14ac:dyDescent="0.25">
      <c r="A26" t="s">
        <v>20</v>
      </c>
      <c r="B26" s="1">
        <v>10000</v>
      </c>
    </row>
    <row r="27" spans="1:2" x14ac:dyDescent="0.25">
      <c r="A27" t="s">
        <v>21</v>
      </c>
      <c r="B27" s="1">
        <v>5000</v>
      </c>
    </row>
    <row r="28" spans="1:2" x14ac:dyDescent="0.25">
      <c r="A28" t="s">
        <v>22</v>
      </c>
      <c r="B28" s="1">
        <v>4113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D72C8-DBB9-4C98-A093-5A8AE908D8EB}">
  <dimension ref="A1:B28"/>
  <sheetViews>
    <sheetView tabSelected="1" workbookViewId="0">
      <selection activeCell="G26" sqref="G26"/>
    </sheetView>
  </sheetViews>
  <sheetFormatPr defaultRowHeight="15" x14ac:dyDescent="0.25"/>
  <cols>
    <col min="1" max="1" width="60.140625" customWidth="1"/>
    <col min="2" max="2" width="12.85546875" customWidth="1"/>
  </cols>
  <sheetData>
    <row r="1" spans="1:2" x14ac:dyDescent="0.25">
      <c r="A1" t="s">
        <v>0</v>
      </c>
      <c r="B1" s="1">
        <v>77000</v>
      </c>
    </row>
    <row r="3" spans="1:2" x14ac:dyDescent="0.25">
      <c r="A3" t="s">
        <v>1</v>
      </c>
      <c r="B3" s="1">
        <v>57750</v>
      </c>
    </row>
    <row r="4" spans="1:2" x14ac:dyDescent="0.25">
      <c r="A4" s="2" t="s">
        <v>2</v>
      </c>
    </row>
    <row r="5" spans="1:2" x14ac:dyDescent="0.25">
      <c r="A5" t="s">
        <v>3</v>
      </c>
      <c r="B5" s="1">
        <v>19250</v>
      </c>
    </row>
    <row r="6" spans="1:2" x14ac:dyDescent="0.25">
      <c r="A6" t="s">
        <v>4</v>
      </c>
      <c r="B6" s="1">
        <v>3850</v>
      </c>
    </row>
    <row r="7" spans="1:2" x14ac:dyDescent="0.25">
      <c r="A7" t="s">
        <v>5</v>
      </c>
      <c r="B7" s="1">
        <v>1500</v>
      </c>
    </row>
    <row r="8" spans="1:2" x14ac:dyDescent="0.25">
      <c r="A8" t="s">
        <v>6</v>
      </c>
      <c r="B8" s="1">
        <v>500</v>
      </c>
    </row>
    <row r="9" spans="1:2" x14ac:dyDescent="0.25">
      <c r="A9" t="s">
        <v>7</v>
      </c>
      <c r="B9" s="1">
        <v>5000</v>
      </c>
    </row>
    <row r="10" spans="1:2" x14ac:dyDescent="0.25">
      <c r="A10" t="s">
        <v>8</v>
      </c>
      <c r="B10" s="1">
        <f>SUM(B5:B9)</f>
        <v>30100</v>
      </c>
    </row>
    <row r="12" spans="1:2" x14ac:dyDescent="0.25">
      <c r="A12" s="2" t="s">
        <v>9</v>
      </c>
    </row>
    <row r="13" spans="1:2" x14ac:dyDescent="0.25">
      <c r="A13" t="s">
        <v>10</v>
      </c>
      <c r="B13">
        <f>(B3*5%)/12</f>
        <v>240.625</v>
      </c>
    </row>
    <row r="14" spans="1:2" x14ac:dyDescent="0.25">
      <c r="A14" t="s">
        <v>11</v>
      </c>
      <c r="B14">
        <f>B19*10%</f>
        <v>65</v>
      </c>
    </row>
    <row r="15" spans="1:2" x14ac:dyDescent="0.25">
      <c r="A15" t="s">
        <v>12</v>
      </c>
      <c r="B15">
        <f>B19*12%</f>
        <v>78</v>
      </c>
    </row>
    <row r="16" spans="1:2" x14ac:dyDescent="0.25">
      <c r="A16" t="s">
        <v>8</v>
      </c>
      <c r="B16">
        <f>SUM(B13:B15)</f>
        <v>383.625</v>
      </c>
    </row>
    <row r="18" spans="1:2" x14ac:dyDescent="0.25">
      <c r="A18" s="2" t="s">
        <v>13</v>
      </c>
    </row>
    <row r="19" spans="1:2" x14ac:dyDescent="0.25">
      <c r="A19" t="s">
        <v>14</v>
      </c>
      <c r="B19">
        <v>650</v>
      </c>
    </row>
    <row r="20" spans="1:2" x14ac:dyDescent="0.25">
      <c r="A20" t="s">
        <v>15</v>
      </c>
      <c r="B20">
        <v>266.38</v>
      </c>
    </row>
    <row r="21" spans="1:2" x14ac:dyDescent="0.25">
      <c r="A21" t="s">
        <v>16</v>
      </c>
      <c r="B21">
        <v>3196.38</v>
      </c>
    </row>
    <row r="22" spans="1:2" x14ac:dyDescent="0.25">
      <c r="A22" t="s">
        <v>17</v>
      </c>
      <c r="B22" s="3">
        <v>9.2399999999999996E-2</v>
      </c>
    </row>
    <row r="23" spans="1:2" x14ac:dyDescent="0.25">
      <c r="A23" t="s">
        <v>18</v>
      </c>
      <c r="B23" s="3">
        <v>0.1013</v>
      </c>
    </row>
    <row r="25" spans="1:2" x14ac:dyDescent="0.25">
      <c r="A25" t="s">
        <v>19</v>
      </c>
      <c r="B25" s="1">
        <v>90000</v>
      </c>
    </row>
    <row r="26" spans="1:2" x14ac:dyDescent="0.25">
      <c r="A26" t="s">
        <v>20</v>
      </c>
      <c r="B26" s="1">
        <v>10000</v>
      </c>
    </row>
    <row r="27" spans="1:2" x14ac:dyDescent="0.25">
      <c r="A27" t="s">
        <v>21</v>
      </c>
      <c r="B27" s="1">
        <v>5000</v>
      </c>
    </row>
    <row r="28" spans="1:2" x14ac:dyDescent="0.25">
      <c r="A28" t="s">
        <v>22</v>
      </c>
      <c r="B28" s="1">
        <v>4113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S72 8LN</vt:lpstr>
      <vt:lpstr>S70 6LZ</vt:lpstr>
      <vt:lpstr>S70 1NP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Velauther Vijayaruban (Admin)</dc:creator>
  <cp:lastModifiedBy>Velauther Vijayaruban</cp:lastModifiedBy>
  <dcterms:created xsi:type="dcterms:W3CDTF">2025-01-01T22:39:44Z</dcterms:created>
  <dcterms:modified xsi:type="dcterms:W3CDTF">2025-01-12T01:37:55Z</dcterms:modified>
</cp:coreProperties>
</file>