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vvill\Downloads\"/>
    </mc:Choice>
  </mc:AlternateContent>
  <xr:revisionPtr revIDLastSave="0" documentId="13_ncr:1_{33FFA408-EE56-41E5-81D0-21B7B78D778F}"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2"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<sst xmlns="http://schemas.openxmlformats.org/spreadsheetml/2006/main" count="16269" uniqueCount="52">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</sst>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7E0-4AC0-B591-87674B7BE04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7E0-4AC0-B591-87674B7BE04E}"/>
            </c:ext>
          </c:extLst>
        </c:ser>
        <c:dLbls>
          <c:showLegendKey val="0"/>
          <c:showVal val="0"/>
          <c:showCatName val="0"/>
          <c:showSerName val="0"/>
          <c:showPercent val="0"/>
          <c:showBubbleSize val="0"/>
        </c:dLbls>
        <c:gapWidth val="219"/>
        <c:overlap val="-27"/>
        <c:axId val="794385840"/>
        <c:axId val="794382480"/>
      </c:barChart>
      <c:catAx>
        <c:axId val="79438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382480"/>
        <c:crosses val="autoZero"/>
        <c:auto val="1"/>
        <c:lblAlgn val="ctr"/>
        <c:lblOffset val="100"/>
        <c:noMultiLvlLbl val="0"/>
      </c:catAx>
      <c:valAx>
        <c:axId val="794382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385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FC3-4616-958C-28488B9C3CF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FC3-4616-958C-28488B9C3CF6}"/>
            </c:ext>
          </c:extLst>
        </c:ser>
        <c:dLbls>
          <c:showLegendKey val="0"/>
          <c:showVal val="0"/>
          <c:showCatName val="0"/>
          <c:showSerName val="0"/>
          <c:showPercent val="0"/>
          <c:showBubbleSize val="0"/>
        </c:dLbls>
        <c:smooth val="0"/>
        <c:axId val="782749392"/>
        <c:axId val="782750352"/>
      </c:lineChart>
      <c:catAx>
        <c:axId val="78274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750352"/>
        <c:crosses val="autoZero"/>
        <c:auto val="1"/>
        <c:lblAlgn val="ctr"/>
        <c:lblOffset val="100"/>
        <c:noMultiLvlLbl val="0"/>
      </c:catAx>
      <c:valAx>
        <c:axId val="78275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74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67E-41AF-92A7-84DDE6A7D6A3}"/>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67E-41AF-92A7-84DDE6A7D6A3}"/>
            </c:ext>
          </c:extLst>
        </c:ser>
        <c:dLbls>
          <c:showLegendKey val="0"/>
          <c:showVal val="0"/>
          <c:showCatName val="0"/>
          <c:showSerName val="0"/>
          <c:showPercent val="0"/>
          <c:showBubbleSize val="0"/>
        </c:dLbls>
        <c:marker val="1"/>
        <c:smooth val="0"/>
        <c:axId val="793438736"/>
        <c:axId val="793442096"/>
      </c:lineChart>
      <c:catAx>
        <c:axId val="79343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442096"/>
        <c:crosses val="autoZero"/>
        <c:auto val="1"/>
        <c:lblAlgn val="ctr"/>
        <c:lblOffset val="100"/>
        <c:noMultiLvlLbl val="0"/>
      </c:catAx>
      <c:valAx>
        <c:axId val="79344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43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0B9-4232-8C22-3DD7FC23DF7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0B9-4232-8C22-3DD7FC23DF78}"/>
            </c:ext>
          </c:extLst>
        </c:ser>
        <c:dLbls>
          <c:showLegendKey val="0"/>
          <c:showVal val="0"/>
          <c:showCatName val="0"/>
          <c:showSerName val="0"/>
          <c:showPercent val="0"/>
          <c:showBubbleSize val="0"/>
        </c:dLbls>
        <c:gapWidth val="219"/>
        <c:overlap val="-27"/>
        <c:axId val="794385840"/>
        <c:axId val="794382480"/>
      </c:barChart>
      <c:catAx>
        <c:axId val="79438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382480"/>
        <c:crosses val="autoZero"/>
        <c:auto val="1"/>
        <c:lblAlgn val="ctr"/>
        <c:lblOffset val="100"/>
        <c:noMultiLvlLbl val="0"/>
      </c:catAx>
      <c:valAx>
        <c:axId val="794382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385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90-4207-A1BF-EDF3BBC06549}"/>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90-4207-A1BF-EDF3BBC06549}"/>
            </c:ext>
          </c:extLst>
        </c:ser>
        <c:dLbls>
          <c:showLegendKey val="0"/>
          <c:showVal val="0"/>
          <c:showCatName val="0"/>
          <c:showSerName val="0"/>
          <c:showPercent val="0"/>
          <c:showBubbleSize val="0"/>
        </c:dLbls>
        <c:marker val="1"/>
        <c:smooth val="0"/>
        <c:axId val="782749392"/>
        <c:axId val="782750352"/>
      </c:lineChart>
      <c:catAx>
        <c:axId val="7827493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2750352"/>
        <c:crosses val="autoZero"/>
        <c:auto val="1"/>
        <c:lblAlgn val="ctr"/>
        <c:lblOffset val="100"/>
        <c:noMultiLvlLbl val="0"/>
      </c:catAx>
      <c:valAx>
        <c:axId val="7827503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274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CA1-4E14-8082-A89B74C56AB7}"/>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CA1-4E14-8082-A89B74C56AB7}"/>
            </c:ext>
          </c:extLst>
        </c:ser>
        <c:dLbls>
          <c:showLegendKey val="0"/>
          <c:showVal val="0"/>
          <c:showCatName val="0"/>
          <c:showSerName val="0"/>
          <c:showPercent val="0"/>
          <c:showBubbleSize val="0"/>
        </c:dLbls>
        <c:marker val="1"/>
        <c:smooth val="0"/>
        <c:axId val="793438736"/>
        <c:axId val="793442096"/>
      </c:lineChart>
      <c:catAx>
        <c:axId val="79343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442096"/>
        <c:crosses val="autoZero"/>
        <c:auto val="1"/>
        <c:lblAlgn val="ctr"/>
        <c:lblOffset val="100"/>
        <c:noMultiLvlLbl val="0"/>
      </c:catAx>
      <c:valAx>
        <c:axId val="79344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43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80962</xdr:colOff>
      <xdr:row>1</xdr:row>
      <xdr:rowOff>95249</xdr:rowOff>
    </xdr:from>
    <xdr:to>
      <xdr:col>9</xdr:col>
      <xdr:colOff>600075</xdr:colOff>
      <xdr:row>15</xdr:row>
      <xdr:rowOff>123825</xdr:rowOff>
    </xdr:to>
    <xdr:graphicFrame macro="">
      <xdr:nvGraphicFramePr>
        <xdr:cNvPr id="2" name="Chart 1">
          <a:extLst>
            <a:ext uri="{FF2B5EF4-FFF2-40B4-BE49-F238E27FC236}">
              <a16:creationId xmlns:a16="http://schemas.microsoft.com/office/drawing/2014/main" id="{29CE5540-643E-57C7-5837-75A5A726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19</xdr:row>
      <xdr:rowOff>180974</xdr:rowOff>
    </xdr:from>
    <xdr:to>
      <xdr:col>11</xdr:col>
      <xdr:colOff>276225</xdr:colOff>
      <xdr:row>35</xdr:row>
      <xdr:rowOff>152400</xdr:rowOff>
    </xdr:to>
    <xdr:graphicFrame macro="">
      <xdr:nvGraphicFramePr>
        <xdr:cNvPr id="3" name="Chart 2">
          <a:extLst>
            <a:ext uri="{FF2B5EF4-FFF2-40B4-BE49-F238E27FC236}">
              <a16:creationId xmlns:a16="http://schemas.microsoft.com/office/drawing/2014/main" id="{4FF425F1-7CE8-A905-48C0-34EB24B560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40</xdr:row>
      <xdr:rowOff>76200</xdr:rowOff>
    </xdr:from>
    <xdr:to>
      <xdr:col>11</xdr:col>
      <xdr:colOff>381000</xdr:colOff>
      <xdr:row>54</xdr:row>
      <xdr:rowOff>152400</xdr:rowOff>
    </xdr:to>
    <xdr:graphicFrame macro="">
      <xdr:nvGraphicFramePr>
        <xdr:cNvPr id="4" name="Chart 3">
          <a:extLst>
            <a:ext uri="{FF2B5EF4-FFF2-40B4-BE49-F238E27FC236}">
              <a16:creationId xmlns:a16="http://schemas.microsoft.com/office/drawing/2014/main" id="{0AB90F21-5623-CFB7-0F14-4DC7C41D2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85566</xdr:colOff>
      <xdr:row>7</xdr:row>
      <xdr:rowOff>20572</xdr:rowOff>
    </xdr:from>
    <xdr:to>
      <xdr:col>8</xdr:col>
      <xdr:colOff>504265</xdr:colOff>
      <xdr:row>20</xdr:row>
      <xdr:rowOff>11206</xdr:rowOff>
    </xdr:to>
    <xdr:graphicFrame macro="">
      <xdr:nvGraphicFramePr>
        <xdr:cNvPr id="2" name="Chart 1">
          <a:extLst>
            <a:ext uri="{FF2B5EF4-FFF2-40B4-BE49-F238E27FC236}">
              <a16:creationId xmlns:a16="http://schemas.microsoft.com/office/drawing/2014/main" id="{7CB1ACA0-994D-4DF3-81DD-8C63B9E03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85566</xdr:colOff>
      <xdr:row>20</xdr:row>
      <xdr:rowOff>86286</xdr:rowOff>
    </xdr:from>
    <xdr:to>
      <xdr:col>15</xdr:col>
      <xdr:colOff>43962</xdr:colOff>
      <xdr:row>34</xdr:row>
      <xdr:rowOff>56029</xdr:rowOff>
    </xdr:to>
    <xdr:graphicFrame macro="">
      <xdr:nvGraphicFramePr>
        <xdr:cNvPr id="3" name="Chart 2">
          <a:extLst>
            <a:ext uri="{FF2B5EF4-FFF2-40B4-BE49-F238E27FC236}">
              <a16:creationId xmlns:a16="http://schemas.microsoft.com/office/drawing/2014/main" id="{A9CBE044-1A46-4C21-96AC-6A346D162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560294</xdr:colOff>
      <xdr:row>7</xdr:row>
      <xdr:rowOff>20572</xdr:rowOff>
    </xdr:from>
    <xdr:to>
      <xdr:col>15</xdr:col>
      <xdr:colOff>11205</xdr:colOff>
      <xdr:row>20</xdr:row>
      <xdr:rowOff>6569</xdr:rowOff>
    </xdr:to>
    <xdr:graphicFrame macro="">
      <xdr:nvGraphicFramePr>
        <xdr:cNvPr id="4" name="Chart 3">
          <a:extLst>
            <a:ext uri="{FF2B5EF4-FFF2-40B4-BE49-F238E27FC236}">
              <a16:creationId xmlns:a16="http://schemas.microsoft.com/office/drawing/2014/main" id="{F3263CF1-2ECA-4DC2-83C6-4D774B7A9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80682</xdr:rowOff>
    </xdr:from>
    <xdr:to>
      <xdr:col>2</xdr:col>
      <xdr:colOff>560293</xdr:colOff>
      <xdr:row>13</xdr:row>
      <xdr:rowOff>67235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19DF3B1-3799-9BEE-B5EE-1A16DD155FC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14182"/>
              <a:ext cx="1784936" cy="1129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7845</xdr:colOff>
      <xdr:row>20</xdr:row>
      <xdr:rowOff>55469</xdr:rowOff>
    </xdr:from>
    <xdr:to>
      <xdr:col>2</xdr:col>
      <xdr:colOff>560294</xdr:colOff>
      <xdr:row>29</xdr:row>
      <xdr:rowOff>163286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26EF60C-0316-A508-72D2-6F3EB34B0D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845" y="3865469"/>
              <a:ext cx="1777092" cy="18223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24653</xdr:colOff>
      <xdr:row>13</xdr:row>
      <xdr:rowOff>105897</xdr:rowOff>
    </xdr:from>
    <xdr:to>
      <xdr:col>2</xdr:col>
      <xdr:colOff>560294</xdr:colOff>
      <xdr:row>20</xdr:row>
      <xdr:rowOff>11206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7DC5DDA-E0E6-98A2-9B9A-B2DA98E5C8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653" y="2582397"/>
              <a:ext cx="1760284" cy="12388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lerie Villafana" refreshedDate="45731.430458333336" createdVersion="8" refreshedVersion="8" minRefreshableVersion="3" recordCount="1000" xr:uid="{526A574A-3EF1-457D-807D-0F8A684D957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78236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0D3C01-30E3-42D3-BFAC-AAAD2FD43D20}"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0"/>
          </reference>
        </references>
      </pivotArea>
    </chartFormat>
    <chartFormat chart="0" format="4" series="1">
      <pivotArea type="data" outline="0" fieldPosition="0">
        <references count="2">
          <reference field="4294967294" count="1" selected="0">
            <x v="0"/>
          </reference>
          <reference field="12"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2">
          <reference field="4294967294" count="1" selected="0">
            <x v="0"/>
          </reference>
          <reference field="13" count="1" selected="0">
            <x v="0"/>
          </reference>
        </references>
      </pivotArea>
    </chartFormat>
    <chartFormat chart="4"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2ECC31-6C13-40FA-A3BC-68608D97DE72}"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7678C8-28A7-4D24-B6E8-851CAF5161D7}"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18B516A-C721-4876-8F6C-01ACDD9C7C33}" sourceName="Marital Status">
  <pivotTables>
    <pivotTable tabId="3" name="PivotTable2"/>
    <pivotTable tabId="3" name="PivotTable3"/>
    <pivotTable tabId="3" name="PivotTable4"/>
  </pivotTables>
  <data>
    <tabular pivotCacheId="2782361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76B4610-CD7C-4447-A003-DE8E5B12CAA2}" sourceName="Education">
  <pivotTables>
    <pivotTable tabId="3" name="PivotTable2"/>
    <pivotTable tabId="3" name="PivotTable3"/>
    <pivotTable tabId="3" name="PivotTable4"/>
  </pivotTables>
  <data>
    <tabular pivotCacheId="2782361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009F73-B674-4015-B1DD-E06FB28A6933}" sourceName="Region">
  <pivotTables>
    <pivotTable tabId="3" name="PivotTable2"/>
    <pivotTable tabId="3" name="PivotTable3"/>
    <pivotTable tabId="3" name="PivotTable4"/>
  </pivotTables>
  <data>
    <tabular pivotCacheId="2782361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3506B42-95AC-4267-897E-A85A613F2E4A}" cache="Slicer_Marital_Status" caption="Marital Status" rowHeight="241300"/>
  <slicer name="Education" xr10:uid="{5FC01CA9-CD62-48C2-8DF0-B45E68528274}" cache="Slicer_Education" caption="Education" rowHeight="241300"/>
  <slicer name="Region" xr10:uid="{CF0817AD-E072-410C-BC85-1B73BD1100E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27"/>
  <sheetViews>
    <sheetView workbookViewId="0">
      <selection activeCell="G14" sqref="G14"/>
    </sheetView>
  </sheetViews>
  <sheetFormatPr defaultColWidth="11.85546875" defaultRowHeight="15" x14ac:dyDescent="0.25"/>
  <cols>
    <col min="6" max="6" width="17.7109375" bestFit="1" customWidth="1"/>
    <col min="10" max="10" width="18" bestFit="1" customWidth="1"/>
    <col min="13" max="13" width="15.42578125" customWidth="1"/>
  </cols>
  <sheetData>
    <row r="1" spans="1:15" x14ac:dyDescent="0.25">
      <c r="A1" t="s">
        <v>0</v>
      </c>
      <c r="B1" t="s">
        <v>1</v>
      </c>
      <c r="C1" t="s">
        <v>2</v>
      </c>
      <c r="D1" t="s">
        <v>3</v>
      </c>
      <c r="E1" t="s">
        <v>4</v>
      </c>
      <c r="F1" t="s">
        <v>5</v>
      </c>
      <c r="G1" t="s">
        <v>6</v>
      </c>
      <c r="H1" t="s">
        <v>7</v>
      </c>
      <c r="I1" t="s">
        <v>8</v>
      </c>
      <c r="J1" t="s">
        <v>9</v>
      </c>
      <c r="K1" t="s">
        <v>10</v>
      </c>
      <c r="L1" t="s">
        <v>11</v>
      </c>
      <c r="M1" t="s">
        <v>12</v>
      </c>
    </row>
    <row r="2" spans="1:15" x14ac:dyDescent="0.25">
      <c r="A2">
        <v>12496</v>
      </c>
      <c r="B2" t="s">
        <v>34</v>
      </c>
      <c r="C2" t="s">
        <v>33</v>
      </c>
      <c r="D2" s="1">
        <v>40000</v>
      </c>
      <c r="E2">
        <v>1</v>
      </c>
      <c r="F2" t="s">
        <v>13</v>
      </c>
      <c r="G2" t="s">
        <v>14</v>
      </c>
      <c r="H2" t="s">
        <v>15</v>
      </c>
      <c r="I2">
        <v>0</v>
      </c>
      <c r="J2" t="s">
        <v>16</v>
      </c>
      <c r="K2" t="s">
        <v>17</v>
      </c>
      <c r="L2">
        <v>42</v>
      </c>
      <c r="M2" t="s">
        <v>18</v>
      </c>
    </row>
    <row r="3" spans="1:15" x14ac:dyDescent="0.25">
      <c r="A3">
        <v>24107</v>
      </c>
      <c r="B3" t="s">
        <v>34</v>
      </c>
      <c r="C3" t="s">
        <v>34</v>
      </c>
      <c r="D3" s="1">
        <v>30000</v>
      </c>
      <c r="E3">
        <v>3</v>
      </c>
      <c r="F3" t="s">
        <v>19</v>
      </c>
      <c r="G3" t="s">
        <v>20</v>
      </c>
      <c r="H3" t="s">
        <v>15</v>
      </c>
      <c r="I3">
        <v>1</v>
      </c>
      <c r="J3" t="s">
        <v>16</v>
      </c>
      <c r="K3" t="s">
        <v>17</v>
      </c>
      <c r="L3">
        <v>43</v>
      </c>
      <c r="M3" t="s">
        <v>18</v>
      </c>
    </row>
    <row r="4" spans="1:15" x14ac:dyDescent="0.25">
      <c r="A4">
        <v>14177</v>
      </c>
      <c r="B4" t="s">
        <v>34</v>
      </c>
      <c r="C4" t="s">
        <v>34</v>
      </c>
      <c r="D4" s="1">
        <v>80000</v>
      </c>
      <c r="E4">
        <v>5</v>
      </c>
      <c r="F4" t="s">
        <v>19</v>
      </c>
      <c r="G4" t="s">
        <v>21</v>
      </c>
      <c r="H4" t="s">
        <v>18</v>
      </c>
      <c r="I4">
        <v>2</v>
      </c>
      <c r="J4" t="s">
        <v>22</v>
      </c>
      <c r="K4" t="s">
        <v>17</v>
      </c>
      <c r="L4">
        <v>60</v>
      </c>
      <c r="M4" t="s">
        <v>18</v>
      </c>
    </row>
    <row r="5" spans="1:15" x14ac:dyDescent="0.25">
      <c r="A5">
        <v>24381</v>
      </c>
      <c r="B5" t="s">
        <v>35</v>
      </c>
      <c r="C5" t="s">
        <v>34</v>
      </c>
      <c r="D5" s="1">
        <v>70000</v>
      </c>
      <c r="E5">
        <v>0</v>
      </c>
      <c r="F5" t="s">
        <v>13</v>
      </c>
      <c r="G5" t="s">
        <v>21</v>
      </c>
      <c r="H5" t="s">
        <v>15</v>
      </c>
      <c r="I5">
        <v>1</v>
      </c>
      <c r="J5" t="s">
        <v>23</v>
      </c>
      <c r="K5" t="s">
        <v>24</v>
      </c>
      <c r="L5">
        <v>41</v>
      </c>
      <c r="M5" t="s">
        <v>15</v>
      </c>
    </row>
    <row r="6" spans="1:15" x14ac:dyDescent="0.25">
      <c r="A6">
        <v>25597</v>
      </c>
      <c r="B6" t="s">
        <v>35</v>
      </c>
      <c r="C6" t="s">
        <v>34</v>
      </c>
      <c r="D6" s="1">
        <v>30000</v>
      </c>
      <c r="E6">
        <v>0</v>
      </c>
      <c r="F6" t="s">
        <v>13</v>
      </c>
      <c r="G6" t="s">
        <v>20</v>
      </c>
      <c r="H6" t="s">
        <v>18</v>
      </c>
      <c r="I6">
        <v>0</v>
      </c>
      <c r="J6" t="s">
        <v>16</v>
      </c>
      <c r="K6" t="s">
        <v>17</v>
      </c>
      <c r="L6">
        <v>36</v>
      </c>
      <c r="M6" t="s">
        <v>15</v>
      </c>
      <c r="O6" t="s">
        <v>36</v>
      </c>
    </row>
    <row r="7" spans="1:15" x14ac:dyDescent="0.25">
      <c r="A7">
        <v>13507</v>
      </c>
      <c r="B7" t="s">
        <v>34</v>
      </c>
      <c r="C7" t="s">
        <v>33</v>
      </c>
      <c r="D7" s="1">
        <v>10000</v>
      </c>
      <c r="E7">
        <v>2</v>
      </c>
      <c r="F7" t="s">
        <v>19</v>
      </c>
      <c r="G7" t="s">
        <v>25</v>
      </c>
      <c r="H7" t="s">
        <v>15</v>
      </c>
      <c r="I7">
        <v>0</v>
      </c>
      <c r="J7" t="s">
        <v>26</v>
      </c>
      <c r="K7" t="s">
        <v>17</v>
      </c>
      <c r="L7">
        <v>50</v>
      </c>
      <c r="M7" t="s">
        <v>18</v>
      </c>
    </row>
    <row r="8" spans="1:15" x14ac:dyDescent="0.25">
      <c r="A8">
        <v>27974</v>
      </c>
      <c r="B8" t="s">
        <v>35</v>
      </c>
      <c r="C8" t="s">
        <v>34</v>
      </c>
      <c r="D8" s="1">
        <v>160000</v>
      </c>
      <c r="E8">
        <v>2</v>
      </c>
      <c r="F8" t="s">
        <v>27</v>
      </c>
      <c r="G8" t="s">
        <v>28</v>
      </c>
      <c r="H8" t="s">
        <v>15</v>
      </c>
      <c r="I8">
        <v>4</v>
      </c>
      <c r="J8" t="s">
        <v>16</v>
      </c>
      <c r="K8" t="s">
        <v>24</v>
      </c>
      <c r="L8">
        <v>33</v>
      </c>
      <c r="M8" t="s">
        <v>15</v>
      </c>
    </row>
    <row r="9" spans="1:15" x14ac:dyDescent="0.25">
      <c r="A9">
        <v>19364</v>
      </c>
      <c r="B9" t="s">
        <v>34</v>
      </c>
      <c r="C9" t="s">
        <v>34</v>
      </c>
      <c r="D9" s="1">
        <v>40000</v>
      </c>
      <c r="E9">
        <v>1</v>
      </c>
      <c r="F9" t="s">
        <v>13</v>
      </c>
      <c r="G9" t="s">
        <v>14</v>
      </c>
      <c r="H9" t="s">
        <v>15</v>
      </c>
      <c r="I9">
        <v>0</v>
      </c>
      <c r="J9" t="s">
        <v>16</v>
      </c>
      <c r="K9" t="s">
        <v>17</v>
      </c>
      <c r="L9">
        <v>43</v>
      </c>
      <c r="M9" t="s">
        <v>15</v>
      </c>
    </row>
    <row r="10" spans="1:15" x14ac:dyDescent="0.25">
      <c r="A10">
        <v>22155</v>
      </c>
      <c r="B10" t="s">
        <v>34</v>
      </c>
      <c r="C10" t="s">
        <v>34</v>
      </c>
      <c r="D10" s="1">
        <v>20000</v>
      </c>
      <c r="E10">
        <v>2</v>
      </c>
      <c r="F10" t="s">
        <v>29</v>
      </c>
      <c r="G10" t="s">
        <v>20</v>
      </c>
      <c r="H10" t="s">
        <v>15</v>
      </c>
      <c r="I10">
        <v>2</v>
      </c>
      <c r="J10" t="s">
        <v>23</v>
      </c>
      <c r="K10" t="s">
        <v>24</v>
      </c>
      <c r="L10">
        <v>58</v>
      </c>
      <c r="M10" t="s">
        <v>18</v>
      </c>
    </row>
    <row r="11" spans="1:15" x14ac:dyDescent="0.25">
      <c r="A11">
        <v>19280</v>
      </c>
      <c r="B11" t="s">
        <v>34</v>
      </c>
      <c r="C11" t="s">
        <v>34</v>
      </c>
      <c r="D11" s="1">
        <v>120000</v>
      </c>
      <c r="E11">
        <v>2</v>
      </c>
      <c r="F11" t="s">
        <v>19</v>
      </c>
      <c r="G11" t="s">
        <v>25</v>
      </c>
      <c r="H11" t="s">
        <v>15</v>
      </c>
      <c r="I11">
        <v>1</v>
      </c>
      <c r="J11" t="s">
        <v>16</v>
      </c>
      <c r="K11" t="s">
        <v>17</v>
      </c>
      <c r="L11">
        <v>40</v>
      </c>
      <c r="M11" t="s">
        <v>15</v>
      </c>
    </row>
    <row r="12" spans="1:15" x14ac:dyDescent="0.25">
      <c r="A12">
        <v>22173</v>
      </c>
      <c r="B12" t="s">
        <v>34</v>
      </c>
      <c r="C12" t="s">
        <v>33</v>
      </c>
      <c r="D12" s="1">
        <v>30000</v>
      </c>
      <c r="E12">
        <v>3</v>
      </c>
      <c r="F12" t="s">
        <v>27</v>
      </c>
      <c r="G12" t="s">
        <v>14</v>
      </c>
      <c r="H12" t="s">
        <v>18</v>
      </c>
      <c r="I12">
        <v>2</v>
      </c>
      <c r="J12" t="s">
        <v>26</v>
      </c>
      <c r="K12" t="s">
        <v>24</v>
      </c>
      <c r="L12">
        <v>54</v>
      </c>
      <c r="M12" t="s">
        <v>15</v>
      </c>
    </row>
    <row r="13" spans="1:15" x14ac:dyDescent="0.25">
      <c r="A13">
        <v>12697</v>
      </c>
      <c r="B13" t="s">
        <v>35</v>
      </c>
      <c r="C13" t="s">
        <v>33</v>
      </c>
      <c r="D13" s="1">
        <v>90000</v>
      </c>
      <c r="E13">
        <v>0</v>
      </c>
      <c r="F13" t="s">
        <v>13</v>
      </c>
      <c r="G13" t="s">
        <v>21</v>
      </c>
      <c r="H13" t="s">
        <v>18</v>
      </c>
      <c r="I13">
        <v>4</v>
      </c>
      <c r="J13" t="s">
        <v>30</v>
      </c>
      <c r="K13" t="s">
        <v>24</v>
      </c>
      <c r="L13">
        <v>36</v>
      </c>
      <c r="M13" t="s">
        <v>18</v>
      </c>
    </row>
    <row r="14" spans="1:15" x14ac:dyDescent="0.25">
      <c r="A14">
        <v>11434</v>
      </c>
      <c r="B14" t="s">
        <v>34</v>
      </c>
      <c r="C14" t="s">
        <v>34</v>
      </c>
      <c r="D14" s="1">
        <v>170000</v>
      </c>
      <c r="E14">
        <v>5</v>
      </c>
      <c r="F14" t="s">
        <v>19</v>
      </c>
      <c r="G14" t="s">
        <v>21</v>
      </c>
      <c r="H14" t="s">
        <v>15</v>
      </c>
      <c r="I14">
        <v>0</v>
      </c>
      <c r="J14" t="s">
        <v>16</v>
      </c>
      <c r="K14" t="s">
        <v>17</v>
      </c>
      <c r="L14">
        <v>55</v>
      </c>
      <c r="M14" t="s">
        <v>18</v>
      </c>
    </row>
    <row r="15" spans="1:15" x14ac:dyDescent="0.25">
      <c r="A15">
        <v>25323</v>
      </c>
      <c r="B15" t="s">
        <v>34</v>
      </c>
      <c r="C15" t="s">
        <v>34</v>
      </c>
      <c r="D15" s="1">
        <v>40000</v>
      </c>
      <c r="E15">
        <v>2</v>
      </c>
      <c r="F15" t="s">
        <v>19</v>
      </c>
      <c r="G15" t="s">
        <v>20</v>
      </c>
      <c r="H15" t="s">
        <v>15</v>
      </c>
      <c r="I15">
        <v>1</v>
      </c>
      <c r="J15" t="s">
        <v>26</v>
      </c>
      <c r="K15" t="s">
        <v>17</v>
      </c>
      <c r="L15">
        <v>35</v>
      </c>
      <c r="M15" t="s">
        <v>15</v>
      </c>
    </row>
    <row r="16" spans="1:15"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DC826-D671-46B0-8068-DFDD4120B8E1}">
  <dimension ref="A1:P1001"/>
  <sheetViews>
    <sheetView zoomScale="85" zoomScaleNormal="85" workbookViewId="0">
      <selection activeCell="M3" sqref="M3"/>
    </sheetView>
  </sheetViews>
  <sheetFormatPr defaultColWidth="11.85546875" defaultRowHeight="15" x14ac:dyDescent="0.25"/>
  <cols>
    <col min="2" max="2" width="16.140625" customWidth="1"/>
    <col min="4" max="4" width="11.85546875" style="3"/>
    <col min="6" max="6" width="17.7109375" bestFit="1" customWidth="1"/>
    <col min="7" max="7" width="14.140625" bestFit="1" customWidth="1"/>
    <col min="10" max="10" width="20.28515625" bestFit="1" customWidth="1"/>
    <col min="11" max="11" width="14" bestFit="1" customWidth="1"/>
    <col min="12" max="13" width="13" customWidth="1"/>
    <col min="14" max="14" width="16.85546875" bestFit="1" customWidth="1"/>
  </cols>
  <sheetData>
    <row r="1" spans="1:16" x14ac:dyDescent="0.25">
      <c r="A1" t="s">
        <v>0</v>
      </c>
      <c r="B1" t="s">
        <v>1</v>
      </c>
      <c r="C1" t="s">
        <v>2</v>
      </c>
      <c r="D1" s="3" t="s">
        <v>3</v>
      </c>
      <c r="E1" t="s">
        <v>4</v>
      </c>
      <c r="F1" t="s">
        <v>5</v>
      </c>
      <c r="G1" t="s">
        <v>6</v>
      </c>
      <c r="H1" t="s">
        <v>7</v>
      </c>
      <c r="I1" t="s">
        <v>8</v>
      </c>
      <c r="J1" t="s">
        <v>9</v>
      </c>
      <c r="K1" t="s">
        <v>10</v>
      </c>
      <c r="L1" t="s">
        <v>11</v>
      </c>
      <c r="M1" t="s">
        <v>41</v>
      </c>
      <c r="N1" t="s">
        <v>12</v>
      </c>
    </row>
    <row r="2" spans="1:16" x14ac:dyDescent="0.25">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6" x14ac:dyDescent="0.25">
      <c r="A3">
        <v>24107</v>
      </c>
      <c r="B3" t="s">
        <v>37</v>
      </c>
      <c r="C3" t="s">
        <v>40</v>
      </c>
      <c r="D3" s="3">
        <v>30000</v>
      </c>
      <c r="E3">
        <v>3</v>
      </c>
      <c r="F3" t="s">
        <v>19</v>
      </c>
      <c r="G3" t="s">
        <v>20</v>
      </c>
      <c r="H3" t="s">
        <v>15</v>
      </c>
      <c r="I3">
        <v>1</v>
      </c>
      <c r="J3" t="s">
        <v>16</v>
      </c>
      <c r="K3" t="s">
        <v>17</v>
      </c>
      <c r="L3">
        <v>43</v>
      </c>
      <c r="M3" t="str">
        <f t="shared" ref="M3:M66" si="0">IF(L3&gt;54,"Old",IF(L3&gt;=31,"Middle Age",IF(L3&lt;31,"Adolescent","Invalid")))</f>
        <v>Middle Age</v>
      </c>
      <c r="N3" t="s">
        <v>18</v>
      </c>
    </row>
    <row r="4" spans="1:16" x14ac:dyDescent="0.25">
      <c r="A4">
        <v>14177</v>
      </c>
      <c r="B4" t="s">
        <v>37</v>
      </c>
      <c r="C4" t="s">
        <v>40</v>
      </c>
      <c r="D4" s="3">
        <v>80000</v>
      </c>
      <c r="E4">
        <v>5</v>
      </c>
      <c r="F4" t="s">
        <v>19</v>
      </c>
      <c r="G4" t="s">
        <v>21</v>
      </c>
      <c r="H4" t="s">
        <v>18</v>
      </c>
      <c r="I4">
        <v>2</v>
      </c>
      <c r="J4" t="s">
        <v>22</v>
      </c>
      <c r="K4" t="s">
        <v>17</v>
      </c>
      <c r="L4">
        <v>60</v>
      </c>
      <c r="M4" t="str">
        <f t="shared" si="0"/>
        <v>Old</v>
      </c>
      <c r="N4" t="s">
        <v>18</v>
      </c>
    </row>
    <row r="5" spans="1:16" x14ac:dyDescent="0.25">
      <c r="A5">
        <v>24381</v>
      </c>
      <c r="B5" t="s">
        <v>38</v>
      </c>
      <c r="C5" t="s">
        <v>40</v>
      </c>
      <c r="D5" s="3">
        <v>70000</v>
      </c>
      <c r="E5">
        <v>0</v>
      </c>
      <c r="F5" t="s">
        <v>13</v>
      </c>
      <c r="G5" t="s">
        <v>21</v>
      </c>
      <c r="H5" t="s">
        <v>15</v>
      </c>
      <c r="I5">
        <v>1</v>
      </c>
      <c r="J5" t="s">
        <v>23</v>
      </c>
      <c r="K5" t="s">
        <v>24</v>
      </c>
      <c r="L5">
        <v>41</v>
      </c>
      <c r="M5" t="str">
        <f t="shared" si="0"/>
        <v>Middle Age</v>
      </c>
      <c r="N5" t="s">
        <v>15</v>
      </c>
    </row>
    <row r="6" spans="1:16" x14ac:dyDescent="0.25">
      <c r="A6">
        <v>25597</v>
      </c>
      <c r="B6" t="s">
        <v>38</v>
      </c>
      <c r="C6" t="s">
        <v>40</v>
      </c>
      <c r="D6" s="3">
        <v>30000</v>
      </c>
      <c r="E6">
        <v>0</v>
      </c>
      <c r="F6" t="s">
        <v>13</v>
      </c>
      <c r="G6" t="s">
        <v>20</v>
      </c>
      <c r="H6" t="s">
        <v>18</v>
      </c>
      <c r="I6">
        <v>0</v>
      </c>
      <c r="J6" t="s">
        <v>16</v>
      </c>
      <c r="K6" t="s">
        <v>17</v>
      </c>
      <c r="L6">
        <v>36</v>
      </c>
      <c r="M6" t="str">
        <f t="shared" si="0"/>
        <v>Middle Age</v>
      </c>
      <c r="N6" t="s">
        <v>15</v>
      </c>
      <c r="P6" t="s">
        <v>36</v>
      </c>
    </row>
    <row r="7" spans="1:16" x14ac:dyDescent="0.25">
      <c r="A7">
        <v>13507</v>
      </c>
      <c r="B7" t="s">
        <v>37</v>
      </c>
      <c r="C7" t="s">
        <v>39</v>
      </c>
      <c r="D7" s="3">
        <v>10000</v>
      </c>
      <c r="E7">
        <v>2</v>
      </c>
      <c r="F7" t="s">
        <v>19</v>
      </c>
      <c r="G7" t="s">
        <v>25</v>
      </c>
      <c r="H7" t="s">
        <v>15</v>
      </c>
      <c r="I7">
        <v>0</v>
      </c>
      <c r="J7" t="s">
        <v>26</v>
      </c>
      <c r="K7" t="s">
        <v>17</v>
      </c>
      <c r="L7">
        <v>50</v>
      </c>
      <c r="M7" t="str">
        <f t="shared" si="0"/>
        <v>Middle Age</v>
      </c>
      <c r="N7" t="s">
        <v>18</v>
      </c>
    </row>
    <row r="8" spans="1:16" x14ac:dyDescent="0.25">
      <c r="A8">
        <v>27974</v>
      </c>
      <c r="B8" t="s">
        <v>38</v>
      </c>
      <c r="C8" t="s">
        <v>40</v>
      </c>
      <c r="D8" s="3">
        <v>160000</v>
      </c>
      <c r="E8">
        <v>2</v>
      </c>
      <c r="F8" t="s">
        <v>27</v>
      </c>
      <c r="G8" t="s">
        <v>28</v>
      </c>
      <c r="H8" t="s">
        <v>15</v>
      </c>
      <c r="I8">
        <v>4</v>
      </c>
      <c r="J8" t="s">
        <v>16</v>
      </c>
      <c r="K8" t="s">
        <v>24</v>
      </c>
      <c r="L8">
        <v>33</v>
      </c>
      <c r="M8" t="str">
        <f t="shared" si="0"/>
        <v>Middle Age</v>
      </c>
      <c r="N8" t="s">
        <v>15</v>
      </c>
    </row>
    <row r="9" spans="1:16" x14ac:dyDescent="0.25">
      <c r="A9">
        <v>19364</v>
      </c>
      <c r="B9" t="s">
        <v>37</v>
      </c>
      <c r="C9" t="s">
        <v>40</v>
      </c>
      <c r="D9" s="3">
        <v>40000</v>
      </c>
      <c r="E9">
        <v>1</v>
      </c>
      <c r="F9" t="s">
        <v>13</v>
      </c>
      <c r="G9" t="s">
        <v>14</v>
      </c>
      <c r="H9" t="s">
        <v>15</v>
      </c>
      <c r="I9">
        <v>0</v>
      </c>
      <c r="J9" t="s">
        <v>16</v>
      </c>
      <c r="K9" t="s">
        <v>17</v>
      </c>
      <c r="L9">
        <v>43</v>
      </c>
      <c r="M9" t="str">
        <f t="shared" si="0"/>
        <v>Middle Age</v>
      </c>
      <c r="N9" t="s">
        <v>15</v>
      </c>
    </row>
    <row r="10" spans="1:16" x14ac:dyDescent="0.25">
      <c r="A10">
        <v>22155</v>
      </c>
      <c r="B10" t="s">
        <v>37</v>
      </c>
      <c r="C10" t="s">
        <v>40</v>
      </c>
      <c r="D10" s="3">
        <v>20000</v>
      </c>
      <c r="E10">
        <v>2</v>
      </c>
      <c r="F10" t="s">
        <v>29</v>
      </c>
      <c r="G10" t="s">
        <v>20</v>
      </c>
      <c r="H10" t="s">
        <v>15</v>
      </c>
      <c r="I10">
        <v>2</v>
      </c>
      <c r="J10" t="s">
        <v>23</v>
      </c>
      <c r="K10" t="s">
        <v>24</v>
      </c>
      <c r="L10">
        <v>58</v>
      </c>
      <c r="M10" t="str">
        <f t="shared" si="0"/>
        <v>Old</v>
      </c>
      <c r="N10" t="s">
        <v>18</v>
      </c>
    </row>
    <row r="11" spans="1:16" x14ac:dyDescent="0.25">
      <c r="A11">
        <v>19280</v>
      </c>
      <c r="B11" t="s">
        <v>37</v>
      </c>
      <c r="C11" t="s">
        <v>40</v>
      </c>
      <c r="D11" s="3">
        <v>120000</v>
      </c>
      <c r="E11">
        <v>2</v>
      </c>
      <c r="F11" t="s">
        <v>19</v>
      </c>
      <c r="G11" t="s">
        <v>25</v>
      </c>
      <c r="H11" t="s">
        <v>15</v>
      </c>
      <c r="I11">
        <v>1</v>
      </c>
      <c r="J11" t="s">
        <v>16</v>
      </c>
      <c r="K11" t="s">
        <v>17</v>
      </c>
      <c r="L11">
        <v>40</v>
      </c>
      <c r="M11" t="str">
        <f t="shared" si="0"/>
        <v>Middle Age</v>
      </c>
      <c r="N11" t="s">
        <v>15</v>
      </c>
    </row>
    <row r="12" spans="1:16" x14ac:dyDescent="0.25">
      <c r="A12">
        <v>22173</v>
      </c>
      <c r="B12" t="s">
        <v>37</v>
      </c>
      <c r="C12" t="s">
        <v>39</v>
      </c>
      <c r="D12" s="3">
        <v>30000</v>
      </c>
      <c r="E12">
        <v>3</v>
      </c>
      <c r="F12" t="s">
        <v>27</v>
      </c>
      <c r="G12" t="s">
        <v>14</v>
      </c>
      <c r="H12" t="s">
        <v>18</v>
      </c>
      <c r="I12">
        <v>2</v>
      </c>
      <c r="J12" t="s">
        <v>26</v>
      </c>
      <c r="K12" t="s">
        <v>24</v>
      </c>
      <c r="L12">
        <v>54</v>
      </c>
      <c r="M12" t="str">
        <f t="shared" si="0"/>
        <v>Middle Age</v>
      </c>
      <c r="N12" t="s">
        <v>15</v>
      </c>
    </row>
    <row r="13" spans="1:16" x14ac:dyDescent="0.25">
      <c r="A13">
        <v>12697</v>
      </c>
      <c r="B13" t="s">
        <v>38</v>
      </c>
      <c r="C13" t="s">
        <v>39</v>
      </c>
      <c r="D13" s="3">
        <v>90000</v>
      </c>
      <c r="E13">
        <v>0</v>
      </c>
      <c r="F13" t="s">
        <v>13</v>
      </c>
      <c r="G13" t="s">
        <v>21</v>
      </c>
      <c r="H13" t="s">
        <v>18</v>
      </c>
      <c r="I13">
        <v>4</v>
      </c>
      <c r="J13" t="s">
        <v>47</v>
      </c>
      <c r="K13" t="s">
        <v>24</v>
      </c>
      <c r="L13">
        <v>36</v>
      </c>
      <c r="M13" t="str">
        <f t="shared" si="0"/>
        <v>Middle Age</v>
      </c>
      <c r="N13" t="s">
        <v>18</v>
      </c>
    </row>
    <row r="14" spans="1:16" x14ac:dyDescent="0.25">
      <c r="A14">
        <v>11434</v>
      </c>
      <c r="B14" t="s">
        <v>37</v>
      </c>
      <c r="C14" t="s">
        <v>40</v>
      </c>
      <c r="D14" s="3">
        <v>170000</v>
      </c>
      <c r="E14">
        <v>5</v>
      </c>
      <c r="F14" t="s">
        <v>19</v>
      </c>
      <c r="G14" t="s">
        <v>21</v>
      </c>
      <c r="H14" t="s">
        <v>15</v>
      </c>
      <c r="I14">
        <v>0</v>
      </c>
      <c r="J14" t="s">
        <v>16</v>
      </c>
      <c r="K14" t="s">
        <v>17</v>
      </c>
      <c r="L14">
        <v>55</v>
      </c>
      <c r="M14" t="str">
        <f t="shared" si="0"/>
        <v>Old</v>
      </c>
      <c r="N14" t="s">
        <v>18</v>
      </c>
    </row>
    <row r="15" spans="1:16" x14ac:dyDescent="0.25">
      <c r="A15">
        <v>25323</v>
      </c>
      <c r="B15" t="s">
        <v>37</v>
      </c>
      <c r="C15" t="s">
        <v>40</v>
      </c>
      <c r="D15" s="3">
        <v>40000</v>
      </c>
      <c r="E15">
        <v>2</v>
      </c>
      <c r="F15" t="s">
        <v>19</v>
      </c>
      <c r="G15" t="s">
        <v>20</v>
      </c>
      <c r="H15" t="s">
        <v>15</v>
      </c>
      <c r="I15">
        <v>1</v>
      </c>
      <c r="J15" t="s">
        <v>26</v>
      </c>
      <c r="K15" t="s">
        <v>17</v>
      </c>
      <c r="L15">
        <v>35</v>
      </c>
      <c r="M15" t="str">
        <f t="shared" si="0"/>
        <v>Middle Age</v>
      </c>
      <c r="N15" t="s">
        <v>15</v>
      </c>
    </row>
    <row r="16" spans="1:16" x14ac:dyDescent="0.25">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40</v>
      </c>
      <c r="D53" s="3">
        <v>80000</v>
      </c>
      <c r="E53">
        <v>0</v>
      </c>
      <c r="F53" t="s">
        <v>13</v>
      </c>
      <c r="G53" t="s">
        <v>21</v>
      </c>
      <c r="H53" t="s">
        <v>18</v>
      </c>
      <c r="I53">
        <v>4</v>
      </c>
      <c r="J53" t="s">
        <v>47</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40</v>
      </c>
      <c r="D57" s="3">
        <v>80000</v>
      </c>
      <c r="E57">
        <v>4</v>
      </c>
      <c r="F57" t="s">
        <v>27</v>
      </c>
      <c r="G57" t="s">
        <v>21</v>
      </c>
      <c r="H57" t="s">
        <v>15</v>
      </c>
      <c r="I57">
        <v>2</v>
      </c>
      <c r="J57" t="s">
        <v>47</v>
      </c>
      <c r="K57" t="s">
        <v>17</v>
      </c>
      <c r="L57">
        <v>54</v>
      </c>
      <c r="M57" t="str">
        <f t="shared" si="0"/>
        <v>Middle Age</v>
      </c>
      <c r="N57" t="s">
        <v>18</v>
      </c>
    </row>
    <row r="58" spans="1:14" x14ac:dyDescent="0.25">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40</v>
      </c>
      <c r="D65" s="3">
        <v>60000</v>
      </c>
      <c r="E65">
        <v>4</v>
      </c>
      <c r="F65" t="s">
        <v>13</v>
      </c>
      <c r="G65" t="s">
        <v>21</v>
      </c>
      <c r="H65" t="s">
        <v>15</v>
      </c>
      <c r="I65">
        <v>3</v>
      </c>
      <c r="J65" t="s">
        <v>47</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40</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40</v>
      </c>
      <c r="D72" s="3">
        <v>120000</v>
      </c>
      <c r="E72">
        <v>0</v>
      </c>
      <c r="F72" t="s">
        <v>29</v>
      </c>
      <c r="G72" t="s">
        <v>21</v>
      </c>
      <c r="H72" t="s">
        <v>15</v>
      </c>
      <c r="I72">
        <v>4</v>
      </c>
      <c r="J72" t="s">
        <v>47</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40</v>
      </c>
      <c r="D79" s="3">
        <v>80000</v>
      </c>
      <c r="E79">
        <v>0</v>
      </c>
      <c r="F79" t="s">
        <v>13</v>
      </c>
      <c r="G79" t="s">
        <v>21</v>
      </c>
      <c r="H79" t="s">
        <v>15</v>
      </c>
      <c r="I79">
        <v>2</v>
      </c>
      <c r="J79" t="s">
        <v>47</v>
      </c>
      <c r="K79" t="s">
        <v>24</v>
      </c>
      <c r="L79">
        <v>29</v>
      </c>
      <c r="M79" t="str">
        <f t="shared" si="1"/>
        <v>Adolescent</v>
      </c>
      <c r="N79" t="s">
        <v>15</v>
      </c>
    </row>
    <row r="80" spans="1:14" x14ac:dyDescent="0.25">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40</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40</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40</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40</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40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40</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40</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40</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40</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37</v>
      </c>
      <c r="C232" t="s">
        <v>40</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40</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40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40</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40</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40</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37</v>
      </c>
      <c r="C333" t="s">
        <v>40</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40</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40</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40</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40</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40</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40</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40</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40</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40</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40</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40</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40</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40</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40</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37</v>
      </c>
      <c r="C536" t="s">
        <v>40</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37</v>
      </c>
      <c r="C537" t="s">
        <v>40</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40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40</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40</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40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40</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40</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40</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40</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40</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40</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40</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40</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40</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40</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37</v>
      </c>
      <c r="C742" t="s">
        <v>40</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40</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37</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40</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40</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40</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40</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40</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40</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40</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40</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38</v>
      </c>
      <c r="C900" t="s">
        <v>40</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40</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40</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40</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40</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37</v>
      </c>
      <c r="C964" t="s">
        <v>40</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40</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40</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37</v>
      </c>
      <c r="C990" t="s">
        <v>40</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37</v>
      </c>
      <c r="C991" t="s">
        <v>40</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27" xr:uid="{FA6DC826-D671-46B0-8068-DFDD4120B8E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87EFA-CB73-46BA-AABD-2CA8FAC97803}">
  <dimension ref="A3:D47"/>
  <sheetViews>
    <sheetView zoomScale="85" zoomScaleNormal="85" workbookViewId="0">
      <selection activeCell="C12" sqref="C12"/>
    </sheetView>
  </sheetViews>
  <sheetFormatPr defaultRowHeight="15" x14ac:dyDescent="0.25"/>
  <cols>
    <col min="1" max="1" width="22.85546875" bestFit="1" customWidth="1"/>
    <col min="2" max="2" width="16.28515625" bestFit="1" customWidth="1"/>
    <col min="3" max="3" width="8" bestFit="1" customWidth="1"/>
    <col min="4" max="5"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39</v>
      </c>
      <c r="B5" s="7">
        <v>53440</v>
      </c>
      <c r="C5" s="7">
        <v>55774.058577405856</v>
      </c>
      <c r="D5" s="7">
        <v>54580.777096114522</v>
      </c>
    </row>
    <row r="6" spans="1:4" x14ac:dyDescent="0.25">
      <c r="A6" s="5" t="s">
        <v>40</v>
      </c>
      <c r="B6" s="7">
        <v>56208.178438661707</v>
      </c>
      <c r="C6" s="7">
        <v>60123.966942148763</v>
      </c>
      <c r="D6" s="7">
        <v>58062.62230919765</v>
      </c>
    </row>
    <row r="7" spans="1:4" x14ac:dyDescent="0.25">
      <c r="A7" s="5" t="s">
        <v>43</v>
      </c>
      <c r="B7" s="7">
        <v>54874.759152215796</v>
      </c>
      <c r="C7" s="7">
        <v>57962.577962577961</v>
      </c>
      <c r="D7" s="7">
        <v>56360</v>
      </c>
    </row>
    <row r="21" spans="1:4" x14ac:dyDescent="0.25">
      <c r="A21" s="4" t="s">
        <v>46</v>
      </c>
      <c r="B21" s="4" t="s">
        <v>45</v>
      </c>
    </row>
    <row r="22" spans="1:4" x14ac:dyDescent="0.25">
      <c r="A22" s="4" t="s">
        <v>42</v>
      </c>
      <c r="B22" t="s">
        <v>18</v>
      </c>
      <c r="C22" t="s">
        <v>15</v>
      </c>
      <c r="D22" t="s">
        <v>43</v>
      </c>
    </row>
    <row r="23" spans="1:4" x14ac:dyDescent="0.25">
      <c r="A23" s="5" t="s">
        <v>16</v>
      </c>
      <c r="B23" s="6">
        <v>166</v>
      </c>
      <c r="C23" s="6">
        <v>200</v>
      </c>
      <c r="D23" s="6">
        <v>366</v>
      </c>
    </row>
    <row r="24" spans="1:4" x14ac:dyDescent="0.25">
      <c r="A24" s="5" t="s">
        <v>26</v>
      </c>
      <c r="B24" s="6">
        <v>92</v>
      </c>
      <c r="C24" s="6">
        <v>77</v>
      </c>
      <c r="D24" s="6">
        <v>169</v>
      </c>
    </row>
    <row r="25" spans="1:4" x14ac:dyDescent="0.25">
      <c r="A25" s="5" t="s">
        <v>22</v>
      </c>
      <c r="B25" s="6">
        <v>67</v>
      </c>
      <c r="C25" s="6">
        <v>95</v>
      </c>
      <c r="D25" s="6">
        <v>162</v>
      </c>
    </row>
    <row r="26" spans="1:4" x14ac:dyDescent="0.25">
      <c r="A26" s="5" t="s">
        <v>23</v>
      </c>
      <c r="B26" s="6">
        <v>116</v>
      </c>
      <c r="C26" s="6">
        <v>76</v>
      </c>
      <c r="D26" s="6">
        <v>192</v>
      </c>
    </row>
    <row r="27" spans="1:4" x14ac:dyDescent="0.25">
      <c r="A27" s="5" t="s">
        <v>47</v>
      </c>
      <c r="B27" s="6">
        <v>78</v>
      </c>
      <c r="C27" s="6">
        <v>33</v>
      </c>
      <c r="D27" s="6">
        <v>111</v>
      </c>
    </row>
    <row r="28" spans="1:4" x14ac:dyDescent="0.25">
      <c r="A28" s="5" t="s">
        <v>43</v>
      </c>
      <c r="B28" s="6">
        <v>519</v>
      </c>
      <c r="C28" s="6">
        <v>481</v>
      </c>
      <c r="D28" s="6">
        <v>1000</v>
      </c>
    </row>
    <row r="42" spans="1:4" x14ac:dyDescent="0.25">
      <c r="A42" s="4" t="s">
        <v>46</v>
      </c>
      <c r="B42" s="4" t="s">
        <v>45</v>
      </c>
    </row>
    <row r="43" spans="1:4" x14ac:dyDescent="0.25">
      <c r="A43" s="4" t="s">
        <v>42</v>
      </c>
      <c r="B43" t="s">
        <v>18</v>
      </c>
      <c r="C43" t="s">
        <v>15</v>
      </c>
      <c r="D43" t="s">
        <v>43</v>
      </c>
    </row>
    <row r="44" spans="1:4" x14ac:dyDescent="0.25">
      <c r="A44" s="5" t="s">
        <v>48</v>
      </c>
      <c r="B44" s="6">
        <v>71</v>
      </c>
      <c r="C44" s="6">
        <v>39</v>
      </c>
      <c r="D44" s="6">
        <v>110</v>
      </c>
    </row>
    <row r="45" spans="1:4" x14ac:dyDescent="0.25">
      <c r="A45" s="5" t="s">
        <v>49</v>
      </c>
      <c r="B45" s="6">
        <v>318</v>
      </c>
      <c r="C45" s="6">
        <v>383</v>
      </c>
      <c r="D45" s="6">
        <v>701</v>
      </c>
    </row>
    <row r="46" spans="1:4" x14ac:dyDescent="0.25">
      <c r="A46" s="5" t="s">
        <v>50</v>
      </c>
      <c r="B46" s="6">
        <v>130</v>
      </c>
      <c r="C46" s="6">
        <v>59</v>
      </c>
      <c r="D46" s="6">
        <v>189</v>
      </c>
    </row>
    <row r="47" spans="1:4" x14ac:dyDescent="0.25">
      <c r="A47" s="5" t="s">
        <v>43</v>
      </c>
      <c r="B47" s="6">
        <v>519</v>
      </c>
      <c r="C47" s="6">
        <v>481</v>
      </c>
      <c r="D47"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A910A-11F8-46FA-85E6-01B0A0DB7A4D}">
  <dimension ref="A1:O7"/>
  <sheetViews>
    <sheetView showGridLines="0" tabSelected="1" zoomScale="70" zoomScaleNormal="70" workbookViewId="0">
      <selection activeCell="W13" sqref="W13"/>
    </sheetView>
  </sheetViews>
  <sheetFormatPr defaultRowHeight="15" x14ac:dyDescent="0.25"/>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7" spans="1:15" x14ac:dyDescent="0.25">
      <c r="A7" s="9"/>
      <c r="B7" s="9"/>
      <c r="C7" s="9"/>
      <c r="D7" s="9"/>
      <c r="E7" s="9"/>
      <c r="F7" s="9"/>
      <c r="G7" s="9"/>
      <c r="H7" s="9"/>
      <c r="I7" s="9"/>
      <c r="J7" s="9"/>
      <c r="K7" s="9"/>
      <c r="L7" s="9"/>
      <c r="M7" s="9"/>
      <c r="N7" s="9"/>
      <c r="O7" s="9"/>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Valerie Villafana</cp:lastModifiedBy>
  <dcterms:created xsi:type="dcterms:W3CDTF">2022-03-18T02:50:57Z</dcterms:created>
  <dcterms:modified xsi:type="dcterms:W3CDTF">2025-03-15T17:55:23Z</dcterms:modified>
</cp:coreProperties>
</file>