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78"/>
  <workbookPr/>
  <mc:AlternateContent xmlns:mc="http://schemas.openxmlformats.org/markup-compatibility/2006">
    <mc:Choice Requires="x15">
      <x15ac:absPath xmlns:x15ac="http://schemas.microsoft.com/office/spreadsheetml/2010/11/ac" url="G:\GMPI 2.0\table\2021\01 Oct\"/>
    </mc:Choice>
  </mc:AlternateContent>
  <xr:revisionPtr revIDLastSave="0" documentId="13_ncr:1_{E45F2EA6-65EE-4E31-8654-EAF0FFBB88A3}" xr6:coauthVersionLast="36" xr6:coauthVersionMax="36" xr10:uidLastSave="{00000000-0000-0000-0000-000000000000}"/>
  <bookViews>
    <workbookView xWindow="0" yWindow="0" windowWidth="19200" windowHeight="11460" tabRatio="789" xr2:uid="{00000000-000D-0000-FFFF-FFFF00000000}"/>
  </bookViews>
  <sheets>
    <sheet name="4.1 MPI Area" sheetId="1" r:id="rId1"/>
    <sheet name="4.2 Censored Headcounts Area" sheetId="2" r:id="rId2"/>
    <sheet name="4.3 Contribution Area" sheetId="3" r:id="rId3"/>
    <sheet name="4.4 SEs &amp; CIs Area" sheetId="5" r:id="rId4"/>
    <sheet name="4.5 Uncensored Headcounts Area" sheetId="6" r:id="rId5"/>
    <sheet name="4.6 Sample Sizes Area" sheetId="7" r:id="rId6"/>
  </sheets>
  <definedNames>
    <definedName name="_xlnm._FilterDatabase" localSheetId="0" hidden="1">'4.1 MPI Area'!$A$9:$U$9</definedName>
    <definedName name="_xlnm._FilterDatabase" localSheetId="1" hidden="1">'4.2 Censored Headcounts Area'!$A$9:$Z$9</definedName>
    <definedName name="_xlnm._FilterDatabase" localSheetId="2" hidden="1">'4.3 Contribution Area'!$A$9:$AC$226</definedName>
    <definedName name="_xlnm._FilterDatabase" localSheetId="3" hidden="1">'4.4 SEs &amp; CIs Area'!$A$9:$X$226</definedName>
    <definedName name="_xlnm._FilterDatabase" localSheetId="4" hidden="1">'4.5 Uncensored Headcounts Area'!$A$9:$Z$9</definedName>
    <definedName name="_xlnm._FilterDatabase" localSheetId="5" hidden="1">'4.6 Sample Sizes Area'!$A$9:$J$226</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230" i="6" l="1"/>
  <c r="A231" i="2"/>
  <c r="A230" i="2"/>
  <c r="A229" i="2"/>
  <c r="A228" i="2"/>
  <c r="A231" i="3"/>
  <c r="A230" i="3"/>
  <c r="A229" i="3"/>
  <c r="A228" i="3"/>
  <c r="V6" i="6" l="1"/>
  <c r="U6" i="6"/>
  <c r="W5" i="6"/>
  <c r="Z5" i="3"/>
  <c r="W5" i="2"/>
  <c r="U6" i="2"/>
  <c r="Y6" i="3" l="1"/>
  <c r="X6" i="3"/>
  <c r="V6" i="2"/>
  <c r="A230" i="7" l="1"/>
  <c r="A230" i="5"/>
  <c r="A228" i="7" l="1"/>
  <c r="A228" i="6"/>
  <c r="A229" i="6"/>
  <c r="A229" i="5"/>
  <c r="A228" i="5"/>
  <c r="A3" i="5"/>
  <c r="A3" i="7"/>
  <c r="A3" i="6"/>
  <c r="A3" i="3"/>
  <c r="A3" i="2"/>
</calcChain>
</file>

<file path=xl/sharedStrings.xml><?xml version="1.0" encoding="utf-8"?>
<sst xmlns="http://schemas.openxmlformats.org/spreadsheetml/2006/main" count="9168" uniqueCount="341">
  <si>
    <t>ISO
country numeric code</t>
  </si>
  <si>
    <t>ISO
country code</t>
  </si>
  <si>
    <t>Country</t>
  </si>
  <si>
    <t>World region</t>
  </si>
  <si>
    <t>MPI data source</t>
  </si>
  <si>
    <t xml:space="preserve">Survey </t>
  </si>
  <si>
    <t>Year</t>
  </si>
  <si>
    <t>Multidimensional Poverty Index
(MPI = H*A)</t>
  </si>
  <si>
    <t>Headcount ratio: Population in multidimensional poverty
(H)</t>
  </si>
  <si>
    <t xml:space="preserve">Intensity of deprivation among the poor
(A) </t>
  </si>
  <si>
    <t>Year of the survey</t>
  </si>
  <si>
    <t>Population 2016</t>
  </si>
  <si>
    <t>Indicator (s) missing</t>
  </si>
  <si>
    <t>% Population</t>
  </si>
  <si>
    <t>Average % of weighted deprivations</t>
  </si>
  <si>
    <t>Thousands</t>
  </si>
  <si>
    <t>Percentage of people who are poor and deprived in….</t>
  </si>
  <si>
    <t>Health</t>
  </si>
  <si>
    <t>Education</t>
  </si>
  <si>
    <t>Living Standards</t>
  </si>
  <si>
    <t>Nutrition</t>
  </si>
  <si>
    <t>Child mortality</t>
  </si>
  <si>
    <t>Years of schooling</t>
  </si>
  <si>
    <t>School attendance</t>
  </si>
  <si>
    <t>Sanitation</t>
  </si>
  <si>
    <t>Drinking water</t>
  </si>
  <si>
    <t>Electricity</t>
  </si>
  <si>
    <t>Housing</t>
  </si>
  <si>
    <t>Assets</t>
  </si>
  <si>
    <t>Cooking 
fuel</t>
  </si>
  <si>
    <t>Percentage contribution of deprivations of each indicator to overall poverty…</t>
  </si>
  <si>
    <t>Percentage contribution of deprivations 
of each dimension to overall poverty</t>
  </si>
  <si>
    <t xml:space="preserve">Health </t>
  </si>
  <si>
    <t>% Contribution</t>
  </si>
  <si>
    <t>Range 0 to 1</t>
  </si>
  <si>
    <t>Point estimate</t>
  </si>
  <si>
    <t>Standard error</t>
  </si>
  <si>
    <t>Lower 
bound 
(95%)</t>
  </si>
  <si>
    <t>Upper 
bound 
(95%)</t>
  </si>
  <si>
    <t>Percentage of people who are deprived in….</t>
  </si>
  <si>
    <t>Total number of indicators included 
(out of ten)</t>
  </si>
  <si>
    <t>Decimal</t>
  </si>
  <si>
    <t xml:space="preserve">Decimal </t>
  </si>
  <si>
    <t>MPI of the country</t>
  </si>
  <si>
    <r>
      <t>Total population by country</t>
    </r>
    <r>
      <rPr>
        <b/>
        <sz val="16"/>
        <color theme="1"/>
        <rFont val="Calibri"/>
        <family val="2"/>
      </rPr>
      <t>ᵃ</t>
    </r>
  </si>
  <si>
    <t>Area (rural/urban)</t>
  </si>
  <si>
    <t>Multidimensional poverty by rural or urban areas</t>
  </si>
  <si>
    <r>
      <t>Number of MPI poor by area</t>
    </r>
    <r>
      <rPr>
        <b/>
        <sz val="16"/>
        <color theme="1"/>
        <rFont val="Garamond"/>
        <family val="1"/>
      </rPr>
      <t>ᵇ</t>
    </r>
  </si>
  <si>
    <t>Population share by area</t>
  </si>
  <si>
    <t>Population size by 
area</t>
  </si>
  <si>
    <t>Indicators included 
in the MPI</t>
  </si>
  <si>
    <t>Table 4.1 MPI results by rural and urban areas</t>
  </si>
  <si>
    <t>Table 4.2 Censored headcount ratios by rural and urban areas</t>
  </si>
  <si>
    <t>This table shows the proportion of people who are MPI poor and experience deprivations in each of the indicators by rural and urban areas. Table is sorted by country (alphabetically).</t>
  </si>
  <si>
    <t>MPI of the area</t>
  </si>
  <si>
    <t>Table 4.3 Contribution of deprivations to the MPI, by rural and urban areas</t>
  </si>
  <si>
    <t>Population share by 
area</t>
  </si>
  <si>
    <t>Table 4.4 Standard errors and confidence intervals by rural and urban areas</t>
  </si>
  <si>
    <t xml:space="preserve">Headcount ratio: 
Population in multidimensional poverty (H) </t>
  </si>
  <si>
    <t>This table reports the proportion of people who experience deprivations in each of the indicators by rural and urban areas. Table is sorted by country (alphabetically).</t>
  </si>
  <si>
    <t>Table 4.6 Sample sizes and non-response rates by rural and urban areas</t>
  </si>
  <si>
    <t>This table presents the standard errors and 95% confidence intervals for the MPI and the headcount ratio for urban and rural areas. Table is sorted by country (alphabetically).</t>
  </si>
  <si>
    <t>Notes</t>
  </si>
  <si>
    <t>This table shows which dimensions and indicators contribute most to the MPI of rural and urban areas, which is useful for understanding the major source(s) of deprivation by area. Table is sorted by country (alphabetically).</t>
  </si>
  <si>
    <t>The table reports the sample sizes from each survey that were used to compute the MPI and gives the rural and urban breakdown. Reductions in sample sizes were due to missing data. Table is sorted by country (alphabetically).</t>
  </si>
  <si>
    <t>Population 2017</t>
  </si>
  <si>
    <t>Table 4.5 Uncensored headcount ratios by rural and urban areas</t>
  </si>
  <si>
    <t>Citation: Alkire, S., Kanagaratnam, U. and Suppa, N. (2021). ‘The Global Multidimensional Poverty Index (MPI) 2021’, OPHI MPI Methodological Notes 51, Oxford Poverty and Human Development Initiative, University of Oxford.</t>
  </si>
  <si>
    <r>
      <rPr>
        <sz val="22"/>
        <color theme="1"/>
        <rFont val="Garamond"/>
        <family val="1"/>
      </rPr>
      <t>ᵃ</t>
    </r>
    <r>
      <rPr>
        <sz val="18"/>
        <color theme="1"/>
        <rFont val="Garamond"/>
        <family val="1"/>
      </rPr>
      <t>United Nations, Department of Economic and Social Affairs, Population Division (2019). World Population Prospects 2019, Online Edition. Rev. 1. [Accessed on 28 April 2021].</t>
    </r>
  </si>
  <si>
    <t>Population 2018</t>
  </si>
  <si>
    <t>Population 2019</t>
  </si>
  <si>
    <r>
      <rPr>
        <sz val="22"/>
        <color theme="1"/>
        <rFont val="Garamond"/>
        <family val="1"/>
      </rPr>
      <t>ᵇ</t>
    </r>
    <r>
      <rPr>
        <sz val="18"/>
        <color theme="1"/>
        <rFont val="Garamond"/>
        <family val="1"/>
      </rPr>
      <t xml:space="preserve">Own calculations based on data in sheet 4.1. This was computed by multiplying the headcount (column J) by population of urban or rural for 2019 (column R), and rounding to the nearest thousand. </t>
    </r>
  </si>
  <si>
    <t>SRB</t>
  </si>
  <si>
    <t>Serbia</t>
  </si>
  <si>
    <t>Europe and Central Asia</t>
  </si>
  <si>
    <t>MICS</t>
  </si>
  <si>
    <t>2019</t>
  </si>
  <si>
    <t>Urban</t>
  </si>
  <si>
    <t/>
  </si>
  <si>
    <t>Rural</t>
  </si>
  <si>
    <t>ARM</t>
  </si>
  <si>
    <t>Armenia</t>
  </si>
  <si>
    <t>DHS</t>
  </si>
  <si>
    <t>2015-2016</t>
  </si>
  <si>
    <t>UKR</t>
  </si>
  <si>
    <t>Ukraine</t>
  </si>
  <si>
    <t>2012</t>
  </si>
  <si>
    <t>TKM</t>
  </si>
  <si>
    <t>Turkmenistan</t>
  </si>
  <si>
    <t>Cooking fuel</t>
  </si>
  <si>
    <t>GEO</t>
  </si>
  <si>
    <t>Georgia</t>
  </si>
  <si>
    <t>2018</t>
  </si>
  <si>
    <t>MKD</t>
  </si>
  <si>
    <t>North Macedonia</t>
  </si>
  <si>
    <t>2018-2019</t>
  </si>
  <si>
    <t>KGZ</t>
  </si>
  <si>
    <t>Kyrgyzstan</t>
  </si>
  <si>
    <t>JOR</t>
  </si>
  <si>
    <t>Jordan</t>
  </si>
  <si>
    <t>Arab States</t>
  </si>
  <si>
    <t>2017-2018</t>
  </si>
  <si>
    <t>KAZ</t>
  </si>
  <si>
    <t>Kazakhstan</t>
  </si>
  <si>
    <t>2015</t>
  </si>
  <si>
    <t>PSE</t>
  </si>
  <si>
    <t>Palestine, State of</t>
  </si>
  <si>
    <t>2019-2020</t>
  </si>
  <si>
    <t>Camp</t>
  </si>
  <si>
    <t>CRI</t>
  </si>
  <si>
    <t>Costa Rica</t>
  </si>
  <si>
    <t>Latin America and the Caribbean</t>
  </si>
  <si>
    <t>THA</t>
  </si>
  <si>
    <t>Thailand</t>
  </si>
  <si>
    <t>East Asia and the Pacific</t>
  </si>
  <si>
    <t>TTO</t>
  </si>
  <si>
    <t>Trinidad and Tobago</t>
  </si>
  <si>
    <t>2011</t>
  </si>
  <si>
    <t>MDV</t>
  </si>
  <si>
    <t>Maldives</t>
  </si>
  <si>
    <t>South Asia</t>
  </si>
  <si>
    <t>2016-2017</t>
  </si>
  <si>
    <t>CUB</t>
  </si>
  <si>
    <t>Cuba</t>
  </si>
  <si>
    <t>ALB</t>
  </si>
  <si>
    <t>Albania</t>
  </si>
  <si>
    <t>TUN</t>
  </si>
  <si>
    <t>Tunisia</t>
  </si>
  <si>
    <t>TON</t>
  </si>
  <si>
    <t>Tonga</t>
  </si>
  <si>
    <t>MDA</t>
  </si>
  <si>
    <t>Moldova</t>
  </si>
  <si>
    <t>MNE</t>
  </si>
  <si>
    <t>Montenegro</t>
  </si>
  <si>
    <t>DZA</t>
  </si>
  <si>
    <t>Algeria</t>
  </si>
  <si>
    <t>GUY</t>
  </si>
  <si>
    <t>Guyana</t>
  </si>
  <si>
    <t>LCA</t>
  </si>
  <si>
    <t>Saint Lucia</t>
  </si>
  <si>
    <t>LBY</t>
  </si>
  <si>
    <t>Libya</t>
  </si>
  <si>
    <t>PAPFAM</t>
  </si>
  <si>
    <t>2014</t>
  </si>
  <si>
    <t>BIH</t>
  </si>
  <si>
    <t>Bosnia and Herzegovina</t>
  </si>
  <si>
    <t>2011-2012</t>
  </si>
  <si>
    <t>BRB</t>
  </si>
  <si>
    <t>Barbados</t>
  </si>
  <si>
    <t>LKA</t>
  </si>
  <si>
    <t>Sri Lanka</t>
  </si>
  <si>
    <t>SLDHS</t>
  </si>
  <si>
    <t>2016</t>
  </si>
  <si>
    <t>SUR</t>
  </si>
  <si>
    <t>Suriname</t>
  </si>
  <si>
    <t>IDN</t>
  </si>
  <si>
    <t>Indonesia</t>
  </si>
  <si>
    <t>2017</t>
  </si>
  <si>
    <t>DOM</t>
  </si>
  <si>
    <t>Dominican Republic</t>
  </si>
  <si>
    <t>CHN</t>
  </si>
  <si>
    <t>China</t>
  </si>
  <si>
    <t>CFPS</t>
  </si>
  <si>
    <t>BRA</t>
  </si>
  <si>
    <t>Brazil</t>
  </si>
  <si>
    <t>PNAD</t>
  </si>
  <si>
    <t>BLZ</t>
  </si>
  <si>
    <t>Belize</t>
  </si>
  <si>
    <t>JAM</t>
  </si>
  <si>
    <t>Jamaica</t>
  </si>
  <si>
    <t>JSLC</t>
  </si>
  <si>
    <t>ECU</t>
  </si>
  <si>
    <t>Ecuador</t>
  </si>
  <si>
    <t>ECV</t>
  </si>
  <si>
    <t>2013-2014</t>
  </si>
  <si>
    <t>PRY</t>
  </si>
  <si>
    <t>Paraguay</t>
  </si>
  <si>
    <t>VNM</t>
  </si>
  <si>
    <t>Vietnam</t>
  </si>
  <si>
    <t>COL</t>
  </si>
  <si>
    <t>Colombia</t>
  </si>
  <si>
    <t>EGY</t>
  </si>
  <si>
    <t>Egypt</t>
  </si>
  <si>
    <t>PHL</t>
  </si>
  <si>
    <t>Philippines</t>
  </si>
  <si>
    <t>ZAF</t>
  </si>
  <si>
    <t>South Africa</t>
  </si>
  <si>
    <t>Sub-Saharan Africa</t>
  </si>
  <si>
    <t>MEX</t>
  </si>
  <si>
    <t>Mexico</t>
  </si>
  <si>
    <t>ENSANUT</t>
  </si>
  <si>
    <t>MAR</t>
  </si>
  <si>
    <t>Morocco</t>
  </si>
  <si>
    <t>MNG</t>
  </si>
  <si>
    <t>Mongolia</t>
  </si>
  <si>
    <t>SYR</t>
  </si>
  <si>
    <t>Syria</t>
  </si>
  <si>
    <t>2009</t>
  </si>
  <si>
    <t>TJK</t>
  </si>
  <si>
    <t>Tajikistan</t>
  </si>
  <si>
    <t>PER</t>
  </si>
  <si>
    <t>Peru</t>
  </si>
  <si>
    <t>ENDES</t>
  </si>
  <si>
    <t>SLV</t>
  </si>
  <si>
    <t>El Salvador</t>
  </si>
  <si>
    <t>IRQ</t>
  </si>
  <si>
    <t>Iraq</t>
  </si>
  <si>
    <t>BOL</t>
  </si>
  <si>
    <t>Bolivia</t>
  </si>
  <si>
    <t>EDSA</t>
  </si>
  <si>
    <t>STP</t>
  </si>
  <si>
    <t>Sao Tome and Principe</t>
  </si>
  <si>
    <t>GAB</t>
  </si>
  <si>
    <t>Gabon</t>
  </si>
  <si>
    <t>BWA</t>
  </si>
  <si>
    <t>Botswana</t>
  </si>
  <si>
    <t>BMTHS</t>
  </si>
  <si>
    <t>NPL</t>
  </si>
  <si>
    <t>Nepal</t>
  </si>
  <si>
    <t>NIC</t>
  </si>
  <si>
    <t>Nicaragua</t>
  </si>
  <si>
    <t>KIR</t>
  </si>
  <si>
    <t>Kiribati</t>
  </si>
  <si>
    <t>SWZ</t>
  </si>
  <si>
    <t>eSwatini</t>
  </si>
  <si>
    <t>LSO</t>
  </si>
  <si>
    <t>Lesotho</t>
  </si>
  <si>
    <t>HND</t>
  </si>
  <si>
    <t>Honduras</t>
  </si>
  <si>
    <t>BGD</t>
  </si>
  <si>
    <t>Bangladesh</t>
  </si>
  <si>
    <t>LAO</t>
  </si>
  <si>
    <t>Lao PDR</t>
  </si>
  <si>
    <t>ZWE</t>
  </si>
  <si>
    <t>Zimbabwe</t>
  </si>
  <si>
    <t>GHA</t>
  </si>
  <si>
    <t>Ghana</t>
  </si>
  <si>
    <t>COG</t>
  </si>
  <si>
    <t>Congo</t>
  </si>
  <si>
    <t>2014-2015</t>
  </si>
  <si>
    <t>IND</t>
  </si>
  <si>
    <t>India</t>
  </si>
  <si>
    <t>GTM</t>
  </si>
  <si>
    <t>Guatemala</t>
  </si>
  <si>
    <t>KHM</t>
  </si>
  <si>
    <t>Cambodia</t>
  </si>
  <si>
    <t>KEN</t>
  </si>
  <si>
    <t>Kenya</t>
  </si>
  <si>
    <t>BTN</t>
  </si>
  <si>
    <t>Bhutan</t>
  </si>
  <si>
    <t>2010</t>
  </si>
  <si>
    <t>MMR</t>
  </si>
  <si>
    <t>Myanmar</t>
  </si>
  <si>
    <t>TGO</t>
  </si>
  <si>
    <t>Togo</t>
  </si>
  <si>
    <t>COM</t>
  </si>
  <si>
    <t>Comoros</t>
  </si>
  <si>
    <t>NAM</t>
  </si>
  <si>
    <t>Namibia</t>
  </si>
  <si>
    <t>2013</t>
  </si>
  <si>
    <t>PAK</t>
  </si>
  <si>
    <t>Pakistan</t>
  </si>
  <si>
    <t>HTI</t>
  </si>
  <si>
    <t>Haiti</t>
  </si>
  <si>
    <t>GMB</t>
  </si>
  <si>
    <t>Gambia</t>
  </si>
  <si>
    <t>TLS</t>
  </si>
  <si>
    <t>Timor-Leste</t>
  </si>
  <si>
    <t>ZMB</t>
  </si>
  <si>
    <t>Zambia</t>
  </si>
  <si>
    <t>CMR</t>
  </si>
  <si>
    <t>Cameroon</t>
  </si>
  <si>
    <t>CIV</t>
  </si>
  <si>
    <t>Côte d'Ivoire</t>
  </si>
  <si>
    <t>YEM</t>
  </si>
  <si>
    <t>Yemen</t>
  </si>
  <si>
    <t>MWI</t>
  </si>
  <si>
    <t>Malawi</t>
  </si>
  <si>
    <t>NGA</t>
  </si>
  <si>
    <t>Nigeria</t>
  </si>
  <si>
    <t>RWA</t>
  </si>
  <si>
    <t>Rwanda</t>
  </si>
  <si>
    <t>LBR</t>
  </si>
  <si>
    <t>Liberia</t>
  </si>
  <si>
    <t>MRT</t>
  </si>
  <si>
    <t>Mauritania</t>
  </si>
  <si>
    <t>SEN</t>
  </si>
  <si>
    <t>Senegal</t>
  </si>
  <si>
    <t>PNG</t>
  </si>
  <si>
    <t>Papua New Guinea</t>
  </si>
  <si>
    <t>2016-2018</t>
  </si>
  <si>
    <t>AFG</t>
  </si>
  <si>
    <t>Afghanistan</t>
  </si>
  <si>
    <t>SDN</t>
  </si>
  <si>
    <t>Sudan</t>
  </si>
  <si>
    <t>UGA</t>
  </si>
  <si>
    <t>Uganda</t>
  </si>
  <si>
    <t>AGO</t>
  </si>
  <si>
    <t>Angola</t>
  </si>
  <si>
    <t>TZA</t>
  </si>
  <si>
    <t>Tanzania</t>
  </si>
  <si>
    <t>SLE</t>
  </si>
  <si>
    <t>Sierra Leone</t>
  </si>
  <si>
    <t>COD</t>
  </si>
  <si>
    <t>Congo, Democratic Republic of the</t>
  </si>
  <si>
    <t>GNB</t>
  </si>
  <si>
    <t>Guinea-Bissau</t>
  </si>
  <si>
    <t>ETH</t>
  </si>
  <si>
    <t>Ethiopia</t>
  </si>
  <si>
    <t>BEN</t>
  </si>
  <si>
    <t>Benin</t>
  </si>
  <si>
    <t>GIN</t>
  </si>
  <si>
    <t>Guinea</t>
  </si>
  <si>
    <t>MLI</t>
  </si>
  <si>
    <t>Mali</t>
  </si>
  <si>
    <t>MDG</t>
  </si>
  <si>
    <t>Madagascar</t>
  </si>
  <si>
    <t>BDI</t>
  </si>
  <si>
    <t>Burundi</t>
  </si>
  <si>
    <t>MOZ</t>
  </si>
  <si>
    <t>Mozambique</t>
  </si>
  <si>
    <t>CAF</t>
  </si>
  <si>
    <t>Central African Republic</t>
  </si>
  <si>
    <t>TCD</t>
  </si>
  <si>
    <t>Chad</t>
  </si>
  <si>
    <t>BFA</t>
  </si>
  <si>
    <t>Burkina Faso</t>
  </si>
  <si>
    <t>SSD</t>
  </si>
  <si>
    <t>South Sudan</t>
  </si>
  <si>
    <t>NER</t>
  </si>
  <si>
    <t>Niger</t>
  </si>
  <si>
    <t xml:space="preserve">This table reports the MPI estimates for rural and urban areas for 108 countries. Seychelles lacks data on rural and urban areas, hence excluded from this table. Table is sorted by country (alphabetically). </t>
  </si>
  <si>
    <t xml:space="preserve">Vulnerable to poverty </t>
  </si>
  <si>
    <t xml:space="preserve">In severe poverty </t>
  </si>
  <si>
    <t>Total sample size used to compute MPI</t>
  </si>
  <si>
    <t>Total sample size used to compute MPI 
(unweighted)</t>
  </si>
  <si>
    <t>Total sample size used to compute MPI 
(weighted)</t>
  </si>
  <si>
    <t xml:space="preserve">Number of observations </t>
  </si>
  <si>
    <t>Sample size by area</t>
  </si>
  <si>
    <t>The sample used to compute MPI by rural and urban areas are presented in decimal. Multiply the decimal by 100 to convert to a percentage.</t>
  </si>
  <si>
    <t>Tables 4.1 - 4.6 updated on 04 October 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</si>
</sst>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6" x14ac:knownFonts="1">
    <font>
      <sz val="11"/>
      <color theme="1"/>
      <name val="Calibri"/>
      <family val="2"/>
      <scheme val="minor"/>
    </font>
    <font>
      <sz val="11"/>
      <color theme="1"/>
      <name val="Garamond"/>
      <family val="1"/>
    </font>
    <font>
      <b/>
      <sz val="11"/>
      <color theme="1"/>
      <name val="Garamond"/>
      <family val="1"/>
    </font>
    <font>
      <b/>
      <sz val="14"/>
      <color theme="1"/>
      <name val="Garamond"/>
      <family val="1"/>
    </font>
    <font>
      <sz val="14"/>
      <color theme="1"/>
      <name val="Garamond"/>
      <family val="1"/>
    </font>
    <font>
      <b/>
      <sz val="14"/>
      <color indexed="8"/>
      <name val="Garamond"/>
      <family val="1"/>
    </font>
    <font>
      <sz val="9"/>
      <color theme="1"/>
      <name val="Garamond"/>
      <family val="1"/>
    </font>
    <font>
      <b/>
      <sz val="16"/>
      <color theme="1"/>
      <name val="Calibri"/>
      <family val="2"/>
    </font>
    <font>
      <b/>
      <sz val="16"/>
      <color theme="1"/>
      <name val="Garamond"/>
      <family val="1"/>
    </font>
    <font>
      <b/>
      <sz val="18"/>
      <color theme="1"/>
      <name val="Garamond"/>
      <family val="1"/>
    </font>
    <font>
      <sz val="16"/>
      <color theme="1"/>
      <name val="Garamond"/>
      <family val="1"/>
    </font>
    <font>
      <sz val="8"/>
      <name val="Garamond"/>
      <family val="1"/>
    </font>
    <font>
      <sz val="11"/>
      <name val="Garamond"/>
      <family val="1"/>
    </font>
    <font>
      <sz val="18"/>
      <color theme="1"/>
      <name val="Garamond"/>
      <family val="1"/>
    </font>
    <font>
      <sz val="22"/>
      <color theme="1"/>
      <name val="Garamond"/>
      <family val="1"/>
    </font>
    <font>
      <sz val="11"/>
      <name val="Garamond"/>
      <family val="1"/>
    </font>
  </fonts>
  <fills count="2">
    <fill>
      <patternFill patternType="none"/>
    </fill>
    <fill>
      <patternFill patternType="gray125"/>
    </fill>
  </fills>
  <borders count="4">
    <border>
      <left/>
      <right/>
      <top/>
      <bottom/>
      <diagonal/>
    </border>
    <border>
      <left/>
      <right/>
      <top/>
      <bottom style="thin">
        <color indexed="64"/>
      </bottom>
      <diagonal/>
    </border>
    <border>
      <left/>
      <right/>
      <top style="thin">
        <color indexed="64"/>
      </top>
      <bottom style="thin">
        <color indexed="64"/>
      </bottom>
      <diagonal/>
    </border>
    <border>
      <left/>
      <right/>
      <top style="thin">
        <color indexed="64"/>
      </top>
      <bottom/>
      <diagonal/>
    </border>
  </borders>
  <cellStyleXfs count="1">
    <xf numFmtId="0" fontId="0" fillId="0" borderId="0"/>
  </cellStyleXfs>
  <cellXfs count="80">
    <xf numFmtId="0" fontId="0" fillId="0" borderId="0" xfId="0"/>
    <xf numFmtId="0" fontId="0" fillId="0" borderId="0" xfId="0" applyFill="1"/>
    <xf numFmtId="0" fontId="3" fillId="0" borderId="0" xfId="0" applyFont="1" applyFill="1" applyAlignment="1">
      <alignment horizontal="left" vertical="center"/>
    </xf>
    <xf numFmtId="0" fontId="4" fillId="0" borderId="0" xfId="0" applyFont="1" applyFill="1" applyAlignment="1">
      <alignment horizontal="left" vertical="center"/>
    </xf>
    <xf numFmtId="0" fontId="5" fillId="0" borderId="0" xfId="0" applyFont="1" applyFill="1" applyAlignment="1">
      <alignment horizontal="left" vertical="center"/>
    </xf>
    <xf numFmtId="0" fontId="1" fillId="0" borderId="0" xfId="0" applyFont="1" applyFill="1"/>
    <xf numFmtId="0" fontId="4" fillId="0" borderId="0" xfId="0" applyFont="1" applyFill="1"/>
    <xf numFmtId="0" fontId="2" fillId="0" borderId="0" xfId="0" applyFont="1" applyFill="1" applyAlignment="1">
      <alignment vertical="center"/>
    </xf>
    <xf numFmtId="0" fontId="2" fillId="0" borderId="0" xfId="0" applyFont="1" applyFill="1"/>
    <xf numFmtId="0" fontId="6" fillId="0" borderId="1" xfId="0" applyFont="1" applyFill="1" applyBorder="1" applyAlignment="1">
      <alignment horizontal="center" vertical="center" wrapText="1"/>
    </xf>
    <xf numFmtId="0" fontId="6" fillId="0" borderId="1" xfId="0" applyFont="1" applyFill="1" applyBorder="1" applyAlignment="1">
      <alignment horizontal="center" vertical="center"/>
    </xf>
    <xf numFmtId="0" fontId="9" fillId="0" borderId="0" xfId="0" applyFont="1" applyFill="1"/>
    <xf numFmtId="0" fontId="10" fillId="0" borderId="0" xfId="0" applyFont="1" applyFill="1" applyAlignment="1">
      <alignment horizontal="left" vertical="center"/>
    </xf>
    <xf numFmtId="0" fontId="9" fillId="0" borderId="0" xfId="0" applyFont="1" applyFill="1" applyAlignment="1">
      <alignment horizontal="left" vertical="center"/>
    </xf>
    <xf numFmtId="0" fontId="11" fillId="0" borderId="0" xfId="0" applyFont="1" applyBorder="1" applyAlignment="1">
      <alignment vertical="center"/>
    </xf>
    <xf numFmtId="0" fontId="12" fillId="0" borderId="0" xfId="0" applyFont="1" applyBorder="1" applyAlignment="1">
      <alignment vertical="center"/>
    </xf>
    <xf numFmtId="2" fontId="12" fillId="0" borderId="0" xfId="0" applyNumberFormat="1" applyFont="1" applyBorder="1" applyAlignment="1">
      <alignment vertical="center"/>
    </xf>
    <xf numFmtId="164" fontId="12" fillId="0" borderId="0" xfId="0" applyNumberFormat="1" applyFont="1" applyBorder="1" applyAlignment="1">
      <alignment horizontal="center" vertical="center"/>
    </xf>
    <xf numFmtId="2" fontId="12" fillId="0" borderId="0" xfId="0" applyNumberFormat="1" applyFont="1" applyBorder="1" applyAlignment="1">
      <alignment horizontal="center" vertical="center"/>
    </xf>
    <xf numFmtId="3" fontId="12" fillId="0" borderId="0" xfId="0" applyNumberFormat="1" applyFont="1" applyBorder="1" applyAlignment="1">
      <alignment vertical="center"/>
    </xf>
    <xf numFmtId="0" fontId="0" fillId="0" borderId="1" xfId="0" applyFill="1" applyBorder="1"/>
    <xf numFmtId="0" fontId="13" fillId="0" borderId="0" xfId="0" applyFont="1" applyFill="1" applyAlignment="1">
      <alignment horizontal="left" vertical="center"/>
    </xf>
    <xf numFmtId="0" fontId="9" fillId="0" borderId="0" xfId="0" applyFont="1" applyAlignment="1">
      <alignment horizontal="left" vertical="center"/>
    </xf>
    <xf numFmtId="0" fontId="13" fillId="0" borderId="0" xfId="0" applyFont="1" applyAlignment="1">
      <alignment horizontal="left" vertical="center"/>
    </xf>
    <xf numFmtId="0" fontId="13" fillId="0" borderId="0" xfId="0" applyFont="1" applyFill="1"/>
    <xf numFmtId="0" fontId="10" fillId="0" borderId="0" xfId="0" applyFont="1" applyAlignment="1">
      <alignment horizontal="left" vertical="center"/>
    </xf>
    <xf numFmtId="0" fontId="1" fillId="0" borderId="0" xfId="0" applyFont="1"/>
    <xf numFmtId="0" fontId="4" fillId="0" borderId="0" xfId="0" applyFont="1" applyFill="1" applyAlignment="1">
      <alignment horizontal="center" vertical="center"/>
    </xf>
    <xf numFmtId="0" fontId="0" fillId="0" borderId="0" xfId="0" applyFill="1" applyAlignment="1">
      <alignment horizontal="center"/>
    </xf>
    <xf numFmtId="0" fontId="10" fillId="0" borderId="0" xfId="0" applyFont="1" applyFill="1" applyAlignment="1">
      <alignment horizontal="center" vertical="center"/>
    </xf>
    <xf numFmtId="0" fontId="10" fillId="0" borderId="0" xfId="0" applyFont="1" applyAlignment="1">
      <alignment horizontal="center" vertical="center"/>
    </xf>
    <xf numFmtId="0" fontId="0" fillId="0" borderId="0" xfId="0" applyAlignment="1">
      <alignment horizontal="center"/>
    </xf>
    <xf numFmtId="0" fontId="2" fillId="0" borderId="1" xfId="0" applyFont="1" applyFill="1" applyBorder="1" applyAlignment="1">
      <alignment horizontal="center" vertical="center" wrapText="1"/>
    </xf>
    <xf numFmtId="0" fontId="2" fillId="0" borderId="2" xfId="0" applyFont="1" applyFill="1" applyBorder="1" applyAlignment="1">
      <alignment horizontal="center" vertical="center" wrapText="1"/>
    </xf>
    <xf numFmtId="0" fontId="1" fillId="0" borderId="0" xfId="0" applyFont="1" applyFill="1" applyAlignment="1">
      <alignment horizontal="center"/>
    </xf>
    <xf numFmtId="0" fontId="13" fillId="0" borderId="0" xfId="0" applyFont="1" applyAlignment="1">
      <alignment horizontal="center" vertical="center"/>
    </xf>
    <xf numFmtId="0" fontId="13" fillId="0" borderId="0" xfId="0" applyFont="1" applyFill="1" applyAlignment="1">
      <alignment horizontal="center" vertical="center"/>
    </xf>
    <xf numFmtId="0" fontId="4" fillId="0" borderId="0" xfId="0" applyFont="1" applyFill="1" applyAlignment="1">
      <alignment horizontal="center"/>
    </xf>
    <xf numFmtId="0" fontId="13" fillId="0" borderId="0" xfId="0" applyFont="1" applyFill="1" applyAlignment="1">
      <alignment horizontal="center"/>
    </xf>
    <xf numFmtId="0" fontId="0" fillId="0" borderId="1" xfId="0" applyFill="1" applyBorder="1" applyAlignment="1">
      <alignment horizontal="center"/>
    </xf>
    <xf numFmtId="0" fontId="15" fillId="0" borderId="0" xfId="0" applyFont="1" applyBorder="1"/>
    <xf numFmtId="164" fontId="15" fillId="0" borderId="0" xfId="0" applyNumberFormat="1" applyFont="1" applyBorder="1"/>
    <xf numFmtId="2" fontId="15" fillId="0" borderId="0" xfId="0" applyNumberFormat="1" applyFont="1" applyBorder="1"/>
    <xf numFmtId="3" fontId="15" fillId="0" borderId="0" xfId="0" applyNumberFormat="1" applyFont="1" applyBorder="1"/>
    <xf numFmtId="1" fontId="1" fillId="0" borderId="0" xfId="0" applyNumberFormat="1" applyFont="1" applyBorder="1"/>
    <xf numFmtId="3" fontId="4" fillId="0" borderId="0" xfId="0" applyNumberFormat="1" applyFont="1" applyFill="1" applyAlignment="1">
      <alignment horizontal="left" vertical="center"/>
    </xf>
    <xf numFmtId="3" fontId="1" fillId="0" borderId="0" xfId="0" applyNumberFormat="1" applyFont="1" applyFill="1"/>
    <xf numFmtId="3" fontId="6" fillId="0" borderId="1" xfId="0" applyNumberFormat="1" applyFont="1" applyFill="1" applyBorder="1" applyAlignment="1">
      <alignment horizontal="center" vertical="center"/>
    </xf>
    <xf numFmtId="3" fontId="1" fillId="0" borderId="0" xfId="0" applyNumberFormat="1" applyFont="1" applyBorder="1"/>
    <xf numFmtId="3" fontId="1" fillId="0" borderId="0" xfId="0" applyNumberFormat="1" applyFont="1"/>
    <xf numFmtId="0" fontId="12" fillId="0" borderId="0" xfId="0" applyFont="1" applyBorder="1"/>
    <xf numFmtId="164" fontId="12" fillId="0" borderId="0" xfId="0" applyNumberFormat="1" applyFont="1" applyBorder="1"/>
    <xf numFmtId="2" fontId="12" fillId="0" borderId="0" xfId="0" applyNumberFormat="1" applyFont="1" applyBorder="1"/>
    <xf numFmtId="3" fontId="12" fillId="0" borderId="0" xfId="0" applyNumberFormat="1" applyFont="1" applyBorder="1"/>
    <xf numFmtId="3" fontId="0" fillId="0" borderId="0" xfId="0" applyNumberFormat="1" applyFill="1"/>
    <xf numFmtId="3" fontId="0" fillId="0" borderId="0" xfId="0" applyNumberFormat="1"/>
    <xf numFmtId="3" fontId="0" fillId="0" borderId="1" xfId="0" applyNumberFormat="1" applyFill="1" applyBorder="1"/>
    <xf numFmtId="0" fontId="1" fillId="0" borderId="1" xfId="0" applyFont="1" applyFill="1" applyBorder="1"/>
    <xf numFmtId="2" fontId="6" fillId="0" borderId="1" xfId="0" applyNumberFormat="1" applyFont="1" applyFill="1" applyBorder="1" applyAlignment="1">
      <alignment horizontal="center" vertical="center" wrapText="1"/>
    </xf>
    <xf numFmtId="3" fontId="6" fillId="0" borderId="1" xfId="0" applyNumberFormat="1" applyFont="1" applyFill="1" applyBorder="1" applyAlignment="1">
      <alignment horizontal="center" vertical="center" wrapText="1"/>
    </xf>
    <xf numFmtId="3" fontId="10" fillId="0" borderId="0" xfId="0" applyNumberFormat="1" applyFont="1" applyFill="1" applyAlignment="1">
      <alignment horizontal="left" vertical="center"/>
    </xf>
    <xf numFmtId="3" fontId="10" fillId="0" borderId="0" xfId="0" applyNumberFormat="1" applyFont="1" applyAlignment="1">
      <alignment horizontal="left" vertical="center"/>
    </xf>
    <xf numFmtId="0" fontId="2" fillId="0" borderId="3"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2" fillId="0" borderId="3" xfId="0" applyFont="1" applyFill="1" applyBorder="1" applyAlignment="1">
      <alignment horizontal="left" vertical="center" wrapText="1"/>
    </xf>
    <xf numFmtId="0" fontId="2" fillId="0" borderId="0" xfId="0" applyFont="1" applyFill="1" applyBorder="1" applyAlignment="1">
      <alignment horizontal="left" vertical="center" wrapText="1"/>
    </xf>
    <xf numFmtId="0" fontId="2" fillId="0" borderId="1" xfId="0" applyFont="1" applyFill="1" applyBorder="1" applyAlignment="1">
      <alignment horizontal="left" vertical="center" wrapText="1"/>
    </xf>
    <xf numFmtId="0" fontId="2" fillId="0" borderId="3" xfId="0" applyFont="1" applyFill="1" applyBorder="1" applyAlignment="1">
      <alignment horizontal="center" vertical="center"/>
    </xf>
    <xf numFmtId="0" fontId="2" fillId="0" borderId="0" xfId="0" applyFont="1" applyFill="1" applyBorder="1" applyAlignment="1">
      <alignment horizontal="center" vertical="center"/>
    </xf>
    <xf numFmtId="0" fontId="2" fillId="0" borderId="1" xfId="0" applyFont="1" applyFill="1" applyBorder="1" applyAlignment="1">
      <alignment horizontal="center" vertical="center"/>
    </xf>
    <xf numFmtId="0" fontId="2" fillId="0" borderId="0" xfId="0" applyFont="1" applyFill="1" applyBorder="1" applyAlignment="1">
      <alignment horizontal="center" vertical="center" wrapText="1"/>
    </xf>
    <xf numFmtId="0" fontId="2" fillId="0" borderId="2" xfId="0" applyFont="1" applyFill="1" applyBorder="1" applyAlignment="1">
      <alignment horizontal="center" vertical="center" wrapText="1"/>
    </xf>
    <xf numFmtId="0" fontId="2" fillId="0" borderId="2" xfId="0" applyFont="1" applyFill="1" applyBorder="1" applyAlignment="1">
      <alignment horizontal="center" vertical="center"/>
    </xf>
    <xf numFmtId="0" fontId="2" fillId="0" borderId="0" xfId="0" applyFont="1" applyFill="1" applyAlignment="1">
      <alignment horizontal="center" vertical="center" wrapText="1"/>
    </xf>
    <xf numFmtId="3" fontId="2" fillId="0" borderId="3" xfId="0" applyNumberFormat="1" applyFont="1" applyFill="1" applyBorder="1" applyAlignment="1">
      <alignment horizontal="center" vertical="center" wrapText="1"/>
    </xf>
    <xf numFmtId="3" fontId="2" fillId="0" borderId="1" xfId="0" applyNumberFormat="1" applyFont="1" applyFill="1" applyBorder="1" applyAlignment="1">
      <alignment horizontal="center" vertical="center" wrapText="1"/>
    </xf>
    <xf numFmtId="3" fontId="2" fillId="0" borderId="0" xfId="0" applyNumberFormat="1" applyFont="1" applyFill="1" applyBorder="1" applyAlignment="1">
      <alignment horizontal="center" vertical="center" wrapText="1"/>
    </xf>
    <xf numFmtId="2" fontId="2" fillId="0" borderId="3" xfId="0" applyNumberFormat="1" applyFont="1" applyFill="1" applyBorder="1" applyAlignment="1">
      <alignment horizontal="center" vertical="center" wrapText="1"/>
    </xf>
    <xf numFmtId="2" fontId="2" fillId="0" borderId="1" xfId="0" applyNumberFormat="1" applyFont="1" applyFill="1" applyBorder="1" applyAlignment="1">
      <alignment horizontal="center" vertical="center" wrapText="1"/>
    </xf>
    <xf numFmtId="2" fontId="2" fillId="0" borderId="0" xfId="0" applyNumberFormat="1"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231"/>
  <sheetViews>
    <sheetView showGridLines="0" tabSelected="1" zoomScale="75" zoomScaleNormal="75" workbookViewId="0"/>
  </sheetViews>
  <sheetFormatPr defaultRowHeight="14.5" x14ac:dyDescent="0.35"/>
  <cols>
    <col min="1" max="2" width="8.7265625" customWidth="1"/>
    <col min="3" max="3" width="25.7265625" customWidth="1"/>
    <col min="4" max="4" width="30.7265625" customWidth="1"/>
    <col min="5" max="7" width="13.26953125" customWidth="1"/>
    <col min="8" max="8" width="11.81640625" style="31" customWidth="1"/>
    <col min="9" max="9" width="17.90625" style="31" customWidth="1"/>
    <col min="10" max="10" width="17.36328125" style="31" customWidth="1"/>
    <col min="11" max="11" width="13.26953125" style="31" customWidth="1"/>
    <col min="12" max="12" width="10.90625" style="31" customWidth="1"/>
    <col min="13" max="13" width="11.08984375" style="31" customWidth="1"/>
    <col min="14" max="21" width="12.7265625" customWidth="1"/>
  </cols>
  <sheetData>
    <row r="1" spans="1:22" s="3" customFormat="1" ht="21" customHeight="1" x14ac:dyDescent="0.35">
      <c r="A1" s="2" t="s">
        <v>51</v>
      </c>
      <c r="B1" s="2"/>
      <c r="C1" s="2"/>
      <c r="D1" s="2"/>
      <c r="H1" s="27"/>
      <c r="I1" s="27"/>
      <c r="J1" s="27"/>
      <c r="K1" s="27"/>
      <c r="L1" s="27"/>
      <c r="M1" s="27"/>
    </row>
    <row r="2" spans="1:22" s="3" customFormat="1" ht="21" customHeight="1" x14ac:dyDescent="0.35">
      <c r="A2" s="3" t="s">
        <v>331</v>
      </c>
      <c r="H2" s="27"/>
      <c r="I2" s="27"/>
      <c r="J2" s="27"/>
      <c r="K2" s="27"/>
      <c r="L2" s="27"/>
      <c r="M2" s="27"/>
    </row>
    <row r="3" spans="1:22" s="3" customFormat="1" ht="21" customHeight="1" x14ac:dyDescent="0.35">
      <c r="A3" s="3" t="s">
        <v>67</v>
      </c>
      <c r="H3" s="27"/>
      <c r="I3" s="27"/>
      <c r="J3" s="27"/>
      <c r="K3" s="27"/>
      <c r="L3" s="27"/>
      <c r="M3" s="27"/>
    </row>
    <row r="4" spans="1:22" s="1" customFormat="1" x14ac:dyDescent="0.35">
      <c r="H4" s="28"/>
      <c r="I4" s="28"/>
      <c r="J4" s="28"/>
      <c r="K4" s="28"/>
      <c r="L4" s="28"/>
      <c r="M4" s="39"/>
      <c r="N4" s="20"/>
      <c r="O4" s="20"/>
      <c r="P4" s="20"/>
      <c r="Q4" s="20"/>
      <c r="R4" s="20"/>
      <c r="S4" s="20"/>
      <c r="T4" s="20"/>
      <c r="U4" s="20"/>
    </row>
    <row r="5" spans="1:22" s="8" customFormat="1" ht="29.25" customHeight="1" x14ac:dyDescent="0.35">
      <c r="A5" s="64" t="s">
        <v>0</v>
      </c>
      <c r="B5" s="64" t="s">
        <v>1</v>
      </c>
      <c r="C5" s="67" t="s">
        <v>2</v>
      </c>
      <c r="D5" s="67" t="s">
        <v>3</v>
      </c>
      <c r="E5" s="67" t="s">
        <v>4</v>
      </c>
      <c r="F5" s="67"/>
      <c r="G5" s="62" t="s">
        <v>45</v>
      </c>
      <c r="H5" s="62" t="s">
        <v>43</v>
      </c>
      <c r="I5" s="72" t="s">
        <v>46</v>
      </c>
      <c r="J5" s="72"/>
      <c r="K5" s="72"/>
      <c r="L5" s="72"/>
      <c r="M5" s="69"/>
      <c r="N5" s="69" t="s">
        <v>44</v>
      </c>
      <c r="O5" s="69"/>
      <c r="P5" s="69"/>
      <c r="Q5" s="71" t="s">
        <v>70</v>
      </c>
      <c r="R5" s="71"/>
      <c r="S5" s="71"/>
      <c r="T5" s="63" t="s">
        <v>50</v>
      </c>
      <c r="U5" s="63"/>
      <c r="V5" s="7"/>
    </row>
    <row r="6" spans="1:22" s="8" customFormat="1" ht="40.5" customHeight="1" x14ac:dyDescent="0.35">
      <c r="A6" s="65"/>
      <c r="B6" s="65"/>
      <c r="C6" s="68"/>
      <c r="D6" s="68"/>
      <c r="E6" s="69"/>
      <c r="F6" s="69"/>
      <c r="G6" s="70"/>
      <c r="H6" s="70"/>
      <c r="I6" s="62" t="s">
        <v>7</v>
      </c>
      <c r="J6" s="62" t="s">
        <v>8</v>
      </c>
      <c r="K6" s="62" t="s">
        <v>9</v>
      </c>
      <c r="L6" s="62" t="s">
        <v>332</v>
      </c>
      <c r="M6" s="62" t="s">
        <v>333</v>
      </c>
      <c r="N6" s="62" t="s">
        <v>10</v>
      </c>
      <c r="O6" s="62" t="s">
        <v>69</v>
      </c>
      <c r="P6" s="62" t="s">
        <v>70</v>
      </c>
      <c r="Q6" s="73" t="s">
        <v>48</v>
      </c>
      <c r="R6" s="73" t="s">
        <v>49</v>
      </c>
      <c r="S6" s="62" t="s">
        <v>47</v>
      </c>
      <c r="T6" s="70" t="s">
        <v>40</v>
      </c>
      <c r="U6" s="70" t="s">
        <v>12</v>
      </c>
      <c r="V6" s="7"/>
    </row>
    <row r="7" spans="1:22" s="8" customFormat="1" ht="37.5" customHeight="1" x14ac:dyDescent="0.35">
      <c r="A7" s="65"/>
      <c r="B7" s="65"/>
      <c r="C7" s="68"/>
      <c r="D7" s="68"/>
      <c r="E7" s="68" t="s">
        <v>5</v>
      </c>
      <c r="F7" s="68" t="s">
        <v>6</v>
      </c>
      <c r="G7" s="70"/>
      <c r="H7" s="63"/>
      <c r="I7" s="63"/>
      <c r="J7" s="63"/>
      <c r="K7" s="63"/>
      <c r="L7" s="63"/>
      <c r="M7" s="63"/>
      <c r="N7" s="63"/>
      <c r="O7" s="63"/>
      <c r="P7" s="63"/>
      <c r="Q7" s="63"/>
      <c r="R7" s="63"/>
      <c r="S7" s="63"/>
      <c r="T7" s="70"/>
      <c r="U7" s="70"/>
    </row>
    <row r="8" spans="1:22" s="8" customFormat="1" ht="35.15" customHeight="1" x14ac:dyDescent="0.35">
      <c r="A8" s="66"/>
      <c r="B8" s="66"/>
      <c r="C8" s="69"/>
      <c r="D8" s="69"/>
      <c r="E8" s="69"/>
      <c r="F8" s="69"/>
      <c r="G8" s="63"/>
      <c r="H8" s="9" t="s">
        <v>34</v>
      </c>
      <c r="I8" s="9" t="s">
        <v>34</v>
      </c>
      <c r="J8" s="9" t="s">
        <v>13</v>
      </c>
      <c r="K8" s="9" t="s">
        <v>14</v>
      </c>
      <c r="L8" s="9" t="s">
        <v>13</v>
      </c>
      <c r="M8" s="9" t="s">
        <v>13</v>
      </c>
      <c r="N8" s="10" t="s">
        <v>15</v>
      </c>
      <c r="O8" s="10" t="s">
        <v>15</v>
      </c>
      <c r="P8" s="10" t="s">
        <v>15</v>
      </c>
      <c r="Q8" s="9" t="s">
        <v>13</v>
      </c>
      <c r="R8" s="10" t="s">
        <v>15</v>
      </c>
      <c r="S8" s="10" t="s">
        <v>15</v>
      </c>
      <c r="T8" s="63"/>
      <c r="U8" s="63"/>
    </row>
    <row r="9" spans="1:22" s="5" customFormat="1" ht="15" customHeight="1" x14ac:dyDescent="0.35">
      <c r="H9" s="34"/>
      <c r="I9" s="34"/>
      <c r="J9" s="34"/>
      <c r="K9" s="34"/>
      <c r="L9" s="34"/>
      <c r="M9" s="34"/>
    </row>
    <row r="10" spans="1:22" x14ac:dyDescent="0.35">
      <c r="A10" s="40">
        <v>4</v>
      </c>
      <c r="B10" s="40" t="s">
        <v>291</v>
      </c>
      <c r="C10" s="40" t="s">
        <v>292</v>
      </c>
      <c r="D10" s="40" t="s">
        <v>120</v>
      </c>
      <c r="E10" s="40" t="s">
        <v>82</v>
      </c>
      <c r="F10" s="40" t="s">
        <v>83</v>
      </c>
      <c r="G10" s="40" t="s">
        <v>79</v>
      </c>
      <c r="H10" s="41">
        <v>0.27172124076461251</v>
      </c>
      <c r="I10" s="41">
        <v>0.32784095220857679</v>
      </c>
      <c r="J10" s="42">
        <v>66.872240380371224</v>
      </c>
      <c r="K10" s="42">
        <v>49.024969156679695</v>
      </c>
      <c r="L10" s="42">
        <v>17.160051107796189</v>
      </c>
      <c r="M10" s="42">
        <v>30.4855990801099</v>
      </c>
      <c r="N10" s="43">
        <v>35383.027999999998</v>
      </c>
      <c r="O10" s="43">
        <v>37171.921999999999</v>
      </c>
      <c r="P10" s="43">
        <v>38041.756999999998</v>
      </c>
      <c r="Q10" s="42">
        <v>75.993536187794433</v>
      </c>
      <c r="R10" s="43">
        <v>28909.27734375</v>
      </c>
      <c r="S10" s="43">
        <v>19332.28125</v>
      </c>
      <c r="T10" s="40">
        <v>9</v>
      </c>
      <c r="U10" s="40" t="s">
        <v>20</v>
      </c>
    </row>
    <row r="11" spans="1:22" x14ac:dyDescent="0.35">
      <c r="A11" s="40">
        <v>4</v>
      </c>
      <c r="B11" s="40" t="s">
        <v>291</v>
      </c>
      <c r="C11" s="40" t="s">
        <v>292</v>
      </c>
      <c r="D11" s="40" t="s">
        <v>120</v>
      </c>
      <c r="E11" s="40" t="s">
        <v>82</v>
      </c>
      <c r="F11" s="40" t="s">
        <v>83</v>
      </c>
      <c r="G11" s="40" t="s">
        <v>77</v>
      </c>
      <c r="H11" s="41">
        <v>0.27172124076461251</v>
      </c>
      <c r="I11" s="41">
        <v>9.4071781192928902E-2</v>
      </c>
      <c r="J11" s="42">
        <v>21.209533847216701</v>
      </c>
      <c r="K11" s="42">
        <v>44.353535476346082</v>
      </c>
      <c r="L11" s="42">
        <v>21.232178629983139</v>
      </c>
      <c r="M11" s="42">
        <v>7.0600389143158804</v>
      </c>
      <c r="N11" s="43">
        <v>35383.027999999998</v>
      </c>
      <c r="O11" s="43">
        <v>37171.921999999999</v>
      </c>
      <c r="P11" s="43">
        <v>38041.756999999998</v>
      </c>
      <c r="Q11" s="42">
        <v>24.006463812206061</v>
      </c>
      <c r="R11" s="43">
        <v>9132.48046875</v>
      </c>
      <c r="S11" s="43">
        <v>1936.95654296875</v>
      </c>
      <c r="T11" s="40">
        <v>9</v>
      </c>
      <c r="U11" s="40" t="s">
        <v>20</v>
      </c>
    </row>
    <row r="12" spans="1:22" x14ac:dyDescent="0.35">
      <c r="A12" s="40">
        <v>8</v>
      </c>
      <c r="B12" s="40" t="s">
        <v>124</v>
      </c>
      <c r="C12" s="40" t="s">
        <v>125</v>
      </c>
      <c r="D12" s="40" t="s">
        <v>74</v>
      </c>
      <c r="E12" s="40" t="s">
        <v>82</v>
      </c>
      <c r="F12" s="40" t="s">
        <v>101</v>
      </c>
      <c r="G12" s="40" t="s">
        <v>79</v>
      </c>
      <c r="H12" s="41">
        <v>2.7478786104977002E-3</v>
      </c>
      <c r="I12" s="41">
        <v>2.7966847805492002E-3</v>
      </c>
      <c r="J12" s="42">
        <v>0.69473752606205008</v>
      </c>
      <c r="K12" s="42">
        <v>40.255271604537427</v>
      </c>
      <c r="L12" s="42">
        <v>7.3619862163704006</v>
      </c>
      <c r="M12" s="42">
        <v>7.6730895772840008E-2</v>
      </c>
      <c r="N12" s="43">
        <v>2882.7350000000001</v>
      </c>
      <c r="O12" s="43">
        <v>2882.7350000000001</v>
      </c>
      <c r="P12" s="43">
        <v>2880.913</v>
      </c>
      <c r="Q12" s="42">
        <v>41.640169513182016</v>
      </c>
      <c r="R12" s="43">
        <v>1199.6170654296875</v>
      </c>
      <c r="S12" s="43">
        <v>8.3341903686523438</v>
      </c>
      <c r="T12" s="40">
        <v>10</v>
      </c>
      <c r="U12" s="40" t="s">
        <v>78</v>
      </c>
    </row>
    <row r="13" spans="1:22" x14ac:dyDescent="0.35">
      <c r="A13" s="40">
        <v>8</v>
      </c>
      <c r="B13" s="40" t="s">
        <v>124</v>
      </c>
      <c r="C13" s="40" t="s">
        <v>125</v>
      </c>
      <c r="D13" s="40" t="s">
        <v>74</v>
      </c>
      <c r="E13" s="40" t="s">
        <v>82</v>
      </c>
      <c r="F13" s="40" t="s">
        <v>101</v>
      </c>
      <c r="G13" s="40" t="s">
        <v>77</v>
      </c>
      <c r="H13" s="41">
        <v>2.7478786104977002E-3</v>
      </c>
      <c r="I13" s="41">
        <v>2.7130550481728002E-3</v>
      </c>
      <c r="J13" s="42">
        <v>0.70985712116989996</v>
      </c>
      <c r="K13" s="42">
        <v>38.219734186809909</v>
      </c>
      <c r="L13" s="42">
        <v>3.3837946063455</v>
      </c>
      <c r="M13" s="42">
        <v>6.0163242420890002E-2</v>
      </c>
      <c r="N13" s="43">
        <v>2882.7350000000001</v>
      </c>
      <c r="O13" s="43">
        <v>2882.7350000000001</v>
      </c>
      <c r="P13" s="43">
        <v>2880.913</v>
      </c>
      <c r="Q13" s="42">
        <v>58.359830486817465</v>
      </c>
      <c r="R13" s="43">
        <v>1681.2958984375</v>
      </c>
      <c r="S13" s="43">
        <v>11.934798240661621</v>
      </c>
      <c r="T13" s="40">
        <v>10</v>
      </c>
      <c r="U13" s="40" t="s">
        <v>78</v>
      </c>
    </row>
    <row r="14" spans="1:22" x14ac:dyDescent="0.35">
      <c r="A14" s="40">
        <v>12</v>
      </c>
      <c r="B14" s="40" t="s">
        <v>134</v>
      </c>
      <c r="C14" s="40" t="s">
        <v>135</v>
      </c>
      <c r="D14" s="40" t="s">
        <v>100</v>
      </c>
      <c r="E14" s="40" t="s">
        <v>75</v>
      </c>
      <c r="F14" s="40" t="s">
        <v>95</v>
      </c>
      <c r="G14" s="40" t="s">
        <v>79</v>
      </c>
      <c r="H14" s="41">
        <v>5.4090932398428004E-3</v>
      </c>
      <c r="I14" s="41">
        <v>1.06660007156761E-2</v>
      </c>
      <c r="J14" s="42">
        <v>2.6437001910673898</v>
      </c>
      <c r="K14" s="42">
        <v>40.344970854542112</v>
      </c>
      <c r="L14" s="42">
        <v>6.3338126066184701</v>
      </c>
      <c r="M14" s="42">
        <v>0.47248617923460995</v>
      </c>
      <c r="N14" s="43">
        <v>43053.053999999996</v>
      </c>
      <c r="O14" s="43">
        <v>42228.415000000001</v>
      </c>
      <c r="P14" s="43">
        <v>43053.053999999996</v>
      </c>
      <c r="Q14" s="42">
        <v>36.903805858558819</v>
      </c>
      <c r="R14" s="43">
        <v>15888.2158203125</v>
      </c>
      <c r="S14" s="43">
        <v>420.03680419921875</v>
      </c>
      <c r="T14" s="40">
        <v>10</v>
      </c>
      <c r="U14" s="40" t="s">
        <v>78</v>
      </c>
    </row>
    <row r="15" spans="1:22" x14ac:dyDescent="0.35">
      <c r="A15" s="40">
        <v>12</v>
      </c>
      <c r="B15" s="40" t="s">
        <v>134</v>
      </c>
      <c r="C15" s="40" t="s">
        <v>135</v>
      </c>
      <c r="D15" s="40" t="s">
        <v>100</v>
      </c>
      <c r="E15" s="40" t="s">
        <v>75</v>
      </c>
      <c r="F15" s="40" t="s">
        <v>95</v>
      </c>
      <c r="G15" s="40" t="s">
        <v>77</v>
      </c>
      <c r="H15" s="41">
        <v>5.4090932398428004E-3</v>
      </c>
      <c r="I15" s="41">
        <v>2.3344245447757999E-3</v>
      </c>
      <c r="J15" s="42">
        <v>0.64220821807760997</v>
      </c>
      <c r="K15" s="42">
        <v>36.349963751065978</v>
      </c>
      <c r="L15" s="42">
        <v>2.01240373932841</v>
      </c>
      <c r="M15" s="42">
        <v>4.5077823536869996E-2</v>
      </c>
      <c r="N15" s="43">
        <v>43053.053999999996</v>
      </c>
      <c r="O15" s="43">
        <v>42228.415000000001</v>
      </c>
      <c r="P15" s="43">
        <v>43053.053999999996</v>
      </c>
      <c r="Q15" s="42">
        <v>63.0961941414403</v>
      </c>
      <c r="R15" s="43">
        <v>27164.837890625</v>
      </c>
      <c r="S15" s="43">
        <v>174.45481872558594</v>
      </c>
      <c r="T15" s="40">
        <v>10</v>
      </c>
      <c r="U15" s="40" t="s">
        <v>78</v>
      </c>
    </row>
    <row r="16" spans="1:22" x14ac:dyDescent="0.35">
      <c r="A16" s="40">
        <v>24</v>
      </c>
      <c r="B16" s="40" t="s">
        <v>297</v>
      </c>
      <c r="C16" s="40" t="s">
        <v>298</v>
      </c>
      <c r="D16" s="40" t="s">
        <v>187</v>
      </c>
      <c r="E16" s="40" t="s">
        <v>82</v>
      </c>
      <c r="F16" s="40" t="s">
        <v>83</v>
      </c>
      <c r="G16" s="40" t="s">
        <v>79</v>
      </c>
      <c r="H16" s="41">
        <v>0.28243505008814912</v>
      </c>
      <c r="I16" s="41">
        <v>0.52255627620247058</v>
      </c>
      <c r="J16" s="42">
        <v>88.172153164868774</v>
      </c>
      <c r="K16" s="42">
        <v>59.265454845518896</v>
      </c>
      <c r="L16" s="42">
        <v>7.9412652497600904</v>
      </c>
      <c r="M16" s="42">
        <v>66.540155997270361</v>
      </c>
      <c r="N16" s="43">
        <v>28842.482</v>
      </c>
      <c r="O16" s="43">
        <v>30809.787</v>
      </c>
      <c r="P16" s="43">
        <v>31825.298999999999</v>
      </c>
      <c r="Q16" s="42">
        <v>36.482189791286551</v>
      </c>
      <c r="R16" s="43">
        <v>11610.56640625</v>
      </c>
      <c r="S16" s="43">
        <v>10237.2861328125</v>
      </c>
      <c r="T16" s="40">
        <v>10</v>
      </c>
      <c r="U16" s="40" t="s">
        <v>78</v>
      </c>
    </row>
    <row r="17" spans="1:21" x14ac:dyDescent="0.35">
      <c r="A17" s="40">
        <v>24</v>
      </c>
      <c r="B17" s="40" t="s">
        <v>297</v>
      </c>
      <c r="C17" s="40" t="s">
        <v>298</v>
      </c>
      <c r="D17" s="40" t="s">
        <v>187</v>
      </c>
      <c r="E17" s="40" t="s">
        <v>82</v>
      </c>
      <c r="F17" s="40" t="s">
        <v>83</v>
      </c>
      <c r="G17" s="40" t="s">
        <v>77</v>
      </c>
      <c r="H17" s="41">
        <v>0.28243505008814912</v>
      </c>
      <c r="I17" s="41">
        <v>0.14451864341049231</v>
      </c>
      <c r="J17" s="42">
        <v>29.813653087926422</v>
      </c>
      <c r="K17" s="42">
        <v>48.473980355335179</v>
      </c>
      <c r="L17" s="42">
        <v>19.90891738093341</v>
      </c>
      <c r="M17" s="42">
        <v>12.881814174896741</v>
      </c>
      <c r="N17" s="43">
        <v>28842.482</v>
      </c>
      <c r="O17" s="43">
        <v>30809.787</v>
      </c>
      <c r="P17" s="43">
        <v>31825.298999999999</v>
      </c>
      <c r="Q17" s="42">
        <v>63.517810208712831</v>
      </c>
      <c r="R17" s="43">
        <v>20214.732421875</v>
      </c>
      <c r="S17" s="43">
        <v>6026.75</v>
      </c>
      <c r="T17" s="40">
        <v>10</v>
      </c>
      <c r="U17" s="40" t="s">
        <v>78</v>
      </c>
    </row>
    <row r="18" spans="1:21" x14ac:dyDescent="0.35">
      <c r="A18" s="40">
        <v>51</v>
      </c>
      <c r="B18" s="40" t="s">
        <v>80</v>
      </c>
      <c r="C18" s="40" t="s">
        <v>81</v>
      </c>
      <c r="D18" s="40" t="s">
        <v>74</v>
      </c>
      <c r="E18" s="40" t="s">
        <v>82</v>
      </c>
      <c r="F18" s="40" t="s">
        <v>83</v>
      </c>
      <c r="G18" s="40" t="s">
        <v>79</v>
      </c>
      <c r="H18" s="41">
        <v>6.9006902351509999E-4</v>
      </c>
      <c r="I18" s="41">
        <v>1.6544466760890001E-3</v>
      </c>
      <c r="J18" s="42">
        <v>0.45685344456179</v>
      </c>
      <c r="K18" s="42">
        <v>36.21394772837801</v>
      </c>
      <c r="L18" s="42">
        <v>4.9090984471633297</v>
      </c>
      <c r="M18" s="42">
        <v>0</v>
      </c>
      <c r="N18" s="43">
        <v>2936.1469999999999</v>
      </c>
      <c r="O18" s="43">
        <v>2951.741</v>
      </c>
      <c r="P18" s="43">
        <v>2957.7280000000001</v>
      </c>
      <c r="Q18" s="42">
        <v>41.709958591496886</v>
      </c>
      <c r="R18" s="43">
        <v>1233.6671142578125</v>
      </c>
      <c r="S18" s="43">
        <v>5.6360507011413574</v>
      </c>
      <c r="T18" s="40">
        <v>10</v>
      </c>
      <c r="U18" s="40" t="s">
        <v>78</v>
      </c>
    </row>
    <row r="19" spans="1:21" x14ac:dyDescent="0.35">
      <c r="A19" s="40">
        <v>51</v>
      </c>
      <c r="B19" s="40" t="s">
        <v>80</v>
      </c>
      <c r="C19" s="40" t="s">
        <v>81</v>
      </c>
      <c r="D19" s="40" t="s">
        <v>74</v>
      </c>
      <c r="E19" s="40" t="s">
        <v>82</v>
      </c>
      <c r="F19" s="40" t="s">
        <v>83</v>
      </c>
      <c r="G19" s="40" t="s">
        <v>77</v>
      </c>
      <c r="H19" s="41">
        <v>6.9006902351509999E-4</v>
      </c>
      <c r="I19" s="41">
        <v>0</v>
      </c>
      <c r="J19" s="42">
        <v>0</v>
      </c>
      <c r="K19" s="42"/>
      <c r="L19" s="42">
        <v>1.2502598913315699</v>
      </c>
      <c r="M19" s="42">
        <v>0</v>
      </c>
      <c r="N19" s="43">
        <v>2936.1469999999999</v>
      </c>
      <c r="O19" s="43">
        <v>2951.741</v>
      </c>
      <c r="P19" s="43">
        <v>2957.7280000000001</v>
      </c>
      <c r="Q19" s="42">
        <v>58.290041408503072</v>
      </c>
      <c r="R19" s="43">
        <v>1724.0609130859375</v>
      </c>
      <c r="S19" s="43">
        <v>0</v>
      </c>
      <c r="T19" s="40">
        <v>10</v>
      </c>
      <c r="U19" s="40" t="s">
        <v>78</v>
      </c>
    </row>
    <row r="20" spans="1:21" x14ac:dyDescent="0.35">
      <c r="A20" s="40">
        <v>50</v>
      </c>
      <c r="B20" s="40" t="s">
        <v>229</v>
      </c>
      <c r="C20" s="40" t="s">
        <v>230</v>
      </c>
      <c r="D20" s="40" t="s">
        <v>120</v>
      </c>
      <c r="E20" s="40" t="s">
        <v>75</v>
      </c>
      <c r="F20" s="40" t="s">
        <v>76</v>
      </c>
      <c r="G20" s="40" t="s">
        <v>79</v>
      </c>
      <c r="H20" s="41">
        <v>0.1040602682464964</v>
      </c>
      <c r="I20" s="41">
        <v>0.1160719290993882</v>
      </c>
      <c r="J20" s="42">
        <v>27.424521144518199</v>
      </c>
      <c r="K20" s="42">
        <v>42.32414067969588</v>
      </c>
      <c r="L20" s="42">
        <v>19.1791323339841</v>
      </c>
      <c r="M20" s="42">
        <v>7.3314981791978404</v>
      </c>
      <c r="N20" s="43">
        <v>163046.17300000001</v>
      </c>
      <c r="O20" s="43">
        <v>161376.71299999999</v>
      </c>
      <c r="P20" s="43">
        <v>163046.17300000001</v>
      </c>
      <c r="Q20" s="42">
        <v>78.429272966684906</v>
      </c>
      <c r="R20" s="43">
        <v>127875.9296875</v>
      </c>
      <c r="S20" s="43">
        <v>35069.36328125</v>
      </c>
      <c r="T20" s="40">
        <v>10</v>
      </c>
      <c r="U20" s="40" t="s">
        <v>78</v>
      </c>
    </row>
    <row r="21" spans="1:21" x14ac:dyDescent="0.35">
      <c r="A21" s="40">
        <v>50</v>
      </c>
      <c r="B21" s="40" t="s">
        <v>229</v>
      </c>
      <c r="C21" s="40" t="s">
        <v>230</v>
      </c>
      <c r="D21" s="40" t="s">
        <v>120</v>
      </c>
      <c r="E21" s="40" t="s">
        <v>75</v>
      </c>
      <c r="F21" s="40" t="s">
        <v>76</v>
      </c>
      <c r="G21" s="40" t="s">
        <v>77</v>
      </c>
      <c r="H21" s="41">
        <v>0.1040602682464964</v>
      </c>
      <c r="I21" s="41">
        <v>6.0386922125162099E-2</v>
      </c>
      <c r="J21" s="42">
        <v>14.518382531736959</v>
      </c>
      <c r="K21" s="42">
        <v>41.593422678564366</v>
      </c>
      <c r="L21" s="42">
        <v>14.669259921620419</v>
      </c>
      <c r="M21" s="42">
        <v>3.3835350762586702</v>
      </c>
      <c r="N21" s="43">
        <v>163046.17300000001</v>
      </c>
      <c r="O21" s="43">
        <v>161376.71299999999</v>
      </c>
      <c r="P21" s="43">
        <v>163046.17300000001</v>
      </c>
      <c r="Q21" s="42">
        <v>21.57072703331675</v>
      </c>
      <c r="R21" s="43">
        <v>35170.24609375</v>
      </c>
      <c r="S21" s="43">
        <v>5106.15087890625</v>
      </c>
      <c r="T21" s="40">
        <v>10</v>
      </c>
      <c r="U21" s="40" t="s">
        <v>78</v>
      </c>
    </row>
    <row r="22" spans="1:21" x14ac:dyDescent="0.35">
      <c r="A22" s="40">
        <v>52</v>
      </c>
      <c r="B22" s="40" t="s">
        <v>147</v>
      </c>
      <c r="C22" s="40" t="s">
        <v>148</v>
      </c>
      <c r="D22" s="40" t="s">
        <v>111</v>
      </c>
      <c r="E22" s="40" t="s">
        <v>75</v>
      </c>
      <c r="F22" s="40" t="s">
        <v>86</v>
      </c>
      <c r="G22" s="40" t="s">
        <v>79</v>
      </c>
      <c r="H22" s="41">
        <v>8.5288619547695E-3</v>
      </c>
      <c r="I22" s="41">
        <v>7.7317135419250997E-3</v>
      </c>
      <c r="J22" s="42">
        <v>2.2391586164472499</v>
      </c>
      <c r="K22" s="42">
        <v>34.529548220181653</v>
      </c>
      <c r="L22" s="42">
        <v>0.74112000144907997</v>
      </c>
      <c r="M22" s="42">
        <v>0</v>
      </c>
      <c r="N22" s="43">
        <v>283.69799999999998</v>
      </c>
      <c r="O22" s="43">
        <v>286.64</v>
      </c>
      <c r="P22" s="43">
        <v>287.02100000000002</v>
      </c>
      <c r="Q22" s="42">
        <v>37.341086067140125</v>
      </c>
      <c r="R22" s="43">
        <v>107.1767578125</v>
      </c>
      <c r="S22" s="43">
        <v>2.3998575210571289</v>
      </c>
      <c r="T22" s="40">
        <v>9</v>
      </c>
      <c r="U22" s="40" t="s">
        <v>21</v>
      </c>
    </row>
    <row r="23" spans="1:21" x14ac:dyDescent="0.35">
      <c r="A23" s="40">
        <v>52</v>
      </c>
      <c r="B23" s="40" t="s">
        <v>147</v>
      </c>
      <c r="C23" s="40" t="s">
        <v>148</v>
      </c>
      <c r="D23" s="40" t="s">
        <v>111</v>
      </c>
      <c r="E23" s="40" t="s">
        <v>75</v>
      </c>
      <c r="F23" s="40" t="s">
        <v>86</v>
      </c>
      <c r="G23" s="40" t="s">
        <v>77</v>
      </c>
      <c r="H23" s="41">
        <v>8.5288619547695E-3</v>
      </c>
      <c r="I23" s="41">
        <v>9.0039162706518992E-3</v>
      </c>
      <c r="J23" s="42">
        <v>2.6416205491037199</v>
      </c>
      <c r="K23" s="42">
        <v>34.084820674592756</v>
      </c>
      <c r="L23" s="42">
        <v>0.34321231595130003</v>
      </c>
      <c r="M23" s="42">
        <v>0</v>
      </c>
      <c r="N23" s="43">
        <v>283.69799999999998</v>
      </c>
      <c r="O23" s="43">
        <v>286.64</v>
      </c>
      <c r="P23" s="43">
        <v>287.02100000000002</v>
      </c>
      <c r="Q23" s="42">
        <v>62.658913932860095</v>
      </c>
      <c r="R23" s="43">
        <v>179.84423828125</v>
      </c>
      <c r="S23" s="43">
        <v>4.7508025169372559</v>
      </c>
      <c r="T23" s="40">
        <v>9</v>
      </c>
      <c r="U23" s="40" t="s">
        <v>21</v>
      </c>
    </row>
    <row r="24" spans="1:21" x14ac:dyDescent="0.35">
      <c r="A24" s="40">
        <v>84</v>
      </c>
      <c r="B24" s="40" t="s">
        <v>166</v>
      </c>
      <c r="C24" s="40" t="s">
        <v>167</v>
      </c>
      <c r="D24" s="40" t="s">
        <v>111</v>
      </c>
      <c r="E24" s="40" t="s">
        <v>75</v>
      </c>
      <c r="F24" s="40" t="s">
        <v>83</v>
      </c>
      <c r="G24" s="40" t="s">
        <v>79</v>
      </c>
      <c r="H24" s="41">
        <v>1.7108831694106E-2</v>
      </c>
      <c r="I24" s="41">
        <v>2.73599926502451E-2</v>
      </c>
      <c r="J24" s="42">
        <v>6.8246255876859605</v>
      </c>
      <c r="K24" s="42">
        <v>40.090100619750103</v>
      </c>
      <c r="L24" s="42">
        <v>11.42222039371959</v>
      </c>
      <c r="M24" s="42">
        <v>1.0904731225048601</v>
      </c>
      <c r="N24" s="43">
        <v>368.399</v>
      </c>
      <c r="O24" s="43">
        <v>383.07100000000003</v>
      </c>
      <c r="P24" s="43">
        <v>390.351</v>
      </c>
      <c r="Q24" s="42">
        <v>57.795052571044344</v>
      </c>
      <c r="R24" s="43">
        <v>225.60356140136719</v>
      </c>
      <c r="S24" s="43">
        <v>15.396598815917969</v>
      </c>
      <c r="T24" s="40">
        <v>10</v>
      </c>
      <c r="U24" s="40" t="s">
        <v>78</v>
      </c>
    </row>
    <row r="25" spans="1:21" x14ac:dyDescent="0.35">
      <c r="A25" s="40">
        <v>84</v>
      </c>
      <c r="B25" s="40" t="s">
        <v>166</v>
      </c>
      <c r="C25" s="40" t="s">
        <v>167</v>
      </c>
      <c r="D25" s="40" t="s">
        <v>111</v>
      </c>
      <c r="E25" s="40" t="s">
        <v>75</v>
      </c>
      <c r="F25" s="40" t="s">
        <v>83</v>
      </c>
      <c r="G25" s="40" t="s">
        <v>77</v>
      </c>
      <c r="H25" s="41">
        <v>1.7108831694106E-2</v>
      </c>
      <c r="I25" s="41">
        <v>3.0709896289877999E-3</v>
      </c>
      <c r="J25" s="42">
        <v>0.85119756047702011</v>
      </c>
      <c r="K25" s="42">
        <v>36.078459003885634</v>
      </c>
      <c r="L25" s="42">
        <v>4.17792016103731</v>
      </c>
      <c r="M25" s="42">
        <v>0</v>
      </c>
      <c r="N25" s="43">
        <v>368.399</v>
      </c>
      <c r="O25" s="43">
        <v>383.07100000000003</v>
      </c>
      <c r="P25" s="43">
        <v>390.351</v>
      </c>
      <c r="Q25" s="42">
        <v>42.204947428955194</v>
      </c>
      <c r="R25" s="43">
        <v>164.7474365234375</v>
      </c>
      <c r="S25" s="43">
        <v>1.4023261070251465</v>
      </c>
      <c r="T25" s="40">
        <v>10</v>
      </c>
      <c r="U25" s="40" t="s">
        <v>78</v>
      </c>
    </row>
    <row r="26" spans="1:21" x14ac:dyDescent="0.35">
      <c r="A26" s="40">
        <v>204</v>
      </c>
      <c r="B26" s="40" t="s">
        <v>309</v>
      </c>
      <c r="C26" s="40" t="s">
        <v>310</v>
      </c>
      <c r="D26" s="40" t="s">
        <v>187</v>
      </c>
      <c r="E26" s="40" t="s">
        <v>82</v>
      </c>
      <c r="F26" s="40" t="s">
        <v>101</v>
      </c>
      <c r="G26" s="40" t="s">
        <v>79</v>
      </c>
      <c r="H26" s="41">
        <v>0.36767482791091838</v>
      </c>
      <c r="I26" s="41">
        <v>0.44327534391435491</v>
      </c>
      <c r="J26" s="42">
        <v>78.526707684055353</v>
      </c>
      <c r="K26" s="42">
        <v>56.448991303421316</v>
      </c>
      <c r="L26" s="42">
        <v>11.837565125376621</v>
      </c>
      <c r="M26" s="42">
        <v>50.881356843558088</v>
      </c>
      <c r="N26" s="43">
        <v>11485.035</v>
      </c>
      <c r="O26" s="43">
        <v>11485.035</v>
      </c>
      <c r="P26" s="43">
        <v>11801.151</v>
      </c>
      <c r="Q26" s="42">
        <v>60.017811209552526</v>
      </c>
      <c r="R26" s="43">
        <v>7082.79248046875</v>
      </c>
      <c r="S26" s="43">
        <v>5561.8837890625</v>
      </c>
      <c r="T26" s="40">
        <v>10</v>
      </c>
      <c r="U26" s="40" t="s">
        <v>78</v>
      </c>
    </row>
    <row r="27" spans="1:21" x14ac:dyDescent="0.35">
      <c r="A27" s="40">
        <v>204</v>
      </c>
      <c r="B27" s="40" t="s">
        <v>309</v>
      </c>
      <c r="C27" s="40" t="s">
        <v>310</v>
      </c>
      <c r="D27" s="40" t="s">
        <v>187</v>
      </c>
      <c r="E27" s="40" t="s">
        <v>82</v>
      </c>
      <c r="F27" s="40" t="s">
        <v>101</v>
      </c>
      <c r="G27" s="40" t="s">
        <v>77</v>
      </c>
      <c r="H27" s="41">
        <v>0.36767482791091838</v>
      </c>
      <c r="I27" s="41">
        <v>0.2541898578753814</v>
      </c>
      <c r="J27" s="42">
        <v>49.19409847593775</v>
      </c>
      <c r="K27" s="42">
        <v>51.670803155324172</v>
      </c>
      <c r="L27" s="42">
        <v>18.962380847915991</v>
      </c>
      <c r="M27" s="42">
        <v>26.009746676574132</v>
      </c>
      <c r="N27" s="43">
        <v>11485.035</v>
      </c>
      <c r="O27" s="43">
        <v>11485.035</v>
      </c>
      <c r="P27" s="43">
        <v>11801.151</v>
      </c>
      <c r="Q27" s="42">
        <v>39.982188790447509</v>
      </c>
      <c r="R27" s="43">
        <v>4718.3583984375</v>
      </c>
      <c r="S27" s="43">
        <v>2321.15380859375</v>
      </c>
      <c r="T27" s="40">
        <v>10</v>
      </c>
      <c r="U27" s="40" t="s">
        <v>78</v>
      </c>
    </row>
    <row r="28" spans="1:21" x14ac:dyDescent="0.35">
      <c r="A28" s="40">
        <v>64</v>
      </c>
      <c r="B28" s="40" t="s">
        <v>248</v>
      </c>
      <c r="C28" s="40" t="s">
        <v>249</v>
      </c>
      <c r="D28" s="40" t="s">
        <v>120</v>
      </c>
      <c r="E28" s="40" t="s">
        <v>75</v>
      </c>
      <c r="F28" s="40" t="s">
        <v>250</v>
      </c>
      <c r="G28" s="40" t="s">
        <v>79</v>
      </c>
      <c r="H28" s="41">
        <v>0.17486398904827921</v>
      </c>
      <c r="I28" s="41">
        <v>0.22918209680122201</v>
      </c>
      <c r="J28" s="42">
        <v>48.363056960385201</v>
      </c>
      <c r="K28" s="42">
        <v>47.387843367500096</v>
      </c>
      <c r="L28" s="42">
        <v>20.511457747355241</v>
      </c>
      <c r="M28" s="42">
        <v>19.860249071383091</v>
      </c>
      <c r="N28" s="43">
        <v>685.50199999999995</v>
      </c>
      <c r="O28" s="43">
        <v>754.39599999999996</v>
      </c>
      <c r="P28" s="43">
        <v>763.09400000000005</v>
      </c>
      <c r="Q28" s="42">
        <v>71.748974279975911</v>
      </c>
      <c r="R28" s="43">
        <v>547.51214599609375</v>
      </c>
      <c r="S28" s="43">
        <v>264.79360961914063</v>
      </c>
      <c r="T28" s="40">
        <v>10</v>
      </c>
      <c r="U28" s="40" t="s">
        <v>78</v>
      </c>
    </row>
    <row r="29" spans="1:21" x14ac:dyDescent="0.35">
      <c r="A29" s="40">
        <v>64</v>
      </c>
      <c r="B29" s="40" t="s">
        <v>248</v>
      </c>
      <c r="C29" s="40" t="s">
        <v>249</v>
      </c>
      <c r="D29" s="40" t="s">
        <v>120</v>
      </c>
      <c r="E29" s="40" t="s">
        <v>75</v>
      </c>
      <c r="F29" s="40" t="s">
        <v>250</v>
      </c>
      <c r="G29" s="40" t="s">
        <v>77</v>
      </c>
      <c r="H29" s="41">
        <v>0.17486398904827921</v>
      </c>
      <c r="I29" s="41">
        <v>3.6912590230907802E-2</v>
      </c>
      <c r="J29" s="42">
        <v>9.3487984025843609</v>
      </c>
      <c r="K29" s="42">
        <v>39.483780312027896</v>
      </c>
      <c r="L29" s="42">
        <v>10.47461129783011</v>
      </c>
      <c r="M29" s="42">
        <v>1.5106830494450101</v>
      </c>
      <c r="N29" s="43">
        <v>685.50199999999995</v>
      </c>
      <c r="O29" s="43">
        <v>754.39599999999996</v>
      </c>
      <c r="P29" s="43">
        <v>763.09400000000005</v>
      </c>
      <c r="Q29" s="42">
        <v>28.251025720024391</v>
      </c>
      <c r="R29" s="43">
        <v>215.58187866210938</v>
      </c>
      <c r="S29" s="43">
        <v>20.154315948486328</v>
      </c>
      <c r="T29" s="40">
        <v>10</v>
      </c>
      <c r="U29" s="40" t="s">
        <v>78</v>
      </c>
    </row>
    <row r="30" spans="1:21" x14ac:dyDescent="0.35">
      <c r="A30" s="40">
        <v>68</v>
      </c>
      <c r="B30" s="40" t="s">
        <v>207</v>
      </c>
      <c r="C30" s="40" t="s">
        <v>208</v>
      </c>
      <c r="D30" s="40" t="s">
        <v>111</v>
      </c>
      <c r="E30" s="40" t="s">
        <v>209</v>
      </c>
      <c r="F30" s="40" t="s">
        <v>152</v>
      </c>
      <c r="G30" s="40" t="s">
        <v>79</v>
      </c>
      <c r="H30" s="41">
        <v>3.7754270748762503E-2</v>
      </c>
      <c r="I30" s="41">
        <v>0.1100603472562246</v>
      </c>
      <c r="J30" s="42">
        <v>26.304872871723379</v>
      </c>
      <c r="K30" s="42">
        <v>41.840288600875461</v>
      </c>
      <c r="L30" s="42">
        <v>22.67553322598723</v>
      </c>
      <c r="M30" s="42">
        <v>5.6884684020029699</v>
      </c>
      <c r="N30" s="43">
        <v>11031.822</v>
      </c>
      <c r="O30" s="43">
        <v>11353.14</v>
      </c>
      <c r="P30" s="43">
        <v>11513.102000000001</v>
      </c>
      <c r="Q30" s="42">
        <v>31.358801162647381</v>
      </c>
      <c r="R30" s="43">
        <v>3610.370849609375</v>
      </c>
      <c r="S30" s="43">
        <v>949.7034912109375</v>
      </c>
      <c r="T30" s="40">
        <v>10</v>
      </c>
      <c r="U30" s="40" t="s">
        <v>78</v>
      </c>
    </row>
    <row r="31" spans="1:21" x14ac:dyDescent="0.35">
      <c r="A31" s="40">
        <v>68</v>
      </c>
      <c r="B31" s="40" t="s">
        <v>207</v>
      </c>
      <c r="C31" s="40" t="s">
        <v>208</v>
      </c>
      <c r="D31" s="40" t="s">
        <v>111</v>
      </c>
      <c r="E31" s="40" t="s">
        <v>209</v>
      </c>
      <c r="F31" s="40" t="s">
        <v>152</v>
      </c>
      <c r="G31" s="40" t="s">
        <v>77</v>
      </c>
      <c r="H31" s="41">
        <v>3.7754270748762503E-2</v>
      </c>
      <c r="I31" s="41">
        <v>4.7211665131937997E-3</v>
      </c>
      <c r="J31" s="42">
        <v>1.1819789460503101</v>
      </c>
      <c r="K31" s="42">
        <v>39.94289855136573</v>
      </c>
      <c r="L31" s="42">
        <v>7.3125570202169099</v>
      </c>
      <c r="M31" s="42">
        <v>0.19033953331392001</v>
      </c>
      <c r="N31" s="43">
        <v>11031.822</v>
      </c>
      <c r="O31" s="43">
        <v>11353.14</v>
      </c>
      <c r="P31" s="43">
        <v>11513.102000000001</v>
      </c>
      <c r="Q31" s="42">
        <v>68.641198837352746</v>
      </c>
      <c r="R31" s="43">
        <v>7902.7314453125</v>
      </c>
      <c r="S31" s="43">
        <v>93.408622741699219</v>
      </c>
      <c r="T31" s="40">
        <v>10</v>
      </c>
      <c r="U31" s="40" t="s">
        <v>78</v>
      </c>
    </row>
    <row r="32" spans="1:21" x14ac:dyDescent="0.35">
      <c r="A32" s="40">
        <v>70</v>
      </c>
      <c r="B32" s="40" t="s">
        <v>144</v>
      </c>
      <c r="C32" s="40" t="s">
        <v>145</v>
      </c>
      <c r="D32" s="40" t="s">
        <v>74</v>
      </c>
      <c r="E32" s="40" t="s">
        <v>75</v>
      </c>
      <c r="F32" s="40" t="s">
        <v>146</v>
      </c>
      <c r="G32" s="40" t="s">
        <v>79</v>
      </c>
      <c r="H32" s="41">
        <v>8.3074964107425001E-3</v>
      </c>
      <c r="I32" s="41">
        <v>8.0675394310823004E-3</v>
      </c>
      <c r="J32" s="42">
        <v>2.0710376315332102</v>
      </c>
      <c r="K32" s="42">
        <v>38.954093871823339</v>
      </c>
      <c r="L32" s="42">
        <v>5.3234348011155301</v>
      </c>
      <c r="M32" s="42">
        <v>7.1364837787840002E-2</v>
      </c>
      <c r="N32" s="43">
        <v>3604.9720000000002</v>
      </c>
      <c r="O32" s="43">
        <v>3323.9290000000001</v>
      </c>
      <c r="P32" s="43">
        <v>3300.998</v>
      </c>
      <c r="Q32" s="42">
        <v>65.787516549530238</v>
      </c>
      <c r="R32" s="43">
        <v>2171.64453125</v>
      </c>
      <c r="S32" s="43">
        <v>44.975574493408203</v>
      </c>
      <c r="T32" s="40">
        <v>9</v>
      </c>
      <c r="U32" s="40" t="s">
        <v>21</v>
      </c>
    </row>
    <row r="33" spans="1:21" x14ac:dyDescent="0.35">
      <c r="A33" s="40">
        <v>70</v>
      </c>
      <c r="B33" s="40" t="s">
        <v>144</v>
      </c>
      <c r="C33" s="40" t="s">
        <v>145</v>
      </c>
      <c r="D33" s="40" t="s">
        <v>74</v>
      </c>
      <c r="E33" s="40" t="s">
        <v>75</v>
      </c>
      <c r="F33" s="40" t="s">
        <v>146</v>
      </c>
      <c r="G33" s="40" t="s">
        <v>77</v>
      </c>
      <c r="H33" s="41">
        <v>8.3074964107425001E-3</v>
      </c>
      <c r="I33" s="41">
        <v>8.7689120163488999E-3</v>
      </c>
      <c r="J33" s="42">
        <v>2.41914408458512</v>
      </c>
      <c r="K33" s="42">
        <v>36.247993958791909</v>
      </c>
      <c r="L33" s="42">
        <v>1.6719980410159998</v>
      </c>
      <c r="M33" s="42">
        <v>4.4084670832470002E-2</v>
      </c>
      <c r="N33" s="43">
        <v>3604.9720000000002</v>
      </c>
      <c r="O33" s="43">
        <v>3323.9290000000001</v>
      </c>
      <c r="P33" s="43">
        <v>3300.998</v>
      </c>
      <c r="Q33" s="42">
        <v>34.212483450466216</v>
      </c>
      <c r="R33" s="43">
        <v>1129.3533935546875</v>
      </c>
      <c r="S33" s="43">
        <v>27.320686340332031</v>
      </c>
      <c r="T33" s="40">
        <v>9</v>
      </c>
      <c r="U33" s="40" t="s">
        <v>21</v>
      </c>
    </row>
    <row r="34" spans="1:21" x14ac:dyDescent="0.35">
      <c r="A34" s="40">
        <v>72</v>
      </c>
      <c r="B34" s="40" t="s">
        <v>214</v>
      </c>
      <c r="C34" s="40" t="s">
        <v>215</v>
      </c>
      <c r="D34" s="40" t="s">
        <v>187</v>
      </c>
      <c r="E34" s="40" t="s">
        <v>216</v>
      </c>
      <c r="F34" s="40" t="s">
        <v>83</v>
      </c>
      <c r="G34" s="40" t="s">
        <v>79</v>
      </c>
      <c r="H34" s="41">
        <v>7.2638699813072402E-2</v>
      </c>
      <c r="I34" s="41">
        <v>0.1421801827801121</v>
      </c>
      <c r="J34" s="42">
        <v>32.922547771768265</v>
      </c>
      <c r="K34" s="42">
        <v>43.186263640882153</v>
      </c>
      <c r="L34" s="42">
        <v>28.444542178875082</v>
      </c>
      <c r="M34" s="42">
        <v>7.3728137289481204</v>
      </c>
      <c r="N34" s="43">
        <v>2159.9250000000002</v>
      </c>
      <c r="O34" s="43">
        <v>2254.067</v>
      </c>
      <c r="P34" s="43">
        <v>2303.703</v>
      </c>
      <c r="Q34" s="42">
        <v>35.827401330888456</v>
      </c>
      <c r="R34" s="43">
        <v>825.35693359375</v>
      </c>
      <c r="S34" s="43">
        <v>271.728515625</v>
      </c>
      <c r="T34" s="40">
        <v>10</v>
      </c>
      <c r="U34" s="40" t="s">
        <v>78</v>
      </c>
    </row>
    <row r="35" spans="1:21" x14ac:dyDescent="0.35">
      <c r="A35" s="40">
        <v>72</v>
      </c>
      <c r="B35" s="40" t="s">
        <v>214</v>
      </c>
      <c r="C35" s="40" t="s">
        <v>215</v>
      </c>
      <c r="D35" s="40" t="s">
        <v>187</v>
      </c>
      <c r="E35" s="40" t="s">
        <v>216</v>
      </c>
      <c r="F35" s="40" t="s">
        <v>83</v>
      </c>
      <c r="G35" s="40" t="s">
        <v>77</v>
      </c>
      <c r="H35" s="41">
        <v>7.2638699813072402E-2</v>
      </c>
      <c r="I35" s="41">
        <v>3.3813863807101399E-2</v>
      </c>
      <c r="J35" s="42">
        <v>8.4522091568764601</v>
      </c>
      <c r="K35" s="42">
        <v>40.005947769987991</v>
      </c>
      <c r="L35" s="42">
        <v>14.78327546022464</v>
      </c>
      <c r="M35" s="42">
        <v>1.3448456718063</v>
      </c>
      <c r="N35" s="43">
        <v>2159.9250000000002</v>
      </c>
      <c r="O35" s="43">
        <v>2254.067</v>
      </c>
      <c r="P35" s="43">
        <v>2303.703</v>
      </c>
      <c r="Q35" s="42">
        <v>64.172598669111096</v>
      </c>
      <c r="R35" s="43">
        <v>1478.3460693359375</v>
      </c>
      <c r="S35" s="43">
        <v>124.95290374755859</v>
      </c>
      <c r="T35" s="40">
        <v>10</v>
      </c>
      <c r="U35" s="40" t="s">
        <v>78</v>
      </c>
    </row>
    <row r="36" spans="1:21" x14ac:dyDescent="0.35">
      <c r="A36" s="40">
        <v>76</v>
      </c>
      <c r="B36" s="40" t="s">
        <v>163</v>
      </c>
      <c r="C36" s="40" t="s">
        <v>164</v>
      </c>
      <c r="D36" s="40" t="s">
        <v>111</v>
      </c>
      <c r="E36" s="40" t="s">
        <v>165</v>
      </c>
      <c r="F36" s="40" t="s">
        <v>104</v>
      </c>
      <c r="G36" s="40" t="s">
        <v>79</v>
      </c>
      <c r="H36" s="41">
        <v>1.6346041054567901E-2</v>
      </c>
      <c r="I36" s="41">
        <v>5.96099047035775E-2</v>
      </c>
      <c r="J36" s="42">
        <v>14.17896836470138</v>
      </c>
      <c r="K36" s="42">
        <v>42.041073208102105</v>
      </c>
      <c r="L36" s="42">
        <v>19.027415926498001</v>
      </c>
      <c r="M36" s="42">
        <v>3.40014854562394</v>
      </c>
      <c r="N36" s="43">
        <v>204471.75899999999</v>
      </c>
      <c r="O36" s="43">
        <v>209469.32</v>
      </c>
      <c r="P36" s="43">
        <v>211049.519</v>
      </c>
      <c r="Q36" s="42">
        <v>15.29200624637539</v>
      </c>
      <c r="R36" s="43">
        <v>32273.705078125</v>
      </c>
      <c r="S36" s="43">
        <v>4576.07861328125</v>
      </c>
      <c r="T36" s="40">
        <v>9</v>
      </c>
      <c r="U36" s="40" t="s">
        <v>20</v>
      </c>
    </row>
    <row r="37" spans="1:21" x14ac:dyDescent="0.35">
      <c r="A37" s="40">
        <v>76</v>
      </c>
      <c r="B37" s="40" t="s">
        <v>163</v>
      </c>
      <c r="C37" s="40" t="s">
        <v>164</v>
      </c>
      <c r="D37" s="40" t="s">
        <v>111</v>
      </c>
      <c r="E37" s="40" t="s">
        <v>165</v>
      </c>
      <c r="F37" s="40" t="s">
        <v>104</v>
      </c>
      <c r="G37" s="40" t="s">
        <v>77</v>
      </c>
      <c r="H37" s="41">
        <v>1.6346041054567901E-2</v>
      </c>
      <c r="I37" s="41">
        <v>8.5357832046741994E-3</v>
      </c>
      <c r="J37" s="42">
        <v>1.97582077467419</v>
      </c>
      <c r="K37" s="42">
        <v>43.201201819946149</v>
      </c>
      <c r="L37" s="42">
        <v>3.8970606285889997</v>
      </c>
      <c r="M37" s="42">
        <v>0.49444287434585998</v>
      </c>
      <c r="N37" s="43">
        <v>204471.75899999999</v>
      </c>
      <c r="O37" s="43">
        <v>209469.32</v>
      </c>
      <c r="P37" s="43">
        <v>211049.519</v>
      </c>
      <c r="Q37" s="42">
        <v>84.707993753624606</v>
      </c>
      <c r="R37" s="43">
        <v>178775.8125</v>
      </c>
      <c r="S37" s="43">
        <v>3532.28955078125</v>
      </c>
      <c r="T37" s="40">
        <v>9</v>
      </c>
      <c r="U37" s="40" t="s">
        <v>20</v>
      </c>
    </row>
    <row r="38" spans="1:21" x14ac:dyDescent="0.35">
      <c r="A38" s="40">
        <v>854</v>
      </c>
      <c r="B38" s="40" t="s">
        <v>325</v>
      </c>
      <c r="C38" s="40" t="s">
        <v>326</v>
      </c>
      <c r="D38" s="40" t="s">
        <v>187</v>
      </c>
      <c r="E38" s="40" t="s">
        <v>82</v>
      </c>
      <c r="F38" s="40" t="s">
        <v>250</v>
      </c>
      <c r="G38" s="40" t="s">
        <v>79</v>
      </c>
      <c r="H38" s="41">
        <v>0.52342428287564635</v>
      </c>
      <c r="I38" s="41">
        <v>0.60791652977335986</v>
      </c>
      <c r="J38" s="42">
        <v>95.06999912545804</v>
      </c>
      <c r="K38" s="42">
        <v>63.944097545549525</v>
      </c>
      <c r="L38" s="42">
        <v>3.3411355397662401</v>
      </c>
      <c r="M38" s="42">
        <v>77.579893301090735</v>
      </c>
      <c r="N38" s="43">
        <v>15605.210999999999</v>
      </c>
      <c r="O38" s="43">
        <v>19751.466</v>
      </c>
      <c r="P38" s="43">
        <v>20321.383000000002</v>
      </c>
      <c r="Q38" s="42">
        <v>78.252337823210624</v>
      </c>
      <c r="R38" s="43">
        <v>15901.95703125</v>
      </c>
      <c r="S38" s="43">
        <v>15117.990234375</v>
      </c>
      <c r="T38" s="40">
        <v>10</v>
      </c>
      <c r="U38" s="40" t="s">
        <v>78</v>
      </c>
    </row>
    <row r="39" spans="1:21" x14ac:dyDescent="0.35">
      <c r="A39" s="40">
        <v>854</v>
      </c>
      <c r="B39" s="40" t="s">
        <v>325</v>
      </c>
      <c r="C39" s="40" t="s">
        <v>326</v>
      </c>
      <c r="D39" s="40" t="s">
        <v>187</v>
      </c>
      <c r="E39" s="40" t="s">
        <v>82</v>
      </c>
      <c r="F39" s="40" t="s">
        <v>250</v>
      </c>
      <c r="G39" s="40" t="s">
        <v>77</v>
      </c>
      <c r="H39" s="41">
        <v>0.52342428287564635</v>
      </c>
      <c r="I39" s="41">
        <v>0.21940466945998399</v>
      </c>
      <c r="J39" s="42">
        <v>45.052385254931536</v>
      </c>
      <c r="K39" s="42">
        <v>48.699900841757874</v>
      </c>
      <c r="L39" s="42">
        <v>21.009407034068222</v>
      </c>
      <c r="M39" s="42">
        <v>21.25808298609758</v>
      </c>
      <c r="N39" s="43">
        <v>15605.210999999999</v>
      </c>
      <c r="O39" s="43">
        <v>19751.466</v>
      </c>
      <c r="P39" s="43">
        <v>20321.383000000002</v>
      </c>
      <c r="Q39" s="42">
        <v>21.747662176789458</v>
      </c>
      <c r="R39" s="43">
        <v>4419.42578125</v>
      </c>
      <c r="S39" s="43">
        <v>1991.0567626953125</v>
      </c>
      <c r="T39" s="40">
        <v>10</v>
      </c>
      <c r="U39" s="40" t="s">
        <v>78</v>
      </c>
    </row>
    <row r="40" spans="1:21" x14ac:dyDescent="0.35">
      <c r="A40" s="40">
        <v>108</v>
      </c>
      <c r="B40" s="40" t="s">
        <v>317</v>
      </c>
      <c r="C40" s="40" t="s">
        <v>318</v>
      </c>
      <c r="D40" s="40" t="s">
        <v>187</v>
      </c>
      <c r="E40" s="40" t="s">
        <v>82</v>
      </c>
      <c r="F40" s="40" t="s">
        <v>121</v>
      </c>
      <c r="G40" s="40" t="s">
        <v>79</v>
      </c>
      <c r="H40" s="41">
        <v>0.40886109833409612</v>
      </c>
      <c r="I40" s="41">
        <v>0.44175292245473591</v>
      </c>
      <c r="J40" s="42">
        <v>80.654738652180995</v>
      </c>
      <c r="K40" s="42">
        <v>54.770857836359795</v>
      </c>
      <c r="L40" s="42">
        <v>14.170917933707941</v>
      </c>
      <c r="M40" s="42">
        <v>50.165935147002337</v>
      </c>
      <c r="N40" s="43">
        <v>10827.01</v>
      </c>
      <c r="O40" s="43">
        <v>11175.379000000001</v>
      </c>
      <c r="P40" s="43">
        <v>11530.576999999999</v>
      </c>
      <c r="Q40" s="42">
        <v>89.06995775188058</v>
      </c>
      <c r="R40" s="43">
        <v>10270.2802734375</v>
      </c>
      <c r="S40" s="43">
        <v>8283.4677734375</v>
      </c>
      <c r="T40" s="40">
        <v>10</v>
      </c>
      <c r="U40" s="40" t="s">
        <v>78</v>
      </c>
    </row>
    <row r="41" spans="1:21" x14ac:dyDescent="0.35">
      <c r="A41" s="40">
        <v>108</v>
      </c>
      <c r="B41" s="40" t="s">
        <v>317</v>
      </c>
      <c r="C41" s="40" t="s">
        <v>318</v>
      </c>
      <c r="D41" s="40" t="s">
        <v>187</v>
      </c>
      <c r="E41" s="40" t="s">
        <v>82</v>
      </c>
      <c r="F41" s="40" t="s">
        <v>121</v>
      </c>
      <c r="G41" s="40" t="s">
        <v>77</v>
      </c>
      <c r="H41" s="41">
        <v>0.40886109833409612</v>
      </c>
      <c r="I41" s="41">
        <v>0.14082248345026049</v>
      </c>
      <c r="J41" s="42">
        <v>29.810781437832151</v>
      </c>
      <c r="K41" s="42">
        <v>47.238776260841682</v>
      </c>
      <c r="L41" s="42">
        <v>28.72109527786218</v>
      </c>
      <c r="M41" s="42">
        <v>12.677639975684329</v>
      </c>
      <c r="N41" s="43">
        <v>10827.01</v>
      </c>
      <c r="O41" s="43">
        <v>11175.379000000001</v>
      </c>
      <c r="P41" s="43">
        <v>11530.576999999999</v>
      </c>
      <c r="Q41" s="42">
        <v>10.93004224811955</v>
      </c>
      <c r="R41" s="43">
        <v>1260.2969970703125</v>
      </c>
      <c r="S41" s="43">
        <v>375.70437622070313</v>
      </c>
      <c r="T41" s="40">
        <v>10</v>
      </c>
      <c r="U41" s="40" t="s">
        <v>78</v>
      </c>
    </row>
    <row r="42" spans="1:21" x14ac:dyDescent="0.35">
      <c r="A42" s="40">
        <v>116</v>
      </c>
      <c r="B42" s="40" t="s">
        <v>244</v>
      </c>
      <c r="C42" s="40" t="s">
        <v>245</v>
      </c>
      <c r="D42" s="40" t="s">
        <v>114</v>
      </c>
      <c r="E42" s="40" t="s">
        <v>82</v>
      </c>
      <c r="F42" s="40" t="s">
        <v>143</v>
      </c>
      <c r="G42" s="40" t="s">
        <v>79</v>
      </c>
      <c r="H42" s="41">
        <v>0.1703481282607337</v>
      </c>
      <c r="I42" s="41">
        <v>0.19691338287459539</v>
      </c>
      <c r="J42" s="42">
        <v>42.805597949618779</v>
      </c>
      <c r="K42" s="42">
        <v>46.001783015940561</v>
      </c>
      <c r="L42" s="42">
        <v>22.379436291310309</v>
      </c>
      <c r="M42" s="42">
        <v>15.484777543673939</v>
      </c>
      <c r="N42" s="43">
        <v>15274.505999999999</v>
      </c>
      <c r="O42" s="43">
        <v>16249.795</v>
      </c>
      <c r="P42" s="43">
        <v>16486.542000000001</v>
      </c>
      <c r="Q42" s="42">
        <v>83.755226726855838</v>
      </c>
      <c r="R42" s="43">
        <v>13808.3408203125</v>
      </c>
      <c r="S42" s="43">
        <v>5910.74267578125</v>
      </c>
      <c r="T42" s="40">
        <v>10</v>
      </c>
      <c r="U42" s="40" t="s">
        <v>78</v>
      </c>
    </row>
    <row r="43" spans="1:21" x14ac:dyDescent="0.35">
      <c r="A43" s="40">
        <v>116</v>
      </c>
      <c r="B43" s="40" t="s">
        <v>244</v>
      </c>
      <c r="C43" s="40" t="s">
        <v>245</v>
      </c>
      <c r="D43" s="40" t="s">
        <v>114</v>
      </c>
      <c r="E43" s="40" t="s">
        <v>82</v>
      </c>
      <c r="F43" s="40" t="s">
        <v>143</v>
      </c>
      <c r="G43" s="40" t="s">
        <v>77</v>
      </c>
      <c r="H43" s="41">
        <v>0.1703481282607337</v>
      </c>
      <c r="I43" s="41">
        <v>3.3382294030287703E-2</v>
      </c>
      <c r="J43" s="42">
        <v>8.2104268653483992</v>
      </c>
      <c r="K43" s="42">
        <v>40.658414693608201</v>
      </c>
      <c r="L43" s="42">
        <v>14.658674667615559</v>
      </c>
      <c r="M43" s="42">
        <v>1.4613543317740001</v>
      </c>
      <c r="N43" s="43">
        <v>15274.505999999999</v>
      </c>
      <c r="O43" s="43">
        <v>16249.795</v>
      </c>
      <c r="P43" s="43">
        <v>16486.542000000001</v>
      </c>
      <c r="Q43" s="42">
        <v>16.244773273144929</v>
      </c>
      <c r="R43" s="43">
        <v>2678.201416015625</v>
      </c>
      <c r="S43" s="43">
        <v>219.89176940917969</v>
      </c>
      <c r="T43" s="40">
        <v>10</v>
      </c>
      <c r="U43" s="40" t="s">
        <v>78</v>
      </c>
    </row>
    <row r="44" spans="1:21" x14ac:dyDescent="0.35">
      <c r="A44" s="40">
        <v>120</v>
      </c>
      <c r="B44" s="40" t="s">
        <v>270</v>
      </c>
      <c r="C44" s="40" t="s">
        <v>271</v>
      </c>
      <c r="D44" s="40" t="s">
        <v>187</v>
      </c>
      <c r="E44" s="40" t="s">
        <v>82</v>
      </c>
      <c r="F44" s="40" t="s">
        <v>92</v>
      </c>
      <c r="G44" s="40" t="s">
        <v>79</v>
      </c>
      <c r="H44" s="41">
        <v>0.23206011491751219</v>
      </c>
      <c r="I44" s="41">
        <v>0.38876260645953697</v>
      </c>
      <c r="J44" s="42">
        <v>71.057614510489714</v>
      </c>
      <c r="K44" s="42">
        <v>54.710900321899601</v>
      </c>
      <c r="L44" s="42">
        <v>16.346626917926979</v>
      </c>
      <c r="M44" s="42">
        <v>43.50727259024071</v>
      </c>
      <c r="N44" s="43">
        <v>25216.260999999999</v>
      </c>
      <c r="O44" s="43">
        <v>25216.260999999999</v>
      </c>
      <c r="P44" s="43">
        <v>25876.386999999999</v>
      </c>
      <c r="Q44" s="42">
        <v>50.08473208059533</v>
      </c>
      <c r="R44" s="43">
        <v>12960.119140625</v>
      </c>
      <c r="S44" s="43">
        <v>9209.1513671875</v>
      </c>
      <c r="T44" s="40">
        <v>10</v>
      </c>
      <c r="U44" s="40" t="s">
        <v>78</v>
      </c>
    </row>
    <row r="45" spans="1:21" x14ac:dyDescent="0.35">
      <c r="A45" s="40">
        <v>120</v>
      </c>
      <c r="B45" s="40" t="s">
        <v>270</v>
      </c>
      <c r="C45" s="40" t="s">
        <v>271</v>
      </c>
      <c r="D45" s="40" t="s">
        <v>187</v>
      </c>
      <c r="E45" s="40" t="s">
        <v>82</v>
      </c>
      <c r="F45" s="40" t="s">
        <v>92</v>
      </c>
      <c r="G45" s="40" t="s">
        <v>77</v>
      </c>
      <c r="H45" s="41">
        <v>0.23206011491751219</v>
      </c>
      <c r="I45" s="41">
        <v>7.4825612682315995E-2</v>
      </c>
      <c r="J45" s="42">
        <v>16.032409998693339</v>
      </c>
      <c r="K45" s="42">
        <v>46.671469035793372</v>
      </c>
      <c r="L45" s="42">
        <v>18.830345467965859</v>
      </c>
      <c r="M45" s="42">
        <v>5.5473041895606405</v>
      </c>
      <c r="N45" s="43">
        <v>25216.260999999999</v>
      </c>
      <c r="O45" s="43">
        <v>25216.260999999999</v>
      </c>
      <c r="P45" s="43">
        <v>25876.386999999999</v>
      </c>
      <c r="Q45" s="42">
        <v>49.915267919405295</v>
      </c>
      <c r="R45" s="43">
        <v>12916.267578125</v>
      </c>
      <c r="S45" s="43">
        <v>2070.7890625</v>
      </c>
      <c r="T45" s="40">
        <v>10</v>
      </c>
      <c r="U45" s="40" t="s">
        <v>78</v>
      </c>
    </row>
    <row r="46" spans="1:21" x14ac:dyDescent="0.35">
      <c r="A46" s="40">
        <v>140</v>
      </c>
      <c r="B46" s="40" t="s">
        <v>321</v>
      </c>
      <c r="C46" s="40" t="s">
        <v>322</v>
      </c>
      <c r="D46" s="40" t="s">
        <v>187</v>
      </c>
      <c r="E46" s="40" t="s">
        <v>75</v>
      </c>
      <c r="F46" s="40" t="s">
        <v>95</v>
      </c>
      <c r="G46" s="40" t="s">
        <v>79</v>
      </c>
      <c r="H46" s="41">
        <v>0.46134752715764432</v>
      </c>
      <c r="I46" s="41">
        <v>0.56235736936768399</v>
      </c>
      <c r="J46" s="42">
        <v>93.654196516261095</v>
      </c>
      <c r="K46" s="42">
        <v>60.046147453738776</v>
      </c>
      <c r="L46" s="42">
        <v>5.8704547894443797</v>
      </c>
      <c r="M46" s="42">
        <v>72.312796867116077</v>
      </c>
      <c r="N46" s="43">
        <v>4745.1790000000001</v>
      </c>
      <c r="O46" s="43">
        <v>4666.375</v>
      </c>
      <c r="P46" s="43">
        <v>4745.1790000000001</v>
      </c>
      <c r="Q46" s="42">
        <v>64.806282004189612</v>
      </c>
      <c r="R46" s="43">
        <v>3075.174072265625</v>
      </c>
      <c r="S46" s="43">
        <v>2880.029541015625</v>
      </c>
      <c r="T46" s="40">
        <v>10</v>
      </c>
      <c r="U46" s="40" t="s">
        <v>78</v>
      </c>
    </row>
    <row r="47" spans="1:21" x14ac:dyDescent="0.35">
      <c r="A47" s="40">
        <v>140</v>
      </c>
      <c r="B47" s="40" t="s">
        <v>321</v>
      </c>
      <c r="C47" s="40" t="s">
        <v>322</v>
      </c>
      <c r="D47" s="40" t="s">
        <v>187</v>
      </c>
      <c r="E47" s="40" t="s">
        <v>75</v>
      </c>
      <c r="F47" s="40" t="s">
        <v>95</v>
      </c>
      <c r="G47" s="40" t="s">
        <v>77</v>
      </c>
      <c r="H47" s="41">
        <v>0.46134752715764432</v>
      </c>
      <c r="I47" s="41">
        <v>0.27534636864857542</v>
      </c>
      <c r="J47" s="42">
        <v>56.033793023272196</v>
      </c>
      <c r="K47" s="42">
        <v>49.139341421027346</v>
      </c>
      <c r="L47" s="42">
        <v>25.850162497507938</v>
      </c>
      <c r="M47" s="42">
        <v>25.436191506949239</v>
      </c>
      <c r="N47" s="43">
        <v>4745.1790000000001</v>
      </c>
      <c r="O47" s="43">
        <v>4666.375</v>
      </c>
      <c r="P47" s="43">
        <v>4745.1790000000001</v>
      </c>
      <c r="Q47" s="42">
        <v>35.193717995810111</v>
      </c>
      <c r="R47" s="43">
        <v>1670.0048828125</v>
      </c>
      <c r="S47" s="43">
        <v>935.76708984375</v>
      </c>
      <c r="T47" s="40">
        <v>10</v>
      </c>
      <c r="U47" s="40" t="s">
        <v>78</v>
      </c>
    </row>
    <row r="48" spans="1:21" x14ac:dyDescent="0.35">
      <c r="A48" s="40">
        <v>148</v>
      </c>
      <c r="B48" s="40" t="s">
        <v>323</v>
      </c>
      <c r="C48" s="40" t="s">
        <v>324</v>
      </c>
      <c r="D48" s="40" t="s">
        <v>187</v>
      </c>
      <c r="E48" s="40" t="s">
        <v>75</v>
      </c>
      <c r="F48" s="40" t="s">
        <v>76</v>
      </c>
      <c r="G48" s="40" t="s">
        <v>79</v>
      </c>
      <c r="H48" s="41">
        <v>0.51701121000835359</v>
      </c>
      <c r="I48" s="41">
        <v>0.56714056795201784</v>
      </c>
      <c r="J48" s="42">
        <v>90.415911829804514</v>
      </c>
      <c r="K48" s="42">
        <v>62.725747766563686</v>
      </c>
      <c r="L48" s="42">
        <v>8.6863204817362405</v>
      </c>
      <c r="M48" s="42">
        <v>72.094156084735445</v>
      </c>
      <c r="N48" s="43">
        <v>15946.882</v>
      </c>
      <c r="O48" s="43">
        <v>15477.727000000001</v>
      </c>
      <c r="P48" s="43">
        <v>15946.882</v>
      </c>
      <c r="Q48" s="42">
        <v>81.117650456820598</v>
      </c>
      <c r="R48" s="43">
        <v>12935.736328125</v>
      </c>
      <c r="S48" s="43">
        <v>11695.9638671875</v>
      </c>
      <c r="T48" s="40">
        <v>10</v>
      </c>
      <c r="U48" s="40" t="s">
        <v>78</v>
      </c>
    </row>
    <row r="49" spans="1:21" x14ac:dyDescent="0.35">
      <c r="A49" s="40">
        <v>148</v>
      </c>
      <c r="B49" s="40" t="s">
        <v>323</v>
      </c>
      <c r="C49" s="40" t="s">
        <v>324</v>
      </c>
      <c r="D49" s="40" t="s">
        <v>187</v>
      </c>
      <c r="E49" s="40" t="s">
        <v>75</v>
      </c>
      <c r="F49" s="40" t="s">
        <v>76</v>
      </c>
      <c r="G49" s="40" t="s">
        <v>77</v>
      </c>
      <c r="H49" s="41">
        <v>0.51701121000835359</v>
      </c>
      <c r="I49" s="41">
        <v>0.30165793916670303</v>
      </c>
      <c r="J49" s="42">
        <v>57.364069689306028</v>
      </c>
      <c r="K49" s="42">
        <v>52.586565214172573</v>
      </c>
      <c r="L49" s="42">
        <v>19.170339631603838</v>
      </c>
      <c r="M49" s="42">
        <v>32.451532143780319</v>
      </c>
      <c r="N49" s="43">
        <v>15946.882</v>
      </c>
      <c r="O49" s="43">
        <v>15477.727000000001</v>
      </c>
      <c r="P49" s="43">
        <v>15946.882</v>
      </c>
      <c r="Q49" s="42">
        <v>18.882349543179668</v>
      </c>
      <c r="R49" s="43">
        <v>3011.14599609375</v>
      </c>
      <c r="S49" s="43">
        <v>1727.31591796875</v>
      </c>
      <c r="T49" s="40">
        <v>10</v>
      </c>
      <c r="U49" s="40" t="s">
        <v>78</v>
      </c>
    </row>
    <row r="50" spans="1:21" x14ac:dyDescent="0.35">
      <c r="A50" s="40">
        <v>156</v>
      </c>
      <c r="B50" s="40" t="s">
        <v>160</v>
      </c>
      <c r="C50" s="40" t="s">
        <v>161</v>
      </c>
      <c r="D50" s="40" t="s">
        <v>114</v>
      </c>
      <c r="E50" s="40" t="s">
        <v>162</v>
      </c>
      <c r="F50" s="40" t="s">
        <v>143</v>
      </c>
      <c r="G50" s="40" t="s">
        <v>79</v>
      </c>
      <c r="H50" s="41">
        <v>1.6066725638987998E-2</v>
      </c>
      <c r="I50" s="41">
        <v>2.6286099077732401E-2</v>
      </c>
      <c r="J50" s="42">
        <v>6.16501876871226</v>
      </c>
      <c r="K50" s="42">
        <v>42.637500490891526</v>
      </c>
      <c r="L50" s="42">
        <v>26.013888706513981</v>
      </c>
      <c r="M50" s="42">
        <v>0.64950010565528005</v>
      </c>
      <c r="N50" s="43">
        <v>1399453.966</v>
      </c>
      <c r="O50" s="43">
        <v>1427647.7890000001</v>
      </c>
      <c r="P50" s="43">
        <v>1433783.692</v>
      </c>
      <c r="Q50" s="42">
        <v>44.71139133573935</v>
      </c>
      <c r="R50" s="43">
        <v>641064.625</v>
      </c>
      <c r="S50" s="43">
        <v>39521.75390625</v>
      </c>
      <c r="T50" s="40">
        <v>9</v>
      </c>
      <c r="U50" s="40" t="s">
        <v>27</v>
      </c>
    </row>
    <row r="51" spans="1:21" x14ac:dyDescent="0.35">
      <c r="A51" s="40">
        <v>156</v>
      </c>
      <c r="B51" s="40" t="s">
        <v>160</v>
      </c>
      <c r="C51" s="40" t="s">
        <v>161</v>
      </c>
      <c r="D51" s="40" t="s">
        <v>114</v>
      </c>
      <c r="E51" s="40" t="s">
        <v>162</v>
      </c>
      <c r="F51" s="40" t="s">
        <v>143</v>
      </c>
      <c r="G51" s="40" t="s">
        <v>77</v>
      </c>
      <c r="H51" s="41">
        <v>1.6066725638987998E-2</v>
      </c>
      <c r="I51" s="41">
        <v>7.8756053342899993E-3</v>
      </c>
      <c r="J51" s="42">
        <v>2.0588223996068002</v>
      </c>
      <c r="K51" s="42">
        <v>38.252961186910078</v>
      </c>
      <c r="L51" s="42">
        <v>10.49870844164978</v>
      </c>
      <c r="M51" s="42">
        <v>5.6607276590410004E-2</v>
      </c>
      <c r="N51" s="43">
        <v>1399453.966</v>
      </c>
      <c r="O51" s="43">
        <v>1427647.7890000001</v>
      </c>
      <c r="P51" s="43">
        <v>1433783.692</v>
      </c>
      <c r="Q51" s="42">
        <v>55.288608664260643</v>
      </c>
      <c r="R51" s="43">
        <v>792719.0625</v>
      </c>
      <c r="S51" s="43">
        <v>16320.677734375</v>
      </c>
      <c r="T51" s="40">
        <v>9</v>
      </c>
      <c r="U51" s="40" t="s">
        <v>27</v>
      </c>
    </row>
    <row r="52" spans="1:21" x14ac:dyDescent="0.35">
      <c r="A52" s="40">
        <v>170</v>
      </c>
      <c r="B52" s="40" t="s">
        <v>179</v>
      </c>
      <c r="C52" s="40" t="s">
        <v>180</v>
      </c>
      <c r="D52" s="40" t="s">
        <v>111</v>
      </c>
      <c r="E52" s="40" t="s">
        <v>82</v>
      </c>
      <c r="F52" s="40" t="s">
        <v>83</v>
      </c>
      <c r="G52" s="40" t="s">
        <v>79</v>
      </c>
      <c r="H52" s="41">
        <v>1.96572729794308E-2</v>
      </c>
      <c r="I52" s="41">
        <v>7.2097953520810304E-2</v>
      </c>
      <c r="J52" s="42">
        <v>17.573715700715031</v>
      </c>
      <c r="K52" s="42">
        <v>41.026015641004591</v>
      </c>
      <c r="L52" s="42">
        <v>19.822640152351831</v>
      </c>
      <c r="M52" s="42">
        <v>3.1840459129138701</v>
      </c>
      <c r="N52" s="43">
        <v>48175.048000000003</v>
      </c>
      <c r="O52" s="43">
        <v>49661.055999999997</v>
      </c>
      <c r="P52" s="43">
        <v>50339.442999999999</v>
      </c>
      <c r="Q52" s="42">
        <v>23.91135877162219</v>
      </c>
      <c r="R52" s="43">
        <v>12036.8447265625</v>
      </c>
      <c r="S52" s="43">
        <v>2115.32080078125</v>
      </c>
      <c r="T52" s="40">
        <v>9</v>
      </c>
      <c r="U52" s="40" t="s">
        <v>20</v>
      </c>
    </row>
    <row r="53" spans="1:21" x14ac:dyDescent="0.35">
      <c r="A53" s="40">
        <v>170</v>
      </c>
      <c r="B53" s="40" t="s">
        <v>179</v>
      </c>
      <c r="C53" s="40" t="s">
        <v>180</v>
      </c>
      <c r="D53" s="40" t="s">
        <v>111</v>
      </c>
      <c r="E53" s="40" t="s">
        <v>82</v>
      </c>
      <c r="F53" s="40" t="s">
        <v>83</v>
      </c>
      <c r="G53" s="40" t="s">
        <v>77</v>
      </c>
      <c r="H53" s="41">
        <v>1.96572729794308E-2</v>
      </c>
      <c r="I53" s="41">
        <v>3.1774422660747E-3</v>
      </c>
      <c r="J53" s="42">
        <v>0.84656020542467003</v>
      </c>
      <c r="K53" s="42">
        <v>37.533565193756772</v>
      </c>
      <c r="L53" s="42">
        <v>1.9588006242686</v>
      </c>
      <c r="M53" s="42">
        <v>8.5141265681939998E-2</v>
      </c>
      <c r="N53" s="43">
        <v>48175.048000000003</v>
      </c>
      <c r="O53" s="43">
        <v>49661.055999999997</v>
      </c>
      <c r="P53" s="43">
        <v>50339.442999999999</v>
      </c>
      <c r="Q53" s="42">
        <v>76.08864122837781</v>
      </c>
      <c r="R53" s="43">
        <v>38302.59765625</v>
      </c>
      <c r="S53" s="43">
        <v>324.25454711914063</v>
      </c>
      <c r="T53" s="40">
        <v>9</v>
      </c>
      <c r="U53" s="40" t="s">
        <v>20</v>
      </c>
    </row>
    <row r="54" spans="1:21" x14ac:dyDescent="0.35">
      <c r="A54" s="40">
        <v>174</v>
      </c>
      <c r="B54" s="40" t="s">
        <v>255</v>
      </c>
      <c r="C54" s="40" t="s">
        <v>256</v>
      </c>
      <c r="D54" s="40" t="s">
        <v>187</v>
      </c>
      <c r="E54" s="40" t="s">
        <v>82</v>
      </c>
      <c r="F54" s="40" t="s">
        <v>86</v>
      </c>
      <c r="G54" s="40" t="s">
        <v>79</v>
      </c>
      <c r="H54" s="41">
        <v>0.18077140753927909</v>
      </c>
      <c r="I54" s="41">
        <v>0.22404045024393171</v>
      </c>
      <c r="J54" s="42">
        <v>45.723410861975275</v>
      </c>
      <c r="K54" s="42">
        <v>48.999067659287249</v>
      </c>
      <c r="L54" s="42">
        <v>22.74838878369475</v>
      </c>
      <c r="M54" s="42">
        <v>20.094355851211439</v>
      </c>
      <c r="N54" s="43">
        <v>723.86500000000001</v>
      </c>
      <c r="O54" s="43">
        <v>832.322</v>
      </c>
      <c r="P54" s="43">
        <v>850.89099999999996</v>
      </c>
      <c r="Q54" s="42">
        <v>68.673969258612217</v>
      </c>
      <c r="R54" s="43">
        <v>584.34063720703125</v>
      </c>
      <c r="S54" s="43">
        <v>267.18048095703125</v>
      </c>
      <c r="T54" s="40">
        <v>10</v>
      </c>
      <c r="U54" s="40" t="s">
        <v>78</v>
      </c>
    </row>
    <row r="55" spans="1:21" x14ac:dyDescent="0.35">
      <c r="A55" s="40">
        <v>174</v>
      </c>
      <c r="B55" s="40" t="s">
        <v>255</v>
      </c>
      <c r="C55" s="40" t="s">
        <v>256</v>
      </c>
      <c r="D55" s="40" t="s">
        <v>187</v>
      </c>
      <c r="E55" s="40" t="s">
        <v>82</v>
      </c>
      <c r="F55" s="40" t="s">
        <v>86</v>
      </c>
      <c r="G55" s="40" t="s">
        <v>77</v>
      </c>
      <c r="H55" s="41">
        <v>0.18077140753927909</v>
      </c>
      <c r="I55" s="41">
        <v>8.5915569176616594E-2</v>
      </c>
      <c r="J55" s="42">
        <v>18.721930901046228</v>
      </c>
      <c r="K55" s="42">
        <v>45.890335580618654</v>
      </c>
      <c r="L55" s="42">
        <v>21.168291095124449</v>
      </c>
      <c r="M55" s="42">
        <v>7.2828286973105198</v>
      </c>
      <c r="N55" s="43">
        <v>723.86500000000001</v>
      </c>
      <c r="O55" s="43">
        <v>832.322</v>
      </c>
      <c r="P55" s="43">
        <v>850.89099999999996</v>
      </c>
      <c r="Q55" s="42">
        <v>31.326030741387811</v>
      </c>
      <c r="R55" s="43">
        <v>266.55038452148438</v>
      </c>
      <c r="S55" s="43">
        <v>49.903377532958984</v>
      </c>
      <c r="T55" s="40">
        <v>10</v>
      </c>
      <c r="U55" s="40" t="s">
        <v>78</v>
      </c>
    </row>
    <row r="56" spans="1:21" x14ac:dyDescent="0.35">
      <c r="A56" s="40">
        <v>178</v>
      </c>
      <c r="B56" s="40" t="s">
        <v>237</v>
      </c>
      <c r="C56" s="40" t="s">
        <v>238</v>
      </c>
      <c r="D56" s="40" t="s">
        <v>187</v>
      </c>
      <c r="E56" s="40" t="s">
        <v>75</v>
      </c>
      <c r="F56" s="40" t="s">
        <v>239</v>
      </c>
      <c r="G56" s="40" t="s">
        <v>79</v>
      </c>
      <c r="H56" s="41">
        <v>0.1116762952397078</v>
      </c>
      <c r="I56" s="41">
        <v>0.26709558823506879</v>
      </c>
      <c r="J56" s="42">
        <v>56.25957069200156</v>
      </c>
      <c r="K56" s="42">
        <v>47.475582367542287</v>
      </c>
      <c r="L56" s="42">
        <v>27.413377007207231</v>
      </c>
      <c r="M56" s="42">
        <v>24.539834086467849</v>
      </c>
      <c r="N56" s="43">
        <v>4856.0929999999998</v>
      </c>
      <c r="O56" s="43">
        <v>5244.3630000000003</v>
      </c>
      <c r="P56" s="43">
        <v>5380.5039999999999</v>
      </c>
      <c r="Q56" s="42">
        <v>32.874201816247215</v>
      </c>
      <c r="R56" s="43">
        <v>1768.7977294921875</v>
      </c>
      <c r="S56" s="43">
        <v>995.11798095703125</v>
      </c>
      <c r="T56" s="40">
        <v>10</v>
      </c>
      <c r="U56" s="40" t="s">
        <v>78</v>
      </c>
    </row>
    <row r="57" spans="1:21" x14ac:dyDescent="0.35">
      <c r="A57" s="40">
        <v>178</v>
      </c>
      <c r="B57" s="40" t="s">
        <v>237</v>
      </c>
      <c r="C57" s="40" t="s">
        <v>238</v>
      </c>
      <c r="D57" s="40" t="s">
        <v>187</v>
      </c>
      <c r="E57" s="40" t="s">
        <v>75</v>
      </c>
      <c r="F57" s="40" t="s">
        <v>239</v>
      </c>
      <c r="G57" s="40" t="s">
        <v>77</v>
      </c>
      <c r="H57" s="41">
        <v>0.1116762952397078</v>
      </c>
      <c r="I57" s="41">
        <v>3.5561219630750603E-2</v>
      </c>
      <c r="J57" s="42">
        <v>8.5987059710379796</v>
      </c>
      <c r="K57" s="42">
        <v>41.356478231174869</v>
      </c>
      <c r="L57" s="42">
        <v>18.314057385833397</v>
      </c>
      <c r="M57" s="42">
        <v>1.9542723320028501</v>
      </c>
      <c r="N57" s="43">
        <v>4856.0929999999998</v>
      </c>
      <c r="O57" s="43">
        <v>5244.3630000000003</v>
      </c>
      <c r="P57" s="43">
        <v>5380.5039999999999</v>
      </c>
      <c r="Q57" s="42">
        <v>67.125798183752465</v>
      </c>
      <c r="R57" s="43">
        <v>3611.706298828125</v>
      </c>
      <c r="S57" s="43">
        <v>310.55999755859375</v>
      </c>
      <c r="T57" s="40">
        <v>10</v>
      </c>
      <c r="U57" s="40" t="s">
        <v>78</v>
      </c>
    </row>
    <row r="58" spans="1:21" x14ac:dyDescent="0.35">
      <c r="A58" s="40">
        <v>180</v>
      </c>
      <c r="B58" s="40" t="s">
        <v>303</v>
      </c>
      <c r="C58" s="40" t="s">
        <v>304</v>
      </c>
      <c r="D58" s="40" t="s">
        <v>187</v>
      </c>
      <c r="E58" s="40" t="s">
        <v>75</v>
      </c>
      <c r="F58" s="40" t="s">
        <v>101</v>
      </c>
      <c r="G58" s="40" t="s">
        <v>79</v>
      </c>
      <c r="H58" s="41">
        <v>0.33118873944572241</v>
      </c>
      <c r="I58" s="41">
        <v>0.45990737801421627</v>
      </c>
      <c r="J58" s="42">
        <v>87.019131542570165</v>
      </c>
      <c r="K58" s="42">
        <v>52.851294866029228</v>
      </c>
      <c r="L58" s="42">
        <v>11.63063186040945</v>
      </c>
      <c r="M58" s="42">
        <v>55.070934762363386</v>
      </c>
      <c r="N58" s="43">
        <v>84068.092000000004</v>
      </c>
      <c r="O58" s="43">
        <v>84068.092000000004</v>
      </c>
      <c r="P58" s="43">
        <v>86790.567999999999</v>
      </c>
      <c r="Q58" s="42">
        <v>56.206732607005506</v>
      </c>
      <c r="R58" s="43">
        <v>48782.140625</v>
      </c>
      <c r="S58" s="43">
        <v>42449.796875</v>
      </c>
      <c r="T58" s="40">
        <v>10</v>
      </c>
      <c r="U58" s="40" t="s">
        <v>78</v>
      </c>
    </row>
    <row r="59" spans="1:21" x14ac:dyDescent="0.35">
      <c r="A59" s="40">
        <v>180</v>
      </c>
      <c r="B59" s="40" t="s">
        <v>303</v>
      </c>
      <c r="C59" s="40" t="s">
        <v>304</v>
      </c>
      <c r="D59" s="40" t="s">
        <v>187</v>
      </c>
      <c r="E59" s="40" t="s">
        <v>75</v>
      </c>
      <c r="F59" s="40" t="s">
        <v>101</v>
      </c>
      <c r="G59" s="40" t="s">
        <v>77</v>
      </c>
      <c r="H59" s="41">
        <v>0.33118873944572241</v>
      </c>
      <c r="I59" s="41">
        <v>0.1659840280769177</v>
      </c>
      <c r="J59" s="42">
        <v>35.638740800086453</v>
      </c>
      <c r="K59" s="42">
        <v>46.574043961877329</v>
      </c>
      <c r="L59" s="42">
        <v>24.854761258827459</v>
      </c>
      <c r="M59" s="42">
        <v>13.294026044188209</v>
      </c>
      <c r="N59" s="43">
        <v>84068.092000000004</v>
      </c>
      <c r="O59" s="43">
        <v>84068.092000000004</v>
      </c>
      <c r="P59" s="43">
        <v>86790.567999999999</v>
      </c>
      <c r="Q59" s="42">
        <v>43.793267392991083</v>
      </c>
      <c r="R59" s="43">
        <v>38008.42578125</v>
      </c>
      <c r="S59" s="43">
        <v>13545.724609375</v>
      </c>
      <c r="T59" s="40">
        <v>10</v>
      </c>
      <c r="U59" s="40" t="s">
        <v>78</v>
      </c>
    </row>
    <row r="60" spans="1:21" x14ac:dyDescent="0.35">
      <c r="A60" s="40">
        <v>188</v>
      </c>
      <c r="B60" s="40" t="s">
        <v>109</v>
      </c>
      <c r="C60" s="40" t="s">
        <v>110</v>
      </c>
      <c r="D60" s="40" t="s">
        <v>111</v>
      </c>
      <c r="E60" s="40" t="s">
        <v>75</v>
      </c>
      <c r="F60" s="40" t="s">
        <v>92</v>
      </c>
      <c r="G60" s="40" t="s">
        <v>79</v>
      </c>
      <c r="H60" s="41">
        <v>2.0063010288980001E-3</v>
      </c>
      <c r="I60" s="41">
        <v>3.1607444304109999E-3</v>
      </c>
      <c r="J60" s="42">
        <v>0.82292215967974003</v>
      </c>
      <c r="K60" s="42">
        <v>38.408789862227501</v>
      </c>
      <c r="L60" s="42">
        <v>3.5713498816487101</v>
      </c>
      <c r="M60" s="42">
        <v>5.0410950442989995E-2</v>
      </c>
      <c r="N60" s="43">
        <v>4999.4430000000002</v>
      </c>
      <c r="O60" s="43">
        <v>4999.4430000000002</v>
      </c>
      <c r="P60" s="43">
        <v>5047.5609999999997</v>
      </c>
      <c r="Q60" s="42">
        <v>29.920372531763441</v>
      </c>
      <c r="R60" s="43">
        <v>1510.2490234375</v>
      </c>
      <c r="S60" s="43">
        <v>12.428174018859863</v>
      </c>
      <c r="T60" s="40">
        <v>9</v>
      </c>
      <c r="U60" s="40" t="s">
        <v>89</v>
      </c>
    </row>
    <row r="61" spans="1:21" x14ac:dyDescent="0.35">
      <c r="A61" s="40">
        <v>188</v>
      </c>
      <c r="B61" s="40" t="s">
        <v>109</v>
      </c>
      <c r="C61" s="40" t="s">
        <v>110</v>
      </c>
      <c r="D61" s="40" t="s">
        <v>111</v>
      </c>
      <c r="E61" s="40" t="s">
        <v>75</v>
      </c>
      <c r="F61" s="40" t="s">
        <v>92</v>
      </c>
      <c r="G61" s="40" t="s">
        <v>77</v>
      </c>
      <c r="H61" s="41">
        <v>2.0063010288980001E-3</v>
      </c>
      <c r="I61" s="41">
        <v>1.5134134681620999E-3</v>
      </c>
      <c r="J61" s="42">
        <v>0.41987275809079</v>
      </c>
      <c r="K61" s="42">
        <v>36.04457395720965</v>
      </c>
      <c r="L61" s="42">
        <v>1.9139378983043001</v>
      </c>
      <c r="M61" s="42">
        <v>0</v>
      </c>
      <c r="N61" s="43">
        <v>4999.4430000000002</v>
      </c>
      <c r="O61" s="43">
        <v>4999.4430000000002</v>
      </c>
      <c r="P61" s="43">
        <v>5047.5609999999997</v>
      </c>
      <c r="Q61" s="42">
        <v>70.079627468236126</v>
      </c>
      <c r="R61" s="43">
        <v>3537.31201171875</v>
      </c>
      <c r="S61" s="43">
        <v>14.852209091186523</v>
      </c>
      <c r="T61" s="40">
        <v>9</v>
      </c>
      <c r="U61" s="40" t="s">
        <v>89</v>
      </c>
    </row>
    <row r="62" spans="1:21" x14ac:dyDescent="0.35">
      <c r="A62" s="40">
        <v>384</v>
      </c>
      <c r="B62" s="40" t="s">
        <v>272</v>
      </c>
      <c r="C62" s="40" t="s">
        <v>273</v>
      </c>
      <c r="D62" s="40" t="s">
        <v>187</v>
      </c>
      <c r="E62" s="40" t="s">
        <v>75</v>
      </c>
      <c r="F62" s="40" t="s">
        <v>152</v>
      </c>
      <c r="G62" s="40" t="s">
        <v>79</v>
      </c>
      <c r="H62" s="41">
        <v>0.23587099909258291</v>
      </c>
      <c r="I62" s="41">
        <v>0.37030192245300603</v>
      </c>
      <c r="J62" s="42">
        <v>70.333133126699607</v>
      </c>
      <c r="K62" s="42">
        <v>52.649712303579044</v>
      </c>
      <c r="L62" s="42">
        <v>15.129031556453359</v>
      </c>
      <c r="M62" s="42">
        <v>40.685136464096139</v>
      </c>
      <c r="N62" s="43">
        <v>23822.725999999999</v>
      </c>
      <c r="O62" s="43">
        <v>25069.225999999999</v>
      </c>
      <c r="P62" s="43">
        <v>25716.554</v>
      </c>
      <c r="Q62" s="42">
        <v>52.918011695724473</v>
      </c>
      <c r="R62" s="43">
        <v>13608.689453125</v>
      </c>
      <c r="S62" s="43">
        <v>9571.41796875</v>
      </c>
      <c r="T62" s="40">
        <v>10</v>
      </c>
      <c r="U62" s="40" t="s">
        <v>78</v>
      </c>
    </row>
    <row r="63" spans="1:21" x14ac:dyDescent="0.35">
      <c r="A63" s="40">
        <v>384</v>
      </c>
      <c r="B63" s="40" t="s">
        <v>272</v>
      </c>
      <c r="C63" s="40" t="s">
        <v>273</v>
      </c>
      <c r="D63" s="40" t="s">
        <v>187</v>
      </c>
      <c r="E63" s="40" t="s">
        <v>75</v>
      </c>
      <c r="F63" s="40" t="s">
        <v>152</v>
      </c>
      <c r="G63" s="40" t="s">
        <v>77</v>
      </c>
      <c r="H63" s="41">
        <v>0.23587099909258291</v>
      </c>
      <c r="I63" s="41">
        <v>8.4776760491620196E-2</v>
      </c>
      <c r="J63" s="42">
        <v>18.793998980726791</v>
      </c>
      <c r="K63" s="42">
        <v>45.108420288070974</v>
      </c>
      <c r="L63" s="42">
        <v>20.318401675042992</v>
      </c>
      <c r="M63" s="42">
        <v>6.23530932610704</v>
      </c>
      <c r="N63" s="43">
        <v>23822.725999999999</v>
      </c>
      <c r="O63" s="43">
        <v>25069.225999999999</v>
      </c>
      <c r="P63" s="43">
        <v>25716.554</v>
      </c>
      <c r="Q63" s="42">
        <v>47.081988304275761</v>
      </c>
      <c r="R63" s="43">
        <v>12107.865234375</v>
      </c>
      <c r="S63" s="43">
        <v>2275.552001953125</v>
      </c>
      <c r="T63" s="40">
        <v>10</v>
      </c>
      <c r="U63" s="40" t="s">
        <v>78</v>
      </c>
    </row>
    <row r="64" spans="1:21" x14ac:dyDescent="0.35">
      <c r="A64" s="40">
        <v>192</v>
      </c>
      <c r="B64" s="40" t="s">
        <v>122</v>
      </c>
      <c r="C64" s="40" t="s">
        <v>123</v>
      </c>
      <c r="D64" s="40" t="s">
        <v>111</v>
      </c>
      <c r="E64" s="40" t="s">
        <v>75</v>
      </c>
      <c r="F64" s="40" t="s">
        <v>76</v>
      </c>
      <c r="G64" s="40" t="s">
        <v>79</v>
      </c>
      <c r="H64" s="41">
        <v>2.6887051193089E-3</v>
      </c>
      <c r="I64" s="41">
        <v>6.4537705192834003E-3</v>
      </c>
      <c r="J64" s="42">
        <v>1.6740533197231999</v>
      </c>
      <c r="K64" s="42">
        <v>38.551762021239192</v>
      </c>
      <c r="L64" s="42">
        <v>5.4509681134894299</v>
      </c>
      <c r="M64" s="42">
        <v>0.25575638302802001</v>
      </c>
      <c r="N64" s="43">
        <v>11333.484</v>
      </c>
      <c r="O64" s="43">
        <v>11338.146000000001</v>
      </c>
      <c r="P64" s="43">
        <v>11333.484</v>
      </c>
      <c r="Q64" s="42">
        <v>36.84185481345758</v>
      </c>
      <c r="R64" s="43">
        <v>4175.4658203125</v>
      </c>
      <c r="S64" s="43">
        <v>69.899520874023438</v>
      </c>
      <c r="T64" s="40">
        <v>10</v>
      </c>
      <c r="U64" s="40" t="s">
        <v>78</v>
      </c>
    </row>
    <row r="65" spans="1:21" x14ac:dyDescent="0.35">
      <c r="A65" s="40">
        <v>192</v>
      </c>
      <c r="B65" s="40" t="s">
        <v>122</v>
      </c>
      <c r="C65" s="40" t="s">
        <v>123</v>
      </c>
      <c r="D65" s="40" t="s">
        <v>111</v>
      </c>
      <c r="E65" s="40" t="s">
        <v>75</v>
      </c>
      <c r="F65" s="40" t="s">
        <v>76</v>
      </c>
      <c r="G65" s="40" t="s">
        <v>77</v>
      </c>
      <c r="H65" s="41">
        <v>2.6887051193089E-3</v>
      </c>
      <c r="I65" s="41">
        <v>4.9244060870090004E-4</v>
      </c>
      <c r="J65" s="42">
        <v>0.14199234663073002</v>
      </c>
      <c r="K65" s="42">
        <v>34.680785294825931</v>
      </c>
      <c r="L65" s="42">
        <v>1.0236458642298001</v>
      </c>
      <c r="M65" s="42">
        <v>0</v>
      </c>
      <c r="N65" s="43">
        <v>11333.484</v>
      </c>
      <c r="O65" s="43">
        <v>11338.146000000001</v>
      </c>
      <c r="P65" s="43">
        <v>11333.484</v>
      </c>
      <c r="Q65" s="42">
        <v>63.158145186541134</v>
      </c>
      <c r="R65" s="43">
        <v>7158.01806640625</v>
      </c>
      <c r="S65" s="43">
        <v>10.163837432861328</v>
      </c>
      <c r="T65" s="40">
        <v>10</v>
      </c>
      <c r="U65" s="40" t="s">
        <v>78</v>
      </c>
    </row>
    <row r="66" spans="1:21" x14ac:dyDescent="0.35">
      <c r="A66" s="40">
        <v>214</v>
      </c>
      <c r="B66" s="40" t="s">
        <v>158</v>
      </c>
      <c r="C66" s="40" t="s">
        <v>159</v>
      </c>
      <c r="D66" s="40" t="s">
        <v>111</v>
      </c>
      <c r="E66" s="40" t="s">
        <v>75</v>
      </c>
      <c r="F66" s="40" t="s">
        <v>143</v>
      </c>
      <c r="G66" s="40" t="s">
        <v>79</v>
      </c>
      <c r="H66" s="41">
        <v>1.5103262236321399E-2</v>
      </c>
      <c r="I66" s="41">
        <v>3.0539977226273801E-2</v>
      </c>
      <c r="J66" s="42">
        <v>7.5939931833602303</v>
      </c>
      <c r="K66" s="42">
        <v>40.215966078547829</v>
      </c>
      <c r="L66" s="42">
        <v>9.8846507347076802</v>
      </c>
      <c r="M66" s="42">
        <v>1.1250609692526401</v>
      </c>
      <c r="N66" s="43">
        <v>10165.182000000001</v>
      </c>
      <c r="O66" s="43">
        <v>10627.147000000001</v>
      </c>
      <c r="P66" s="43">
        <v>10738.957</v>
      </c>
      <c r="Q66" s="42">
        <v>24.994385965123719</v>
      </c>
      <c r="R66" s="43">
        <v>2684.136474609375</v>
      </c>
      <c r="S66" s="43">
        <v>203.83314514160156</v>
      </c>
      <c r="T66" s="40">
        <v>9</v>
      </c>
      <c r="U66" s="40" t="s">
        <v>20</v>
      </c>
    </row>
    <row r="67" spans="1:21" x14ac:dyDescent="0.35">
      <c r="A67" s="40">
        <v>214</v>
      </c>
      <c r="B67" s="40" t="s">
        <v>158</v>
      </c>
      <c r="C67" s="40" t="s">
        <v>159</v>
      </c>
      <c r="D67" s="40" t="s">
        <v>111</v>
      </c>
      <c r="E67" s="40" t="s">
        <v>75</v>
      </c>
      <c r="F67" s="40" t="s">
        <v>143</v>
      </c>
      <c r="G67" s="40" t="s">
        <v>77</v>
      </c>
      <c r="H67" s="41">
        <v>1.5103262236321399E-2</v>
      </c>
      <c r="I67" s="41">
        <v>9.9592311200229992E-3</v>
      </c>
      <c r="J67" s="42">
        <v>2.6424399047590201</v>
      </c>
      <c r="K67" s="42">
        <v>37.689527402634461</v>
      </c>
      <c r="L67" s="42">
        <v>3.6232817231555101</v>
      </c>
      <c r="M67" s="42">
        <v>0.22911160353137999</v>
      </c>
      <c r="N67" s="43">
        <v>10165.182000000001</v>
      </c>
      <c r="O67" s="43">
        <v>10627.147000000001</v>
      </c>
      <c r="P67" s="43">
        <v>10738.957</v>
      </c>
      <c r="Q67" s="42">
        <v>75.005614034875649</v>
      </c>
      <c r="R67" s="43">
        <v>8054.82080078125</v>
      </c>
      <c r="S67" s="43">
        <v>212.84379577636719</v>
      </c>
      <c r="T67" s="40">
        <v>9</v>
      </c>
      <c r="U67" s="40" t="s">
        <v>20</v>
      </c>
    </row>
    <row r="68" spans="1:21" x14ac:dyDescent="0.35">
      <c r="A68" s="40">
        <v>218</v>
      </c>
      <c r="B68" s="40" t="s">
        <v>171</v>
      </c>
      <c r="C68" s="40" t="s">
        <v>172</v>
      </c>
      <c r="D68" s="40" t="s">
        <v>111</v>
      </c>
      <c r="E68" s="40" t="s">
        <v>173</v>
      </c>
      <c r="F68" s="40" t="s">
        <v>174</v>
      </c>
      <c r="G68" s="40" t="s">
        <v>79</v>
      </c>
      <c r="H68" s="41">
        <v>1.82537594917851E-2</v>
      </c>
      <c r="I68" s="41">
        <v>4.3849937669045803E-2</v>
      </c>
      <c r="J68" s="42">
        <v>10.737394290989439</v>
      </c>
      <c r="K68" s="42">
        <v>40.838527933954659</v>
      </c>
      <c r="L68" s="42">
        <v>14.52239339657441</v>
      </c>
      <c r="M68" s="42">
        <v>2.2928133565253099</v>
      </c>
      <c r="N68" s="43">
        <v>15951.832</v>
      </c>
      <c r="O68" s="43">
        <v>17084.359</v>
      </c>
      <c r="P68" s="43">
        <v>17373.656999999999</v>
      </c>
      <c r="Q68" s="42">
        <v>32.350805743295254</v>
      </c>
      <c r="R68" s="43">
        <v>5620.51806640625</v>
      </c>
      <c r="S68" s="43">
        <v>603.4971923828125</v>
      </c>
      <c r="T68" s="40">
        <v>10</v>
      </c>
      <c r="U68" s="40" t="s">
        <v>78</v>
      </c>
    </row>
    <row r="69" spans="1:21" x14ac:dyDescent="0.35">
      <c r="A69" s="40">
        <v>218</v>
      </c>
      <c r="B69" s="40" t="s">
        <v>171</v>
      </c>
      <c r="C69" s="40" t="s">
        <v>172</v>
      </c>
      <c r="D69" s="40" t="s">
        <v>111</v>
      </c>
      <c r="E69" s="40" t="s">
        <v>173</v>
      </c>
      <c r="F69" s="40" t="s">
        <v>174</v>
      </c>
      <c r="G69" s="40" t="s">
        <v>77</v>
      </c>
      <c r="H69" s="41">
        <v>1.82537594917851E-2</v>
      </c>
      <c r="I69" s="41">
        <v>6.0133034585446998E-3</v>
      </c>
      <c r="J69" s="42">
        <v>1.6314923926288398</v>
      </c>
      <c r="K69" s="42">
        <v>36.857686163374922</v>
      </c>
      <c r="L69" s="42">
        <v>4.3336589289641205</v>
      </c>
      <c r="M69" s="42">
        <v>8.3044233591939992E-2</v>
      </c>
      <c r="N69" s="43">
        <v>15951.832</v>
      </c>
      <c r="O69" s="43">
        <v>17084.359</v>
      </c>
      <c r="P69" s="43">
        <v>17373.656999999999</v>
      </c>
      <c r="Q69" s="42">
        <v>67.649194256704746</v>
      </c>
      <c r="R69" s="43">
        <v>11753.138671875</v>
      </c>
      <c r="S69" s="43">
        <v>191.75155639648438</v>
      </c>
      <c r="T69" s="40">
        <v>10</v>
      </c>
      <c r="U69" s="40" t="s">
        <v>78</v>
      </c>
    </row>
    <row r="70" spans="1:21" x14ac:dyDescent="0.35">
      <c r="A70" s="40">
        <v>818</v>
      </c>
      <c r="B70" s="40" t="s">
        <v>181</v>
      </c>
      <c r="C70" s="40" t="s">
        <v>182</v>
      </c>
      <c r="D70" s="40" t="s">
        <v>100</v>
      </c>
      <c r="E70" s="40" t="s">
        <v>82</v>
      </c>
      <c r="F70" s="40" t="s">
        <v>143</v>
      </c>
      <c r="G70" s="40" t="s">
        <v>79</v>
      </c>
      <c r="H70" s="41">
        <v>1.9681797443073801E-2</v>
      </c>
      <c r="I70" s="41">
        <v>2.40819030546713E-2</v>
      </c>
      <c r="J70" s="42">
        <v>6.3122554774486197</v>
      </c>
      <c r="K70" s="42">
        <v>38.151027221105224</v>
      </c>
      <c r="L70" s="42">
        <v>8.8533351591406699</v>
      </c>
      <c r="M70" s="42">
        <v>0.71145343086733004</v>
      </c>
      <c r="N70" s="43">
        <v>90424.668000000005</v>
      </c>
      <c r="O70" s="43">
        <v>98423.601999999999</v>
      </c>
      <c r="P70" s="43">
        <v>100388.076</v>
      </c>
      <c r="Q70" s="42">
        <v>62.987215737136196</v>
      </c>
      <c r="R70" s="43">
        <v>63231.65234375</v>
      </c>
      <c r="S70" s="43">
        <v>3991.343505859375</v>
      </c>
      <c r="T70" s="40">
        <v>9</v>
      </c>
      <c r="U70" s="40" t="s">
        <v>89</v>
      </c>
    </row>
    <row r="71" spans="1:21" x14ac:dyDescent="0.35">
      <c r="A71" s="40">
        <v>818</v>
      </c>
      <c r="B71" s="40" t="s">
        <v>181</v>
      </c>
      <c r="C71" s="40" t="s">
        <v>182</v>
      </c>
      <c r="D71" s="40" t="s">
        <v>100</v>
      </c>
      <c r="E71" s="40" t="s">
        <v>82</v>
      </c>
      <c r="F71" s="40" t="s">
        <v>143</v>
      </c>
      <c r="G71" s="40" t="s">
        <v>77</v>
      </c>
      <c r="H71" s="41">
        <v>1.9681797443073801E-2</v>
      </c>
      <c r="I71" s="41">
        <v>1.2193833299236999E-2</v>
      </c>
      <c r="J71" s="42">
        <v>3.4115405157666903</v>
      </c>
      <c r="K71" s="42">
        <v>35.742894574701019</v>
      </c>
      <c r="L71" s="42">
        <v>1.3868572590269401</v>
      </c>
      <c r="M71" s="42">
        <v>0.36511752712086998</v>
      </c>
      <c r="N71" s="43">
        <v>90424.668000000005</v>
      </c>
      <c r="O71" s="43">
        <v>98423.601999999999</v>
      </c>
      <c r="P71" s="43">
        <v>100388.076</v>
      </c>
      <c r="Q71" s="42">
        <v>37.012784262865431</v>
      </c>
      <c r="R71" s="43">
        <v>37156.421875</v>
      </c>
      <c r="S71" s="43">
        <v>1267.6064453125</v>
      </c>
      <c r="T71" s="40">
        <v>9</v>
      </c>
      <c r="U71" s="40" t="s">
        <v>89</v>
      </c>
    </row>
    <row r="72" spans="1:21" x14ac:dyDescent="0.35">
      <c r="A72" s="40">
        <v>222</v>
      </c>
      <c r="B72" s="40" t="s">
        <v>203</v>
      </c>
      <c r="C72" s="40" t="s">
        <v>204</v>
      </c>
      <c r="D72" s="40" t="s">
        <v>111</v>
      </c>
      <c r="E72" s="40" t="s">
        <v>75</v>
      </c>
      <c r="F72" s="40" t="s">
        <v>143</v>
      </c>
      <c r="G72" s="40" t="s">
        <v>79</v>
      </c>
      <c r="H72" s="41">
        <v>3.2462510050817898E-2</v>
      </c>
      <c r="I72" s="41">
        <v>6.4806549538764704E-2</v>
      </c>
      <c r="J72" s="42">
        <v>15.679466598703359</v>
      </c>
      <c r="K72" s="42">
        <v>41.332113647363514</v>
      </c>
      <c r="L72" s="42">
        <v>16.38893056280628</v>
      </c>
      <c r="M72" s="42">
        <v>3.18237716218287</v>
      </c>
      <c r="N72" s="43">
        <v>6295.1239999999998</v>
      </c>
      <c r="O72" s="43">
        <v>6420.74</v>
      </c>
      <c r="P72" s="43">
        <v>6453.55</v>
      </c>
      <c r="Q72" s="42">
        <v>39.033391160090162</v>
      </c>
      <c r="R72" s="43">
        <v>2519.039306640625</v>
      </c>
      <c r="S72" s="43">
        <v>394.971923828125</v>
      </c>
      <c r="T72" s="40">
        <v>10</v>
      </c>
      <c r="U72" s="40" t="s">
        <v>78</v>
      </c>
    </row>
    <row r="73" spans="1:21" x14ac:dyDescent="0.35">
      <c r="A73" s="40">
        <v>222</v>
      </c>
      <c r="B73" s="40" t="s">
        <v>203</v>
      </c>
      <c r="C73" s="40" t="s">
        <v>204</v>
      </c>
      <c r="D73" s="40" t="s">
        <v>111</v>
      </c>
      <c r="E73" s="40" t="s">
        <v>75</v>
      </c>
      <c r="F73" s="40" t="s">
        <v>143</v>
      </c>
      <c r="G73" s="40" t="s">
        <v>77</v>
      </c>
      <c r="H73" s="41">
        <v>3.2462510050817898E-2</v>
      </c>
      <c r="I73" s="41">
        <v>1.17544934979277E-2</v>
      </c>
      <c r="J73" s="42">
        <v>2.8551006712860998</v>
      </c>
      <c r="K73" s="42">
        <v>41.170154230088102</v>
      </c>
      <c r="L73" s="42">
        <v>5.7303171793804797</v>
      </c>
      <c r="M73" s="42">
        <v>0.69291943797065003</v>
      </c>
      <c r="N73" s="43">
        <v>6295.1239999999998</v>
      </c>
      <c r="O73" s="43">
        <v>6420.74</v>
      </c>
      <c r="P73" s="43">
        <v>6453.55</v>
      </c>
      <c r="Q73" s="42">
        <v>60.966608839909938</v>
      </c>
      <c r="R73" s="43">
        <v>3934.510498046875</v>
      </c>
      <c r="S73" s="43">
        <v>112.33423614501953</v>
      </c>
      <c r="T73" s="40">
        <v>10</v>
      </c>
      <c r="U73" s="40" t="s">
        <v>78</v>
      </c>
    </row>
    <row r="74" spans="1:21" x14ac:dyDescent="0.35">
      <c r="A74" s="40">
        <v>748</v>
      </c>
      <c r="B74" s="40" t="s">
        <v>223</v>
      </c>
      <c r="C74" s="40" t="s">
        <v>224</v>
      </c>
      <c r="D74" s="40" t="s">
        <v>187</v>
      </c>
      <c r="E74" s="40" t="s">
        <v>75</v>
      </c>
      <c r="F74" s="40" t="s">
        <v>143</v>
      </c>
      <c r="G74" s="40" t="s">
        <v>79</v>
      </c>
      <c r="H74" s="41">
        <v>8.1271321377631406E-2</v>
      </c>
      <c r="I74" s="41">
        <v>0.101971036288555</v>
      </c>
      <c r="J74" s="42">
        <v>24.06507885652163</v>
      </c>
      <c r="K74" s="42">
        <v>42.373032266595253</v>
      </c>
      <c r="L74" s="42">
        <v>23.798918478274139</v>
      </c>
      <c r="M74" s="42">
        <v>5.5730096299288201</v>
      </c>
      <c r="N74" s="43">
        <v>1095.0219999999999</v>
      </c>
      <c r="O74" s="43">
        <v>1136.2739999999999</v>
      </c>
      <c r="P74" s="43">
        <v>1148.133</v>
      </c>
      <c r="Q74" s="42">
        <v>73.814796828353067</v>
      </c>
      <c r="R74" s="43">
        <v>847.4920654296875</v>
      </c>
      <c r="S74" s="43">
        <v>203.94963073730469</v>
      </c>
      <c r="T74" s="40">
        <v>10</v>
      </c>
      <c r="U74" s="40" t="s">
        <v>78</v>
      </c>
    </row>
    <row r="75" spans="1:21" x14ac:dyDescent="0.35">
      <c r="A75" s="40">
        <v>748</v>
      </c>
      <c r="B75" s="40" t="s">
        <v>223</v>
      </c>
      <c r="C75" s="40" t="s">
        <v>224</v>
      </c>
      <c r="D75" s="40" t="s">
        <v>187</v>
      </c>
      <c r="E75" s="40" t="s">
        <v>75</v>
      </c>
      <c r="F75" s="40" t="s">
        <v>143</v>
      </c>
      <c r="G75" s="40" t="s">
        <v>77</v>
      </c>
      <c r="H75" s="41">
        <v>8.1271321377631406E-2</v>
      </c>
      <c r="I75" s="41">
        <v>2.2919845525456499E-2</v>
      </c>
      <c r="J75" s="42">
        <v>5.5381897182147801</v>
      </c>
      <c r="K75" s="42">
        <v>41.385085545326227</v>
      </c>
      <c r="L75" s="42">
        <v>12.549081911767528</v>
      </c>
      <c r="M75" s="42">
        <v>0.92851795426549</v>
      </c>
      <c r="N75" s="43">
        <v>1095.0219999999999</v>
      </c>
      <c r="O75" s="43">
        <v>1136.2739999999999</v>
      </c>
      <c r="P75" s="43">
        <v>1148.133</v>
      </c>
      <c r="Q75" s="42">
        <v>26.185203171646521</v>
      </c>
      <c r="R75" s="43">
        <v>300.64096069335938</v>
      </c>
      <c r="S75" s="43">
        <v>16.650066375732422</v>
      </c>
      <c r="T75" s="40">
        <v>10</v>
      </c>
      <c r="U75" s="40" t="s">
        <v>78</v>
      </c>
    </row>
    <row r="76" spans="1:21" x14ac:dyDescent="0.35">
      <c r="A76" s="40">
        <v>231</v>
      </c>
      <c r="B76" s="40" t="s">
        <v>307</v>
      </c>
      <c r="C76" s="40" t="s">
        <v>308</v>
      </c>
      <c r="D76" s="40" t="s">
        <v>187</v>
      </c>
      <c r="E76" s="40" t="s">
        <v>82</v>
      </c>
      <c r="F76" s="40" t="s">
        <v>76</v>
      </c>
      <c r="G76" s="40" t="s">
        <v>79</v>
      </c>
      <c r="H76" s="41">
        <v>0.3666042454641309</v>
      </c>
      <c r="I76" s="41">
        <v>0.43340831856869538</v>
      </c>
      <c r="J76" s="42">
        <v>79.693842563837364</v>
      </c>
      <c r="K76" s="42">
        <v>54.384166282548264</v>
      </c>
      <c r="L76" s="42">
        <v>16.977843593227409</v>
      </c>
      <c r="M76" s="42">
        <v>50.958836900520133</v>
      </c>
      <c r="N76" s="43">
        <v>112078.727</v>
      </c>
      <c r="O76" s="43">
        <v>109224.41</v>
      </c>
      <c r="P76" s="43">
        <v>112078.727</v>
      </c>
      <c r="Q76" s="42">
        <v>72.927314875767451</v>
      </c>
      <c r="R76" s="43">
        <v>81736.0078125</v>
      </c>
      <c r="S76" s="43">
        <v>65138.56640625</v>
      </c>
      <c r="T76" s="40">
        <v>10</v>
      </c>
      <c r="U76" s="40" t="s">
        <v>78</v>
      </c>
    </row>
    <row r="77" spans="1:21" x14ac:dyDescent="0.35">
      <c r="A77" s="40">
        <v>231</v>
      </c>
      <c r="B77" s="40" t="s">
        <v>307</v>
      </c>
      <c r="C77" s="40" t="s">
        <v>308</v>
      </c>
      <c r="D77" s="40" t="s">
        <v>187</v>
      </c>
      <c r="E77" s="40" t="s">
        <v>82</v>
      </c>
      <c r="F77" s="40" t="s">
        <v>76</v>
      </c>
      <c r="G77" s="40" t="s">
        <v>77</v>
      </c>
      <c r="H77" s="41">
        <v>0.3666042454641309</v>
      </c>
      <c r="I77" s="41">
        <v>0.18665010896365891</v>
      </c>
      <c r="J77" s="42">
        <v>39.221372177056821</v>
      </c>
      <c r="K77" s="42">
        <v>47.588877849827732</v>
      </c>
      <c r="L77" s="42">
        <v>22.059880301805379</v>
      </c>
      <c r="M77" s="42">
        <v>17.379592434504371</v>
      </c>
      <c r="N77" s="43">
        <v>112078.727</v>
      </c>
      <c r="O77" s="43">
        <v>109224.41</v>
      </c>
      <c r="P77" s="43">
        <v>112078.727</v>
      </c>
      <c r="Q77" s="42">
        <v>27.072685124230674</v>
      </c>
      <c r="R77" s="43">
        <v>30342.720703125</v>
      </c>
      <c r="S77" s="43">
        <v>11900.8310546875</v>
      </c>
      <c r="T77" s="40">
        <v>10</v>
      </c>
      <c r="U77" s="40" t="s">
        <v>78</v>
      </c>
    </row>
    <row r="78" spans="1:21" x14ac:dyDescent="0.35">
      <c r="A78" s="40">
        <v>266</v>
      </c>
      <c r="B78" s="40" t="s">
        <v>212</v>
      </c>
      <c r="C78" s="40" t="s">
        <v>213</v>
      </c>
      <c r="D78" s="40" t="s">
        <v>187</v>
      </c>
      <c r="E78" s="40" t="s">
        <v>82</v>
      </c>
      <c r="F78" s="40" t="s">
        <v>86</v>
      </c>
      <c r="G78" s="40" t="s">
        <v>79</v>
      </c>
      <c r="H78" s="41">
        <v>6.9695363337306096E-2</v>
      </c>
      <c r="I78" s="41">
        <v>0.2422064585999382</v>
      </c>
      <c r="J78" s="42">
        <v>51.402160699679321</v>
      </c>
      <c r="K78" s="42">
        <v>47.119898327824423</v>
      </c>
      <c r="L78" s="42">
        <v>22.039607307369842</v>
      </c>
      <c r="M78" s="42">
        <v>22.753058812437249</v>
      </c>
      <c r="N78" s="43">
        <v>1749.6769999999999</v>
      </c>
      <c r="O78" s="43">
        <v>2119.2750000000001</v>
      </c>
      <c r="P78" s="43">
        <v>2172.578</v>
      </c>
      <c r="Q78" s="42">
        <v>16.052501083238248</v>
      </c>
      <c r="R78" s="43">
        <v>348.75311279296875</v>
      </c>
      <c r="S78" s="43">
        <v>179.26663208007813</v>
      </c>
      <c r="T78" s="40">
        <v>10</v>
      </c>
      <c r="U78" s="40" t="s">
        <v>78</v>
      </c>
    </row>
    <row r="79" spans="1:21" x14ac:dyDescent="0.35">
      <c r="A79" s="40">
        <v>266</v>
      </c>
      <c r="B79" s="40" t="s">
        <v>212</v>
      </c>
      <c r="C79" s="40" t="s">
        <v>213</v>
      </c>
      <c r="D79" s="40" t="s">
        <v>187</v>
      </c>
      <c r="E79" s="40" t="s">
        <v>82</v>
      </c>
      <c r="F79" s="40" t="s">
        <v>86</v>
      </c>
      <c r="G79" s="40" t="s">
        <v>77</v>
      </c>
      <c r="H79" s="41">
        <v>6.9695363337306096E-2</v>
      </c>
      <c r="I79" s="41">
        <v>3.6707667702443797E-2</v>
      </c>
      <c r="J79" s="42">
        <v>8.7557310101702708</v>
      </c>
      <c r="K79" s="42">
        <v>41.924161054977283</v>
      </c>
      <c r="L79" s="42">
        <v>17.717469860582678</v>
      </c>
      <c r="M79" s="42">
        <v>1.7216210035710802</v>
      </c>
      <c r="N79" s="43">
        <v>1749.6769999999999</v>
      </c>
      <c r="O79" s="43">
        <v>2119.2750000000001</v>
      </c>
      <c r="P79" s="43">
        <v>2172.578</v>
      </c>
      <c r="Q79" s="42">
        <v>83.947498916762868</v>
      </c>
      <c r="R79" s="43">
        <v>1823.824951171875</v>
      </c>
      <c r="S79" s="43">
        <v>159.689208984375</v>
      </c>
      <c r="T79" s="40">
        <v>10</v>
      </c>
      <c r="U79" s="40" t="s">
        <v>78</v>
      </c>
    </row>
    <row r="80" spans="1:21" x14ac:dyDescent="0.35">
      <c r="A80" s="40">
        <v>270</v>
      </c>
      <c r="B80" s="40" t="s">
        <v>264</v>
      </c>
      <c r="C80" s="40" t="s">
        <v>265</v>
      </c>
      <c r="D80" s="40" t="s">
        <v>187</v>
      </c>
      <c r="E80" s="40" t="s">
        <v>75</v>
      </c>
      <c r="F80" s="40" t="s">
        <v>92</v>
      </c>
      <c r="G80" s="40" t="s">
        <v>79</v>
      </c>
      <c r="H80" s="41">
        <v>0.2036376406408642</v>
      </c>
      <c r="I80" s="41">
        <v>0.37410134348369578</v>
      </c>
      <c r="J80" s="42">
        <v>71.978650611516372</v>
      </c>
      <c r="K80" s="42">
        <v>51.973931201183262</v>
      </c>
      <c r="L80" s="42">
        <v>15.98008339275346</v>
      </c>
      <c r="M80" s="42">
        <v>40.383431906554762</v>
      </c>
      <c r="N80" s="43">
        <v>2280.0920000000001</v>
      </c>
      <c r="O80" s="43">
        <v>2280.0920000000001</v>
      </c>
      <c r="P80" s="43">
        <v>2347.6959999999999</v>
      </c>
      <c r="Q80" s="42">
        <v>32.37870876740638</v>
      </c>
      <c r="R80" s="43">
        <v>760.15362548828125</v>
      </c>
      <c r="S80" s="43">
        <v>547.1483154296875</v>
      </c>
      <c r="T80" s="40">
        <v>10</v>
      </c>
      <c r="U80" s="40" t="s">
        <v>78</v>
      </c>
    </row>
    <row r="81" spans="1:21" x14ac:dyDescent="0.35">
      <c r="A81" s="40">
        <v>270</v>
      </c>
      <c r="B81" s="40" t="s">
        <v>264</v>
      </c>
      <c r="C81" s="40" t="s">
        <v>265</v>
      </c>
      <c r="D81" s="40" t="s">
        <v>187</v>
      </c>
      <c r="E81" s="40" t="s">
        <v>75</v>
      </c>
      <c r="F81" s="40" t="s">
        <v>92</v>
      </c>
      <c r="G81" s="40" t="s">
        <v>77</v>
      </c>
      <c r="H81" s="41">
        <v>0.2036376406408642</v>
      </c>
      <c r="I81" s="41">
        <v>0.12201549931296821</v>
      </c>
      <c r="J81" s="42">
        <v>27.049182232707032</v>
      </c>
      <c r="K81" s="42">
        <v>45.108757175450158</v>
      </c>
      <c r="L81" s="42">
        <v>26.209887041548207</v>
      </c>
      <c r="M81" s="42">
        <v>8.4810778565427007</v>
      </c>
      <c r="N81" s="43">
        <v>2280.0920000000001</v>
      </c>
      <c r="O81" s="43">
        <v>2280.0920000000001</v>
      </c>
      <c r="P81" s="43">
        <v>2347.6959999999999</v>
      </c>
      <c r="Q81" s="42">
        <v>67.62129123259345</v>
      </c>
      <c r="R81" s="43">
        <v>1587.5423583984375</v>
      </c>
      <c r="S81" s="43">
        <v>429.417236328125</v>
      </c>
      <c r="T81" s="40">
        <v>10</v>
      </c>
      <c r="U81" s="40" t="s">
        <v>78</v>
      </c>
    </row>
    <row r="82" spans="1:21" x14ac:dyDescent="0.35">
      <c r="A82" s="40">
        <v>268</v>
      </c>
      <c r="B82" s="40" t="s">
        <v>90</v>
      </c>
      <c r="C82" s="40" t="s">
        <v>91</v>
      </c>
      <c r="D82" s="40" t="s">
        <v>74</v>
      </c>
      <c r="E82" s="40" t="s">
        <v>75</v>
      </c>
      <c r="F82" s="40" t="s">
        <v>92</v>
      </c>
      <c r="G82" s="40" t="s">
        <v>79</v>
      </c>
      <c r="H82" s="41">
        <v>1.2446002883463E-3</v>
      </c>
      <c r="I82" s="41">
        <v>2.4780288847895998E-3</v>
      </c>
      <c r="J82" s="42">
        <v>0.68155725717341997</v>
      </c>
      <c r="K82" s="42">
        <v>36.35833759685157</v>
      </c>
      <c r="L82" s="42">
        <v>3.8727106895724903</v>
      </c>
      <c r="M82" s="42">
        <v>0</v>
      </c>
      <c r="N82" s="43">
        <v>4002.9459999999999</v>
      </c>
      <c r="O82" s="43">
        <v>4002.9459999999999</v>
      </c>
      <c r="P82" s="43">
        <v>3996.7620000000002</v>
      </c>
      <c r="Q82" s="42">
        <v>42.522635076449241</v>
      </c>
      <c r="R82" s="43">
        <v>1699.528564453125</v>
      </c>
      <c r="S82" s="43">
        <v>11.583260536193848</v>
      </c>
      <c r="T82" s="40">
        <v>10</v>
      </c>
      <c r="U82" s="40" t="s">
        <v>78</v>
      </c>
    </row>
    <row r="83" spans="1:21" x14ac:dyDescent="0.35">
      <c r="A83" s="40">
        <v>268</v>
      </c>
      <c r="B83" s="40" t="s">
        <v>90</v>
      </c>
      <c r="C83" s="40" t="s">
        <v>91</v>
      </c>
      <c r="D83" s="40" t="s">
        <v>74</v>
      </c>
      <c r="E83" s="40" t="s">
        <v>75</v>
      </c>
      <c r="F83" s="40" t="s">
        <v>92</v>
      </c>
      <c r="G83" s="40" t="s">
        <v>77</v>
      </c>
      <c r="H83" s="41">
        <v>1.2446002883463E-3</v>
      </c>
      <c r="I83" s="41">
        <v>3.3209091758489999E-4</v>
      </c>
      <c r="J83" s="42">
        <v>8.7529674463920001E-2</v>
      </c>
      <c r="K83" s="42">
        <v>37.94038074730372</v>
      </c>
      <c r="L83" s="42">
        <v>0.76049554847360001</v>
      </c>
      <c r="M83" s="42">
        <v>2.2073043262630002E-2</v>
      </c>
      <c r="N83" s="43">
        <v>4002.9459999999999</v>
      </c>
      <c r="O83" s="43">
        <v>4002.9459999999999</v>
      </c>
      <c r="P83" s="43">
        <v>3996.7620000000002</v>
      </c>
      <c r="Q83" s="42">
        <v>57.477364923551058</v>
      </c>
      <c r="R83" s="43">
        <v>2297.2333984375</v>
      </c>
      <c r="S83" s="43">
        <v>2.010761022567749</v>
      </c>
      <c r="T83" s="40">
        <v>10</v>
      </c>
      <c r="U83" s="40" t="s">
        <v>78</v>
      </c>
    </row>
    <row r="84" spans="1:21" x14ac:dyDescent="0.35">
      <c r="A84" s="40">
        <v>288</v>
      </c>
      <c r="B84" s="40" t="s">
        <v>235</v>
      </c>
      <c r="C84" s="40" t="s">
        <v>236</v>
      </c>
      <c r="D84" s="40" t="s">
        <v>187</v>
      </c>
      <c r="E84" s="40" t="s">
        <v>75</v>
      </c>
      <c r="F84" s="40" t="s">
        <v>101</v>
      </c>
      <c r="G84" s="40" t="s">
        <v>79</v>
      </c>
      <c r="H84" s="41">
        <v>0.11121832545713541</v>
      </c>
      <c r="I84" s="41">
        <v>0.1612064425242471</v>
      </c>
      <c r="J84" s="42">
        <v>35.14186075445371</v>
      </c>
      <c r="K84" s="42">
        <v>45.873052554229496</v>
      </c>
      <c r="L84" s="42">
        <v>23.23553796538549</v>
      </c>
      <c r="M84" s="42">
        <v>13.278767539435652</v>
      </c>
      <c r="N84" s="43">
        <v>29767.108</v>
      </c>
      <c r="O84" s="43">
        <v>29767.108</v>
      </c>
      <c r="P84" s="43">
        <v>30417.858</v>
      </c>
      <c r="Q84" s="42">
        <v>53.88028195160296</v>
      </c>
      <c r="R84" s="43">
        <v>16389.228515625</v>
      </c>
      <c r="S84" s="43">
        <v>5759.47998046875</v>
      </c>
      <c r="T84" s="40">
        <v>10</v>
      </c>
      <c r="U84" s="40" t="s">
        <v>78</v>
      </c>
    </row>
    <row r="85" spans="1:21" x14ac:dyDescent="0.35">
      <c r="A85" s="40">
        <v>288</v>
      </c>
      <c r="B85" s="40" t="s">
        <v>235</v>
      </c>
      <c r="C85" s="40" t="s">
        <v>236</v>
      </c>
      <c r="D85" s="40" t="s">
        <v>187</v>
      </c>
      <c r="E85" s="40" t="s">
        <v>75</v>
      </c>
      <c r="F85" s="40" t="s">
        <v>101</v>
      </c>
      <c r="G85" s="40" t="s">
        <v>77</v>
      </c>
      <c r="H85" s="41">
        <v>0.11121832545713541</v>
      </c>
      <c r="I85" s="41">
        <v>5.2818709072244702E-2</v>
      </c>
      <c r="J85" s="42">
        <v>12.364704878376429</v>
      </c>
      <c r="K85" s="42">
        <v>42.717322889456732</v>
      </c>
      <c r="L85" s="42">
        <v>16.430189027132492</v>
      </c>
      <c r="M85" s="42">
        <v>2.6921798690979499</v>
      </c>
      <c r="N85" s="43">
        <v>29767.108</v>
      </c>
      <c r="O85" s="43">
        <v>29767.108</v>
      </c>
      <c r="P85" s="43">
        <v>30417.858</v>
      </c>
      <c r="Q85" s="42">
        <v>46.119718048397615</v>
      </c>
      <c r="R85" s="43">
        <v>14028.6298828125</v>
      </c>
      <c r="S85" s="43">
        <v>1734.5986328125</v>
      </c>
      <c r="T85" s="40">
        <v>10</v>
      </c>
      <c r="U85" s="40" t="s">
        <v>78</v>
      </c>
    </row>
    <row r="86" spans="1:21" x14ac:dyDescent="0.35">
      <c r="A86" s="40">
        <v>320</v>
      </c>
      <c r="B86" s="40" t="s">
        <v>242</v>
      </c>
      <c r="C86" s="40" t="s">
        <v>243</v>
      </c>
      <c r="D86" s="40" t="s">
        <v>111</v>
      </c>
      <c r="E86" s="40" t="s">
        <v>82</v>
      </c>
      <c r="F86" s="40" t="s">
        <v>239</v>
      </c>
      <c r="G86" s="40" t="s">
        <v>79</v>
      </c>
      <c r="H86" s="41">
        <v>0.13351782237451101</v>
      </c>
      <c r="I86" s="41">
        <v>0.19275841599000709</v>
      </c>
      <c r="J86" s="42">
        <v>41.340318375310993</v>
      </c>
      <c r="K86" s="42">
        <v>46.627220971071445</v>
      </c>
      <c r="L86" s="42">
        <v>23.370712630171681</v>
      </c>
      <c r="M86" s="42">
        <v>16.574506086540282</v>
      </c>
      <c r="N86" s="43">
        <v>16252.424999999999</v>
      </c>
      <c r="O86" s="43">
        <v>17247.855</v>
      </c>
      <c r="P86" s="43">
        <v>17581.475999999999</v>
      </c>
      <c r="Q86" s="42">
        <v>57.730710257384509</v>
      </c>
      <c r="R86" s="43">
        <v>10149.9111328125</v>
      </c>
      <c r="S86" s="43">
        <v>4196.00537109375</v>
      </c>
      <c r="T86" s="40">
        <v>10</v>
      </c>
      <c r="U86" s="40" t="s">
        <v>78</v>
      </c>
    </row>
    <row r="87" spans="1:21" x14ac:dyDescent="0.35">
      <c r="A87" s="40">
        <v>320</v>
      </c>
      <c r="B87" s="40" t="s">
        <v>242</v>
      </c>
      <c r="C87" s="40" t="s">
        <v>243</v>
      </c>
      <c r="D87" s="40" t="s">
        <v>111</v>
      </c>
      <c r="E87" s="40" t="s">
        <v>82</v>
      </c>
      <c r="F87" s="40" t="s">
        <v>239</v>
      </c>
      <c r="G87" s="40" t="s">
        <v>77</v>
      </c>
      <c r="H87" s="41">
        <v>0.13351782237451101</v>
      </c>
      <c r="I87" s="41">
        <v>5.2607980588274601E-2</v>
      </c>
      <c r="J87" s="42">
        <v>11.86622442386007</v>
      </c>
      <c r="K87" s="42">
        <v>44.334220143766018</v>
      </c>
      <c r="L87" s="42">
        <v>17.969470291806019</v>
      </c>
      <c r="M87" s="42">
        <v>3.89597109628474</v>
      </c>
      <c r="N87" s="43">
        <v>16252.424999999999</v>
      </c>
      <c r="O87" s="43">
        <v>17247.855</v>
      </c>
      <c r="P87" s="43">
        <v>17581.475999999999</v>
      </c>
      <c r="Q87" s="42">
        <v>42.26928974261444</v>
      </c>
      <c r="R87" s="43">
        <v>7431.56494140625</v>
      </c>
      <c r="S87" s="43">
        <v>881.84619140625</v>
      </c>
      <c r="T87" s="40">
        <v>10</v>
      </c>
      <c r="U87" s="40" t="s">
        <v>78</v>
      </c>
    </row>
    <row r="88" spans="1:21" x14ac:dyDescent="0.35">
      <c r="A88" s="40">
        <v>324</v>
      </c>
      <c r="B88" s="40" t="s">
        <v>311</v>
      </c>
      <c r="C88" s="40" t="s">
        <v>312</v>
      </c>
      <c r="D88" s="40" t="s">
        <v>187</v>
      </c>
      <c r="E88" s="40" t="s">
        <v>82</v>
      </c>
      <c r="F88" s="40" t="s">
        <v>92</v>
      </c>
      <c r="G88" s="40" t="s">
        <v>79</v>
      </c>
      <c r="H88" s="41">
        <v>0.37322163761211141</v>
      </c>
      <c r="I88" s="41">
        <v>0.50301443160714254</v>
      </c>
      <c r="J88" s="42">
        <v>86.391425508806932</v>
      </c>
      <c r="K88" s="42">
        <v>58.225041275174263</v>
      </c>
      <c r="L88" s="42">
        <v>9.11775461170099</v>
      </c>
      <c r="M88" s="42">
        <v>61.62453006990107</v>
      </c>
      <c r="N88" s="43">
        <v>12414.291999999999</v>
      </c>
      <c r="O88" s="43">
        <v>12414.291999999999</v>
      </c>
      <c r="P88" s="43">
        <v>12771.245999999999</v>
      </c>
      <c r="Q88" s="42">
        <v>65.771061290787131</v>
      </c>
      <c r="R88" s="43">
        <v>8399.7841796875</v>
      </c>
      <c r="S88" s="43">
        <v>7256.693359375</v>
      </c>
      <c r="T88" s="40">
        <v>10</v>
      </c>
      <c r="U88" s="40" t="s">
        <v>78</v>
      </c>
    </row>
    <row r="89" spans="1:21" x14ac:dyDescent="0.35">
      <c r="A89" s="40">
        <v>324</v>
      </c>
      <c r="B89" s="40" t="s">
        <v>311</v>
      </c>
      <c r="C89" s="40" t="s">
        <v>312</v>
      </c>
      <c r="D89" s="40" t="s">
        <v>187</v>
      </c>
      <c r="E89" s="40" t="s">
        <v>82</v>
      </c>
      <c r="F89" s="40" t="s">
        <v>92</v>
      </c>
      <c r="G89" s="40" t="s">
        <v>77</v>
      </c>
      <c r="H89" s="41">
        <v>0.37322163761211141</v>
      </c>
      <c r="I89" s="41">
        <v>0.123824194078405</v>
      </c>
      <c r="J89" s="42">
        <v>27.434518975016442</v>
      </c>
      <c r="K89" s="42">
        <v>45.134450577087506</v>
      </c>
      <c r="L89" s="42">
        <v>30.407611260095731</v>
      </c>
      <c r="M89" s="42">
        <v>8.7172910196061597</v>
      </c>
      <c r="N89" s="43">
        <v>12414.291999999999</v>
      </c>
      <c r="O89" s="43">
        <v>12414.291999999999</v>
      </c>
      <c r="P89" s="43">
        <v>12771.245999999999</v>
      </c>
      <c r="Q89" s="42">
        <v>34.228938709212699</v>
      </c>
      <c r="R89" s="43">
        <v>4371.4619140625</v>
      </c>
      <c r="S89" s="43">
        <v>1199.28955078125</v>
      </c>
      <c r="T89" s="40">
        <v>10</v>
      </c>
      <c r="U89" s="40" t="s">
        <v>78</v>
      </c>
    </row>
    <row r="90" spans="1:21" x14ac:dyDescent="0.35">
      <c r="A90" s="40">
        <v>624</v>
      </c>
      <c r="B90" s="40" t="s">
        <v>305</v>
      </c>
      <c r="C90" s="40" t="s">
        <v>306</v>
      </c>
      <c r="D90" s="40" t="s">
        <v>187</v>
      </c>
      <c r="E90" s="40" t="s">
        <v>75</v>
      </c>
      <c r="F90" s="40" t="s">
        <v>95</v>
      </c>
      <c r="G90" s="40" t="s">
        <v>79</v>
      </c>
      <c r="H90" s="41">
        <v>0.34068872714877663</v>
      </c>
      <c r="I90" s="41">
        <v>0.44577135506366461</v>
      </c>
      <c r="J90" s="42">
        <v>80.99963088430458</v>
      </c>
      <c r="K90" s="42">
        <v>55.033751413062589</v>
      </c>
      <c r="L90" s="42">
        <v>15.446559600332922</v>
      </c>
      <c r="M90" s="42">
        <v>50.650382351954903</v>
      </c>
      <c r="N90" s="43">
        <v>1920.9169999999999</v>
      </c>
      <c r="O90" s="43">
        <v>1874.3040000000001</v>
      </c>
      <c r="P90" s="43">
        <v>1920.9169999999999</v>
      </c>
      <c r="Q90" s="42">
        <v>64.343824302377612</v>
      </c>
      <c r="R90" s="43">
        <v>1235.991455078125</v>
      </c>
      <c r="S90" s="43">
        <v>1001.1484985351563</v>
      </c>
      <c r="T90" s="40">
        <v>10</v>
      </c>
      <c r="U90" s="40" t="s">
        <v>78</v>
      </c>
    </row>
    <row r="91" spans="1:21" x14ac:dyDescent="0.35">
      <c r="A91" s="40">
        <v>624</v>
      </c>
      <c r="B91" s="40" t="s">
        <v>305</v>
      </c>
      <c r="C91" s="40" t="s">
        <v>306</v>
      </c>
      <c r="D91" s="40" t="s">
        <v>187</v>
      </c>
      <c r="E91" s="40" t="s">
        <v>75</v>
      </c>
      <c r="F91" s="40" t="s">
        <v>95</v>
      </c>
      <c r="G91" s="40" t="s">
        <v>77</v>
      </c>
      <c r="H91" s="41">
        <v>0.34068872714877663</v>
      </c>
      <c r="I91" s="41">
        <v>0.151060478591582</v>
      </c>
      <c r="J91" s="42">
        <v>34.434568651145149</v>
      </c>
      <c r="K91" s="42">
        <v>43.868845903652222</v>
      </c>
      <c r="L91" s="42">
        <v>28.095044097292288</v>
      </c>
      <c r="M91" s="42">
        <v>9.2306833778541009</v>
      </c>
      <c r="N91" s="43">
        <v>1920.9169999999999</v>
      </c>
      <c r="O91" s="43">
        <v>1874.3040000000001</v>
      </c>
      <c r="P91" s="43">
        <v>1920.9169999999999</v>
      </c>
      <c r="Q91" s="42">
        <v>35.656175697623091</v>
      </c>
      <c r="R91" s="43">
        <v>684.925537109375</v>
      </c>
      <c r="S91" s="43">
        <v>235.85115051269531</v>
      </c>
      <c r="T91" s="40">
        <v>10</v>
      </c>
      <c r="U91" s="40" t="s">
        <v>78</v>
      </c>
    </row>
    <row r="92" spans="1:21" x14ac:dyDescent="0.35">
      <c r="A92" s="40">
        <v>328</v>
      </c>
      <c r="B92" s="40" t="s">
        <v>136</v>
      </c>
      <c r="C92" s="40" t="s">
        <v>137</v>
      </c>
      <c r="D92" s="40" t="s">
        <v>111</v>
      </c>
      <c r="E92" s="40" t="s">
        <v>75</v>
      </c>
      <c r="F92" s="40" t="s">
        <v>107</v>
      </c>
      <c r="G92" s="40" t="s">
        <v>79</v>
      </c>
      <c r="H92" s="41">
        <v>6.5923518422242996E-3</v>
      </c>
      <c r="I92" s="41">
        <v>6.7192234251446997E-3</v>
      </c>
      <c r="J92" s="42">
        <v>1.7134534376675601</v>
      </c>
      <c r="K92" s="42">
        <v>39.21450841577176</v>
      </c>
      <c r="L92" s="42">
        <v>7.12796226580884</v>
      </c>
      <c r="M92" s="42">
        <v>0.21927784434192998</v>
      </c>
      <c r="N92" s="43">
        <v>786.55899999999997</v>
      </c>
      <c r="O92" s="43">
        <v>779.00699999999995</v>
      </c>
      <c r="P92" s="43">
        <v>782.77499999999998</v>
      </c>
      <c r="Q92" s="42">
        <v>75.624814095256212</v>
      </c>
      <c r="R92" s="43">
        <v>591.97216796875</v>
      </c>
      <c r="S92" s="43">
        <v>10.143167495727539</v>
      </c>
      <c r="T92" s="40">
        <v>10</v>
      </c>
      <c r="U92" s="40" t="s">
        <v>78</v>
      </c>
    </row>
    <row r="93" spans="1:21" x14ac:dyDescent="0.35">
      <c r="A93" s="40">
        <v>328</v>
      </c>
      <c r="B93" s="40" t="s">
        <v>136</v>
      </c>
      <c r="C93" s="40" t="s">
        <v>137</v>
      </c>
      <c r="D93" s="40" t="s">
        <v>111</v>
      </c>
      <c r="E93" s="40" t="s">
        <v>75</v>
      </c>
      <c r="F93" s="40" t="s">
        <v>107</v>
      </c>
      <c r="G93" s="40" t="s">
        <v>77</v>
      </c>
      <c r="H93" s="41">
        <v>6.5923518422242996E-3</v>
      </c>
      <c r="I93" s="41">
        <v>6.1987285931613999E-3</v>
      </c>
      <c r="J93" s="42">
        <v>1.6524405453334199</v>
      </c>
      <c r="K93" s="42">
        <v>37.512566552950801</v>
      </c>
      <c r="L93" s="42">
        <v>4.6970388451996499</v>
      </c>
      <c r="M93" s="42">
        <v>7.5928470353559999E-2</v>
      </c>
      <c r="N93" s="43">
        <v>786.55899999999997</v>
      </c>
      <c r="O93" s="43">
        <v>779.00699999999995</v>
      </c>
      <c r="P93" s="43">
        <v>782.77499999999998</v>
      </c>
      <c r="Q93" s="42">
        <v>24.37518590474431</v>
      </c>
      <c r="R93" s="43">
        <v>190.8028564453125</v>
      </c>
      <c r="S93" s="43">
        <v>3.1529037952423096</v>
      </c>
      <c r="T93" s="40">
        <v>10</v>
      </c>
      <c r="U93" s="40" t="s">
        <v>78</v>
      </c>
    </row>
    <row r="94" spans="1:21" x14ac:dyDescent="0.35">
      <c r="A94" s="40">
        <v>332</v>
      </c>
      <c r="B94" s="40" t="s">
        <v>262</v>
      </c>
      <c r="C94" s="40" t="s">
        <v>263</v>
      </c>
      <c r="D94" s="40" t="s">
        <v>111</v>
      </c>
      <c r="E94" s="40" t="s">
        <v>82</v>
      </c>
      <c r="F94" s="40" t="s">
        <v>121</v>
      </c>
      <c r="G94" s="40" t="s">
        <v>79</v>
      </c>
      <c r="H94" s="41">
        <v>0.19958769670521129</v>
      </c>
      <c r="I94" s="41">
        <v>0.28491868763117351</v>
      </c>
      <c r="J94" s="42">
        <v>57.578845443845552</v>
      </c>
      <c r="K94" s="42">
        <v>49.48322347120417</v>
      </c>
      <c r="L94" s="42">
        <v>22.425904741935728</v>
      </c>
      <c r="M94" s="42">
        <v>28.276767821073278</v>
      </c>
      <c r="N94" s="43">
        <v>10982.367</v>
      </c>
      <c r="O94" s="43">
        <v>11123.183000000001</v>
      </c>
      <c r="P94" s="43">
        <v>11263.079</v>
      </c>
      <c r="Q94" s="42">
        <v>61.009867725018772</v>
      </c>
      <c r="R94" s="43">
        <v>6871.58984375</v>
      </c>
      <c r="S94" s="43">
        <v>3956.58203125</v>
      </c>
      <c r="T94" s="40">
        <v>10</v>
      </c>
      <c r="U94" s="40" t="s">
        <v>78</v>
      </c>
    </row>
    <row r="95" spans="1:21" x14ac:dyDescent="0.35">
      <c r="A95" s="40">
        <v>332</v>
      </c>
      <c r="B95" s="40" t="s">
        <v>262</v>
      </c>
      <c r="C95" s="40" t="s">
        <v>263</v>
      </c>
      <c r="D95" s="40" t="s">
        <v>111</v>
      </c>
      <c r="E95" s="40" t="s">
        <v>82</v>
      </c>
      <c r="F95" s="40" t="s">
        <v>121</v>
      </c>
      <c r="G95" s="40" t="s">
        <v>77</v>
      </c>
      <c r="H95" s="41">
        <v>0.19958769670521129</v>
      </c>
      <c r="I95" s="41">
        <v>6.6065901177003603E-2</v>
      </c>
      <c r="J95" s="42">
        <v>15.7478842036952</v>
      </c>
      <c r="K95" s="42">
        <v>41.952239629436299</v>
      </c>
      <c r="L95" s="42">
        <v>20.94409869256587</v>
      </c>
      <c r="M95" s="42">
        <v>3.2709540546853102</v>
      </c>
      <c r="N95" s="43">
        <v>10982.367</v>
      </c>
      <c r="O95" s="43">
        <v>11123.183000000001</v>
      </c>
      <c r="P95" s="43">
        <v>11263.079</v>
      </c>
      <c r="Q95" s="42">
        <v>38.99013227498201</v>
      </c>
      <c r="R95" s="43">
        <v>4391.4892578125</v>
      </c>
      <c r="S95" s="43">
        <v>691.566650390625</v>
      </c>
      <c r="T95" s="40">
        <v>10</v>
      </c>
      <c r="U95" s="40" t="s">
        <v>78</v>
      </c>
    </row>
    <row r="96" spans="1:21" x14ac:dyDescent="0.35">
      <c r="A96" s="40">
        <v>340</v>
      </c>
      <c r="B96" s="40" t="s">
        <v>227</v>
      </c>
      <c r="C96" s="40" t="s">
        <v>228</v>
      </c>
      <c r="D96" s="40" t="s">
        <v>111</v>
      </c>
      <c r="E96" s="40" t="s">
        <v>82</v>
      </c>
      <c r="F96" s="40" t="s">
        <v>146</v>
      </c>
      <c r="G96" s="40" t="s">
        <v>79</v>
      </c>
      <c r="H96" s="41">
        <v>9.3056698068010799E-2</v>
      </c>
      <c r="I96" s="41">
        <v>0.1550812129400061</v>
      </c>
      <c r="J96" s="42">
        <v>32.936997324793431</v>
      </c>
      <c r="K96" s="42">
        <v>47.084198784346448</v>
      </c>
      <c r="L96" s="42">
        <v>30.429009248477438</v>
      </c>
      <c r="M96" s="42">
        <v>11.937985025814619</v>
      </c>
      <c r="N96" s="43">
        <v>8640.6919999999991</v>
      </c>
      <c r="O96" s="43">
        <v>9587.5229999999992</v>
      </c>
      <c r="P96" s="43">
        <v>9746.1149999999998</v>
      </c>
      <c r="Q96" s="42">
        <v>52.173493037918441</v>
      </c>
      <c r="R96" s="43">
        <v>5084.888671875</v>
      </c>
      <c r="S96" s="43">
        <v>1674.8096923828125</v>
      </c>
      <c r="T96" s="40">
        <v>9</v>
      </c>
      <c r="U96" s="40" t="s">
        <v>26</v>
      </c>
    </row>
    <row r="97" spans="1:21" x14ac:dyDescent="0.35">
      <c r="A97" s="40">
        <v>340</v>
      </c>
      <c r="B97" s="40" t="s">
        <v>227</v>
      </c>
      <c r="C97" s="40" t="s">
        <v>228</v>
      </c>
      <c r="D97" s="40" t="s">
        <v>111</v>
      </c>
      <c r="E97" s="40" t="s">
        <v>82</v>
      </c>
      <c r="F97" s="40" t="s">
        <v>146</v>
      </c>
      <c r="G97" s="40" t="s">
        <v>77</v>
      </c>
      <c r="H97" s="41">
        <v>9.3056698068010799E-2</v>
      </c>
      <c r="I97" s="41">
        <v>2.5394729833116299E-2</v>
      </c>
      <c r="J97" s="42">
        <v>5.87111342275238</v>
      </c>
      <c r="K97" s="42">
        <v>43.253686319027466</v>
      </c>
      <c r="L97" s="42">
        <v>13.26207484589729</v>
      </c>
      <c r="M97" s="42">
        <v>1.30189335024265</v>
      </c>
      <c r="N97" s="43">
        <v>8640.6919999999991</v>
      </c>
      <c r="O97" s="43">
        <v>9587.5229999999992</v>
      </c>
      <c r="P97" s="43">
        <v>9746.1149999999998</v>
      </c>
      <c r="Q97" s="42">
        <v>47.826506962081588</v>
      </c>
      <c r="R97" s="43">
        <v>4661.2265625</v>
      </c>
      <c r="S97" s="43">
        <v>273.6658935546875</v>
      </c>
      <c r="T97" s="40">
        <v>9</v>
      </c>
      <c r="U97" s="40" t="s">
        <v>26</v>
      </c>
    </row>
    <row r="98" spans="1:21" x14ac:dyDescent="0.35">
      <c r="A98" s="40">
        <v>356</v>
      </c>
      <c r="B98" s="40" t="s">
        <v>240</v>
      </c>
      <c r="C98" s="40" t="s">
        <v>241</v>
      </c>
      <c r="D98" s="40" t="s">
        <v>120</v>
      </c>
      <c r="E98" s="40" t="s">
        <v>82</v>
      </c>
      <c r="F98" s="40" t="s">
        <v>83</v>
      </c>
      <c r="G98" s="40" t="s">
        <v>79</v>
      </c>
      <c r="H98" s="41">
        <v>0.1226524715803671</v>
      </c>
      <c r="I98" s="41">
        <v>0.16253425825601159</v>
      </c>
      <c r="J98" s="42">
        <v>36.847018467615989</v>
      </c>
      <c r="K98" s="42">
        <v>44.11055901276228</v>
      </c>
      <c r="L98" s="42">
        <v>21.775579187624668</v>
      </c>
      <c r="M98" s="42">
        <v>11.80114020232371</v>
      </c>
      <c r="N98" s="43">
        <v>1324517.25</v>
      </c>
      <c r="O98" s="43">
        <v>1352642.2830000001</v>
      </c>
      <c r="P98" s="43">
        <v>1366417.7560000001</v>
      </c>
      <c r="Q98" s="42">
        <v>67.674659249171015</v>
      </c>
      <c r="R98" s="43">
        <v>924718.5625</v>
      </c>
      <c r="S98" s="43">
        <v>340731.21875</v>
      </c>
      <c r="T98" s="40">
        <v>10</v>
      </c>
      <c r="U98" s="40" t="s">
        <v>78</v>
      </c>
    </row>
    <row r="99" spans="1:21" x14ac:dyDescent="0.35">
      <c r="A99" s="40">
        <v>356</v>
      </c>
      <c r="B99" s="40" t="s">
        <v>240</v>
      </c>
      <c r="C99" s="40" t="s">
        <v>241</v>
      </c>
      <c r="D99" s="40" t="s">
        <v>120</v>
      </c>
      <c r="E99" s="40" t="s">
        <v>82</v>
      </c>
      <c r="F99" s="40" t="s">
        <v>83</v>
      </c>
      <c r="G99" s="40" t="s">
        <v>77</v>
      </c>
      <c r="H99" s="41">
        <v>0.1226524715803671</v>
      </c>
      <c r="I99" s="41">
        <v>3.9158028495394299E-2</v>
      </c>
      <c r="J99" s="42">
        <v>9.1928752459629699</v>
      </c>
      <c r="K99" s="42">
        <v>42.59606211080753</v>
      </c>
      <c r="L99" s="42">
        <v>14.01109778912388</v>
      </c>
      <c r="M99" s="42">
        <v>2.4336288435664</v>
      </c>
      <c r="N99" s="43">
        <v>1324517.25</v>
      </c>
      <c r="O99" s="43">
        <v>1352642.2830000001</v>
      </c>
      <c r="P99" s="43">
        <v>1366417.7560000001</v>
      </c>
      <c r="Q99" s="42">
        <v>32.325340750831025</v>
      </c>
      <c r="R99" s="43">
        <v>441699.1875</v>
      </c>
      <c r="S99" s="43">
        <v>40604.85546875</v>
      </c>
      <c r="T99" s="40">
        <v>10</v>
      </c>
      <c r="U99" s="40" t="s">
        <v>78</v>
      </c>
    </row>
    <row r="100" spans="1:21" x14ac:dyDescent="0.35">
      <c r="A100" s="40">
        <v>360</v>
      </c>
      <c r="B100" s="40" t="s">
        <v>155</v>
      </c>
      <c r="C100" s="40" t="s">
        <v>156</v>
      </c>
      <c r="D100" s="40" t="s">
        <v>114</v>
      </c>
      <c r="E100" s="40" t="s">
        <v>82</v>
      </c>
      <c r="F100" s="40" t="s">
        <v>157</v>
      </c>
      <c r="G100" s="40" t="s">
        <v>79</v>
      </c>
      <c r="H100" s="41">
        <v>1.4010749172136801E-2</v>
      </c>
      <c r="I100" s="41">
        <v>2.07803102945151E-2</v>
      </c>
      <c r="J100" s="42">
        <v>5.25453768076554</v>
      </c>
      <c r="K100" s="42">
        <v>39.547361836574815</v>
      </c>
      <c r="L100" s="42">
        <v>7.5609165100464404</v>
      </c>
      <c r="M100" s="42">
        <v>0.75039201691045998</v>
      </c>
      <c r="N100" s="43">
        <v>264650.96899999998</v>
      </c>
      <c r="O100" s="43">
        <v>267670.549</v>
      </c>
      <c r="P100" s="43">
        <v>270625.56699999998</v>
      </c>
      <c r="Q100" s="42">
        <v>50.368005780324729</v>
      </c>
      <c r="R100" s="43">
        <v>136308.703125</v>
      </c>
      <c r="S100" s="43">
        <v>7162.39208984375</v>
      </c>
      <c r="T100" s="40">
        <v>9</v>
      </c>
      <c r="U100" s="40" t="s">
        <v>20</v>
      </c>
    </row>
    <row r="101" spans="1:21" x14ac:dyDescent="0.35">
      <c r="A101" s="40">
        <v>360</v>
      </c>
      <c r="B101" s="40" t="s">
        <v>155</v>
      </c>
      <c r="C101" s="40" t="s">
        <v>156</v>
      </c>
      <c r="D101" s="40" t="s">
        <v>114</v>
      </c>
      <c r="E101" s="40" t="s">
        <v>82</v>
      </c>
      <c r="F101" s="40" t="s">
        <v>157</v>
      </c>
      <c r="G101" s="40" t="s">
        <v>77</v>
      </c>
      <c r="H101" s="41">
        <v>1.4010749172136801E-2</v>
      </c>
      <c r="I101" s="41">
        <v>7.1407996747809002E-3</v>
      </c>
      <c r="J101" s="42">
        <v>1.95922249294432</v>
      </c>
      <c r="K101" s="42">
        <v>36.447109506433115</v>
      </c>
      <c r="L101" s="42">
        <v>1.8850696142500698</v>
      </c>
      <c r="M101" s="42">
        <v>0.13291629597660001</v>
      </c>
      <c r="N101" s="43">
        <v>264650.96899999998</v>
      </c>
      <c r="O101" s="43">
        <v>267670.549</v>
      </c>
      <c r="P101" s="43">
        <v>270625.56699999998</v>
      </c>
      <c r="Q101" s="42">
        <v>49.631994219676926</v>
      </c>
      <c r="R101" s="43">
        <v>134316.859375</v>
      </c>
      <c r="S101" s="43">
        <v>2631.566162109375</v>
      </c>
      <c r="T101" s="40">
        <v>9</v>
      </c>
      <c r="U101" s="40" t="s">
        <v>20</v>
      </c>
    </row>
    <row r="102" spans="1:21" x14ac:dyDescent="0.35">
      <c r="A102" s="40">
        <v>368</v>
      </c>
      <c r="B102" s="40" t="s">
        <v>205</v>
      </c>
      <c r="C102" s="40" t="s">
        <v>206</v>
      </c>
      <c r="D102" s="40" t="s">
        <v>100</v>
      </c>
      <c r="E102" s="40" t="s">
        <v>75</v>
      </c>
      <c r="F102" s="40" t="s">
        <v>92</v>
      </c>
      <c r="G102" s="40" t="s">
        <v>79</v>
      </c>
      <c r="H102" s="41">
        <v>3.2694323103732298E-2</v>
      </c>
      <c r="I102" s="41">
        <v>4.9671420545576897E-2</v>
      </c>
      <c r="J102" s="42">
        <v>12.631523760006791</v>
      </c>
      <c r="K102" s="42">
        <v>39.323379735739969</v>
      </c>
      <c r="L102" s="42">
        <v>9.9462533789395096</v>
      </c>
      <c r="M102" s="42">
        <v>2.212134042413</v>
      </c>
      <c r="N102" s="43">
        <v>38433.603999999999</v>
      </c>
      <c r="O102" s="43">
        <v>38433.603999999999</v>
      </c>
      <c r="P102" s="43">
        <v>39309.788999999997</v>
      </c>
      <c r="Q102" s="42">
        <v>30.684866137309381</v>
      </c>
      <c r="R102" s="43">
        <v>12062.15625</v>
      </c>
      <c r="S102" s="43">
        <v>1523.6341552734375</v>
      </c>
      <c r="T102" s="40">
        <v>10</v>
      </c>
      <c r="U102" s="40" t="s">
        <v>78</v>
      </c>
    </row>
    <row r="103" spans="1:21" x14ac:dyDescent="0.35">
      <c r="A103" s="40">
        <v>368</v>
      </c>
      <c r="B103" s="40" t="s">
        <v>205</v>
      </c>
      <c r="C103" s="40" t="s">
        <v>206</v>
      </c>
      <c r="D103" s="40" t="s">
        <v>100</v>
      </c>
      <c r="E103" s="40" t="s">
        <v>75</v>
      </c>
      <c r="F103" s="40" t="s">
        <v>92</v>
      </c>
      <c r="G103" s="40" t="s">
        <v>77</v>
      </c>
      <c r="H103" s="41">
        <v>3.2694323103732298E-2</v>
      </c>
      <c r="I103" s="41">
        <v>2.5178793184465201E-2</v>
      </c>
      <c r="J103" s="42">
        <v>6.8663978065444597</v>
      </c>
      <c r="K103" s="42">
        <v>36.669581189232744</v>
      </c>
      <c r="L103" s="42">
        <v>3.1619891784316496</v>
      </c>
      <c r="M103" s="42">
        <v>0.91428257986133998</v>
      </c>
      <c r="N103" s="43">
        <v>38433.603999999999</v>
      </c>
      <c r="O103" s="43">
        <v>38433.603999999999</v>
      </c>
      <c r="P103" s="43">
        <v>39309.788999999997</v>
      </c>
      <c r="Q103" s="42">
        <v>69.315133862689777</v>
      </c>
      <c r="R103" s="43">
        <v>27247.6328125</v>
      </c>
      <c r="S103" s="43">
        <v>1870.930908203125</v>
      </c>
      <c r="T103" s="40">
        <v>10</v>
      </c>
      <c r="U103" s="40" t="s">
        <v>78</v>
      </c>
    </row>
    <row r="104" spans="1:21" x14ac:dyDescent="0.35">
      <c r="A104" s="40">
        <v>388</v>
      </c>
      <c r="B104" s="40" t="s">
        <v>168</v>
      </c>
      <c r="C104" s="40" t="s">
        <v>169</v>
      </c>
      <c r="D104" s="40" t="s">
        <v>111</v>
      </c>
      <c r="E104" s="40" t="s">
        <v>170</v>
      </c>
      <c r="F104" s="40" t="s">
        <v>143</v>
      </c>
      <c r="G104" s="40" t="s">
        <v>79</v>
      </c>
      <c r="H104" s="41">
        <v>1.8152866324304299E-2</v>
      </c>
      <c r="I104" s="41">
        <v>2.2708675269906602E-2</v>
      </c>
      <c r="J104" s="42">
        <v>5.94128946476535</v>
      </c>
      <c r="K104" s="42">
        <v>38.221795797999299</v>
      </c>
      <c r="L104" s="42">
        <v>9.7512652617759006</v>
      </c>
      <c r="M104" s="42">
        <v>0.83812994179482991</v>
      </c>
      <c r="N104" s="43">
        <v>2875.1370000000002</v>
      </c>
      <c r="O104" s="43">
        <v>2934.8530000000001</v>
      </c>
      <c r="P104" s="43">
        <v>2948.277</v>
      </c>
      <c r="Q104" s="42">
        <v>46.821516559696853</v>
      </c>
      <c r="R104" s="43">
        <v>1380.427978515625</v>
      </c>
      <c r="S104" s="43">
        <v>82.015220642089844</v>
      </c>
      <c r="T104" s="40">
        <v>9</v>
      </c>
      <c r="U104" s="40" t="s">
        <v>21</v>
      </c>
    </row>
    <row r="105" spans="1:21" x14ac:dyDescent="0.35">
      <c r="A105" s="40">
        <v>388</v>
      </c>
      <c r="B105" s="40" t="s">
        <v>168</v>
      </c>
      <c r="C105" s="40" t="s">
        <v>169</v>
      </c>
      <c r="D105" s="40" t="s">
        <v>111</v>
      </c>
      <c r="E105" s="40" t="s">
        <v>170</v>
      </c>
      <c r="F105" s="40" t="s">
        <v>143</v>
      </c>
      <c r="G105" s="40" t="s">
        <v>77</v>
      </c>
      <c r="H105" s="41">
        <v>1.8152866324304299E-2</v>
      </c>
      <c r="I105" s="41">
        <v>1.4141659719874E-2</v>
      </c>
      <c r="J105" s="42">
        <v>3.5824684390284101</v>
      </c>
      <c r="K105" s="42">
        <v>39.474624719120669</v>
      </c>
      <c r="L105" s="42">
        <v>3.4736537963527199</v>
      </c>
      <c r="M105" s="42">
        <v>0.78846927610145001</v>
      </c>
      <c r="N105" s="43">
        <v>2875.1370000000002</v>
      </c>
      <c r="O105" s="43">
        <v>2934.8530000000001</v>
      </c>
      <c r="P105" s="43">
        <v>2948.277</v>
      </c>
      <c r="Q105" s="42">
        <v>53.178483440303147</v>
      </c>
      <c r="R105" s="43">
        <v>1567.8489990234375</v>
      </c>
      <c r="S105" s="43">
        <v>56.167694091796875</v>
      </c>
      <c r="T105" s="40">
        <v>9</v>
      </c>
      <c r="U105" s="40" t="s">
        <v>21</v>
      </c>
    </row>
    <row r="106" spans="1:21" x14ac:dyDescent="0.35">
      <c r="A106" s="40">
        <v>400</v>
      </c>
      <c r="B106" s="40" t="s">
        <v>98</v>
      </c>
      <c r="C106" s="40" t="s">
        <v>99</v>
      </c>
      <c r="D106" s="40" t="s">
        <v>100</v>
      </c>
      <c r="E106" s="40" t="s">
        <v>82</v>
      </c>
      <c r="F106" s="40" t="s">
        <v>101</v>
      </c>
      <c r="G106" s="40" t="s">
        <v>79</v>
      </c>
      <c r="H106" s="41">
        <v>1.5259205128079999E-3</v>
      </c>
      <c r="I106" s="41">
        <v>3.9703193169401997E-3</v>
      </c>
      <c r="J106" s="42">
        <v>1.1313766249403201</v>
      </c>
      <c r="K106" s="42">
        <v>35.092817276029741</v>
      </c>
      <c r="L106" s="42">
        <v>1.1420431944651799</v>
      </c>
      <c r="M106" s="42">
        <v>0</v>
      </c>
      <c r="N106" s="43">
        <v>9965.3220000000001</v>
      </c>
      <c r="O106" s="43">
        <v>9965.3220000000001</v>
      </c>
      <c r="P106" s="43">
        <v>10101.697</v>
      </c>
      <c r="Q106" s="42">
        <v>10.774481607120769</v>
      </c>
      <c r="R106" s="43">
        <v>1088.405517578125</v>
      </c>
      <c r="S106" s="43">
        <v>12.313965797424316</v>
      </c>
      <c r="T106" s="40">
        <v>10</v>
      </c>
      <c r="U106" s="40" t="s">
        <v>78</v>
      </c>
    </row>
    <row r="107" spans="1:21" x14ac:dyDescent="0.35">
      <c r="A107" s="40">
        <v>400</v>
      </c>
      <c r="B107" s="40" t="s">
        <v>98</v>
      </c>
      <c r="C107" s="40" t="s">
        <v>99</v>
      </c>
      <c r="D107" s="40" t="s">
        <v>100</v>
      </c>
      <c r="E107" s="40" t="s">
        <v>82</v>
      </c>
      <c r="F107" s="40" t="s">
        <v>101</v>
      </c>
      <c r="G107" s="40" t="s">
        <v>77</v>
      </c>
      <c r="H107" s="41">
        <v>1.5259205128079999E-3</v>
      </c>
      <c r="I107" s="41">
        <v>1.2307456521854999E-3</v>
      </c>
      <c r="J107" s="42">
        <v>0.34665337754375003</v>
      </c>
      <c r="K107" s="42">
        <v>35.503639425240813</v>
      </c>
      <c r="L107" s="42">
        <v>0.64061436554291007</v>
      </c>
      <c r="M107" s="42">
        <v>1.5737014069400002E-3</v>
      </c>
      <c r="N107" s="43">
        <v>9965.3220000000001</v>
      </c>
      <c r="O107" s="43">
        <v>9965.3220000000001</v>
      </c>
      <c r="P107" s="43">
        <v>10101.697</v>
      </c>
      <c r="Q107" s="42">
        <v>89.22551839287911</v>
      </c>
      <c r="R107" s="43">
        <v>9013.2919921875</v>
      </c>
      <c r="S107" s="43">
        <v>31.244880676269531</v>
      </c>
      <c r="T107" s="40">
        <v>10</v>
      </c>
      <c r="U107" s="40" t="s">
        <v>78</v>
      </c>
    </row>
    <row r="108" spans="1:21" x14ac:dyDescent="0.35">
      <c r="A108" s="40">
        <v>398</v>
      </c>
      <c r="B108" s="40" t="s">
        <v>102</v>
      </c>
      <c r="C108" s="40" t="s">
        <v>103</v>
      </c>
      <c r="D108" s="40" t="s">
        <v>74</v>
      </c>
      <c r="E108" s="40" t="s">
        <v>75</v>
      </c>
      <c r="F108" s="40" t="s">
        <v>104</v>
      </c>
      <c r="G108" s="40" t="s">
        <v>79</v>
      </c>
      <c r="H108" s="41">
        <v>1.6106327009957999E-3</v>
      </c>
      <c r="I108" s="41">
        <v>2.7249109986099999E-3</v>
      </c>
      <c r="J108" s="42">
        <v>0.75492932894708997</v>
      </c>
      <c r="K108" s="42">
        <v>36.094915035430105</v>
      </c>
      <c r="L108" s="42">
        <v>3.0023100925992496</v>
      </c>
      <c r="M108" s="42">
        <v>0</v>
      </c>
      <c r="N108" s="43">
        <v>17572.009999999998</v>
      </c>
      <c r="O108" s="43">
        <v>18319.616000000002</v>
      </c>
      <c r="P108" s="43">
        <v>18551.428</v>
      </c>
      <c r="Q108" s="42">
        <v>46.810963910357877</v>
      </c>
      <c r="R108" s="43">
        <v>8684.1025390625</v>
      </c>
      <c r="S108" s="43">
        <v>65.558837890625</v>
      </c>
      <c r="T108" s="40">
        <v>10</v>
      </c>
      <c r="U108" s="40" t="s">
        <v>78</v>
      </c>
    </row>
    <row r="109" spans="1:21" x14ac:dyDescent="0.35">
      <c r="A109" s="40">
        <v>398</v>
      </c>
      <c r="B109" s="40" t="s">
        <v>102</v>
      </c>
      <c r="C109" s="40" t="s">
        <v>103</v>
      </c>
      <c r="D109" s="40" t="s">
        <v>74</v>
      </c>
      <c r="E109" s="40" t="s">
        <v>75</v>
      </c>
      <c r="F109" s="40" t="s">
        <v>104</v>
      </c>
      <c r="G109" s="40" t="s">
        <v>77</v>
      </c>
      <c r="H109" s="41">
        <v>1.6106327009957999E-3</v>
      </c>
      <c r="I109" s="41">
        <v>6.299711772976E-4</v>
      </c>
      <c r="J109" s="42">
        <v>0.18723445376303999</v>
      </c>
      <c r="K109" s="42">
        <v>33.64611398364265</v>
      </c>
      <c r="L109" s="42">
        <v>0.74190191138392003</v>
      </c>
      <c r="M109" s="42">
        <v>0</v>
      </c>
      <c r="N109" s="43">
        <v>17572.009999999998</v>
      </c>
      <c r="O109" s="43">
        <v>18319.616000000002</v>
      </c>
      <c r="P109" s="43">
        <v>18551.428</v>
      </c>
      <c r="Q109" s="42">
        <v>53.189036089641164</v>
      </c>
      <c r="R109" s="43">
        <v>9867.326171875</v>
      </c>
      <c r="S109" s="43">
        <v>18.475034713745117</v>
      </c>
      <c r="T109" s="40">
        <v>10</v>
      </c>
      <c r="U109" s="40" t="s">
        <v>78</v>
      </c>
    </row>
    <row r="110" spans="1:21" x14ac:dyDescent="0.35">
      <c r="A110" s="40">
        <v>404</v>
      </c>
      <c r="B110" s="40" t="s">
        <v>246</v>
      </c>
      <c r="C110" s="40" t="s">
        <v>247</v>
      </c>
      <c r="D110" s="40" t="s">
        <v>187</v>
      </c>
      <c r="E110" s="40" t="s">
        <v>82</v>
      </c>
      <c r="F110" s="40" t="s">
        <v>143</v>
      </c>
      <c r="G110" s="40" t="s">
        <v>79</v>
      </c>
      <c r="H110" s="41">
        <v>0.1707760770361012</v>
      </c>
      <c r="I110" s="41">
        <v>0.21771207076910351</v>
      </c>
      <c r="J110" s="42">
        <v>47.019816497794821</v>
      </c>
      <c r="K110" s="42">
        <v>46.302194901018808</v>
      </c>
      <c r="L110" s="42">
        <v>40.965648510198349</v>
      </c>
      <c r="M110" s="42">
        <v>16.743636129100718</v>
      </c>
      <c r="N110" s="43">
        <v>46700.063000000002</v>
      </c>
      <c r="O110" s="43">
        <v>51392.57</v>
      </c>
      <c r="P110" s="43">
        <v>52573.966999999997</v>
      </c>
      <c r="Q110" s="42">
        <v>66.244216477158275</v>
      </c>
      <c r="R110" s="43">
        <v>34827.2109375</v>
      </c>
      <c r="S110" s="43">
        <v>16375.6904296875</v>
      </c>
      <c r="T110" s="40">
        <v>10</v>
      </c>
      <c r="U110" s="40" t="s">
        <v>78</v>
      </c>
    </row>
    <row r="111" spans="1:21" x14ac:dyDescent="0.35">
      <c r="A111" s="40">
        <v>404</v>
      </c>
      <c r="B111" s="40" t="s">
        <v>246</v>
      </c>
      <c r="C111" s="40" t="s">
        <v>247</v>
      </c>
      <c r="D111" s="40" t="s">
        <v>187</v>
      </c>
      <c r="E111" s="40" t="s">
        <v>82</v>
      </c>
      <c r="F111" s="40" t="s">
        <v>143</v>
      </c>
      <c r="G111" s="40" t="s">
        <v>77</v>
      </c>
      <c r="H111" s="41">
        <v>0.1707760770361012</v>
      </c>
      <c r="I111" s="41">
        <v>7.8666287099930204E-2</v>
      </c>
      <c r="J111" s="42">
        <v>18.750080020203878</v>
      </c>
      <c r="K111" s="42">
        <v>41.955174066011701</v>
      </c>
      <c r="L111" s="42">
        <v>25.623465249607257</v>
      </c>
      <c r="M111" s="42">
        <v>3.9929512045861801</v>
      </c>
      <c r="N111" s="43">
        <v>46700.063000000002</v>
      </c>
      <c r="O111" s="43">
        <v>51392.57</v>
      </c>
      <c r="P111" s="43">
        <v>52573.966999999997</v>
      </c>
      <c r="Q111" s="42">
        <v>33.755783522843657</v>
      </c>
      <c r="R111" s="43">
        <v>17746.75390625</v>
      </c>
      <c r="S111" s="43">
        <v>3327.530517578125</v>
      </c>
      <c r="T111" s="40">
        <v>10</v>
      </c>
      <c r="U111" s="40" t="s">
        <v>78</v>
      </c>
    </row>
    <row r="112" spans="1:21" x14ac:dyDescent="0.35">
      <c r="A112" s="40">
        <v>296</v>
      </c>
      <c r="B112" s="40" t="s">
        <v>221</v>
      </c>
      <c r="C112" s="40" t="s">
        <v>222</v>
      </c>
      <c r="D112" s="40" t="s">
        <v>114</v>
      </c>
      <c r="E112" s="40" t="s">
        <v>75</v>
      </c>
      <c r="F112" s="40" t="s">
        <v>95</v>
      </c>
      <c r="G112" s="40" t="s">
        <v>79</v>
      </c>
      <c r="H112" s="41">
        <v>8.0157406327558606E-2</v>
      </c>
      <c r="I112" s="41">
        <v>0.1180851990529365</v>
      </c>
      <c r="J112" s="42">
        <v>28.927294654294112</v>
      </c>
      <c r="K112" s="42">
        <v>40.82137664933952</v>
      </c>
      <c r="L112" s="42">
        <v>42.048906314520664</v>
      </c>
      <c r="M112" s="42">
        <v>5.3162717931061501</v>
      </c>
      <c r="N112" s="43">
        <v>117.608</v>
      </c>
      <c r="O112" s="43">
        <v>115.842</v>
      </c>
      <c r="P112" s="43">
        <v>117.608</v>
      </c>
      <c r="Q112" s="42">
        <v>46.106006790165438</v>
      </c>
      <c r="R112" s="43">
        <v>54.224353790283203</v>
      </c>
      <c r="S112" s="43">
        <v>15.685638427734375</v>
      </c>
      <c r="T112" s="40">
        <v>10</v>
      </c>
      <c r="U112" s="40" t="s">
        <v>78</v>
      </c>
    </row>
    <row r="113" spans="1:21" x14ac:dyDescent="0.35">
      <c r="A113" s="40">
        <v>296</v>
      </c>
      <c r="B113" s="40" t="s">
        <v>221</v>
      </c>
      <c r="C113" s="40" t="s">
        <v>222</v>
      </c>
      <c r="D113" s="40" t="s">
        <v>114</v>
      </c>
      <c r="E113" s="40" t="s">
        <v>75</v>
      </c>
      <c r="F113" s="40" t="s">
        <v>95</v>
      </c>
      <c r="G113" s="40" t="s">
        <v>77</v>
      </c>
      <c r="H113" s="41">
        <v>8.0157406327558606E-2</v>
      </c>
      <c r="I113" s="41">
        <v>4.7710393872500603E-2</v>
      </c>
      <c r="J113" s="42">
        <v>11.99645861000468</v>
      </c>
      <c r="K113" s="42">
        <v>39.770398434677659</v>
      </c>
      <c r="L113" s="42">
        <v>20.097388224878951</v>
      </c>
      <c r="M113" s="42">
        <v>2.0067876641582298</v>
      </c>
      <c r="N113" s="43">
        <v>117.608</v>
      </c>
      <c r="O113" s="43">
        <v>115.842</v>
      </c>
      <c r="P113" s="43">
        <v>117.608</v>
      </c>
      <c r="Q113" s="42">
        <v>53.893993209835621</v>
      </c>
      <c r="R113" s="43">
        <v>63.383647918701172</v>
      </c>
      <c r="S113" s="43">
        <v>7.6037931442260742</v>
      </c>
      <c r="T113" s="40">
        <v>10</v>
      </c>
      <c r="U113" s="40" t="s">
        <v>78</v>
      </c>
    </row>
    <row r="114" spans="1:21" x14ac:dyDescent="0.35">
      <c r="A114" s="40">
        <v>417</v>
      </c>
      <c r="B114" s="40" t="s">
        <v>96</v>
      </c>
      <c r="C114" s="40" t="s">
        <v>97</v>
      </c>
      <c r="D114" s="40" t="s">
        <v>74</v>
      </c>
      <c r="E114" s="40" t="s">
        <v>75</v>
      </c>
      <c r="F114" s="40" t="s">
        <v>92</v>
      </c>
      <c r="G114" s="40" t="s">
        <v>79</v>
      </c>
      <c r="H114" s="41">
        <v>1.4259649449804E-3</v>
      </c>
      <c r="I114" s="41">
        <v>2.1299384083627E-3</v>
      </c>
      <c r="J114" s="42">
        <v>0.58692603077824002</v>
      </c>
      <c r="K114" s="42">
        <v>36.289724712644286</v>
      </c>
      <c r="L114" s="42">
        <v>7.1550832217487992</v>
      </c>
      <c r="M114" s="42">
        <v>0</v>
      </c>
      <c r="N114" s="43">
        <v>6304.0249999999996</v>
      </c>
      <c r="O114" s="43">
        <v>6304.0249999999996</v>
      </c>
      <c r="P114" s="43">
        <v>6415.8509999999997</v>
      </c>
      <c r="Q114" s="42">
        <v>63.879508115022951</v>
      </c>
      <c r="R114" s="43">
        <v>4098.4140625</v>
      </c>
      <c r="S114" s="43">
        <v>24.054658889770508</v>
      </c>
      <c r="T114" s="40">
        <v>10</v>
      </c>
      <c r="U114" s="40" t="s">
        <v>78</v>
      </c>
    </row>
    <row r="115" spans="1:21" x14ac:dyDescent="0.35">
      <c r="A115" s="40">
        <v>417</v>
      </c>
      <c r="B115" s="40" t="s">
        <v>96</v>
      </c>
      <c r="C115" s="40" t="s">
        <v>97</v>
      </c>
      <c r="D115" s="40" t="s">
        <v>74</v>
      </c>
      <c r="E115" s="40" t="s">
        <v>75</v>
      </c>
      <c r="F115" s="40" t="s">
        <v>92</v>
      </c>
      <c r="G115" s="40" t="s">
        <v>77</v>
      </c>
      <c r="H115" s="41">
        <v>1.4259649449804E-3</v>
      </c>
      <c r="I115" s="41">
        <v>1.8097972412319999E-4</v>
      </c>
      <c r="J115" s="42">
        <v>5.012561248084E-2</v>
      </c>
      <c r="K115" s="42">
        <v>36.105239450662403</v>
      </c>
      <c r="L115" s="42">
        <v>1.8486587267614101</v>
      </c>
      <c r="M115" s="42">
        <v>0</v>
      </c>
      <c r="N115" s="43">
        <v>6304.0249999999996</v>
      </c>
      <c r="O115" s="43">
        <v>6304.0249999999996</v>
      </c>
      <c r="P115" s="43">
        <v>6415.8509999999997</v>
      </c>
      <c r="Q115" s="42">
        <v>36.120491884977028</v>
      </c>
      <c r="R115" s="43">
        <v>2317.43701171875</v>
      </c>
      <c r="S115" s="43">
        <v>1.1616294384002686</v>
      </c>
      <c r="T115" s="40">
        <v>10</v>
      </c>
      <c r="U115" s="40" t="s">
        <v>78</v>
      </c>
    </row>
    <row r="116" spans="1:21" x14ac:dyDescent="0.35">
      <c r="A116" s="40">
        <v>418</v>
      </c>
      <c r="B116" s="40" t="s">
        <v>231</v>
      </c>
      <c r="C116" s="40" t="s">
        <v>232</v>
      </c>
      <c r="D116" s="40" t="s">
        <v>114</v>
      </c>
      <c r="E116" s="40" t="s">
        <v>75</v>
      </c>
      <c r="F116" s="40" t="s">
        <v>157</v>
      </c>
      <c r="G116" s="40" t="s">
        <v>79</v>
      </c>
      <c r="H116" s="41">
        <v>0.108333251848032</v>
      </c>
      <c r="I116" s="41">
        <v>0.14595823958578799</v>
      </c>
      <c r="J116" s="42">
        <v>30.884001804385658</v>
      </c>
      <c r="K116" s="42">
        <v>47.260144753994062</v>
      </c>
      <c r="L116" s="42">
        <v>23.484203890123901</v>
      </c>
      <c r="M116" s="42">
        <v>13.132991408680031</v>
      </c>
      <c r="N116" s="43">
        <v>6953.0309999999999</v>
      </c>
      <c r="O116" s="43">
        <v>7061.4979999999996</v>
      </c>
      <c r="P116" s="43">
        <v>7169.4560000000001</v>
      </c>
      <c r="Q116" s="42">
        <v>69.47803460202914</v>
      </c>
      <c r="R116" s="43">
        <v>4981.197265625</v>
      </c>
      <c r="S116" s="43">
        <v>1538.39306640625</v>
      </c>
      <c r="T116" s="40">
        <v>10</v>
      </c>
      <c r="U116" s="40" t="s">
        <v>78</v>
      </c>
    </row>
    <row r="117" spans="1:21" x14ac:dyDescent="0.35">
      <c r="A117" s="40">
        <v>418</v>
      </c>
      <c r="B117" s="40" t="s">
        <v>231</v>
      </c>
      <c r="C117" s="40" t="s">
        <v>232</v>
      </c>
      <c r="D117" s="40" t="s">
        <v>114</v>
      </c>
      <c r="E117" s="40" t="s">
        <v>75</v>
      </c>
      <c r="F117" s="40" t="s">
        <v>157</v>
      </c>
      <c r="G117" s="40" t="s">
        <v>77</v>
      </c>
      <c r="H117" s="41">
        <v>0.108333251848032</v>
      </c>
      <c r="I117" s="41">
        <v>2.2686401592494299E-2</v>
      </c>
      <c r="J117" s="42">
        <v>5.2904466987992498</v>
      </c>
      <c r="K117" s="42">
        <v>42.881826212601879</v>
      </c>
      <c r="L117" s="42">
        <v>15.939417758049629</v>
      </c>
      <c r="M117" s="42">
        <v>1.4282825701723199</v>
      </c>
      <c r="N117" s="43">
        <v>6953.0309999999999</v>
      </c>
      <c r="O117" s="43">
        <v>7061.4979999999996</v>
      </c>
      <c r="P117" s="43">
        <v>7169.4560000000001</v>
      </c>
      <c r="Q117" s="42">
        <v>30.521965397969318</v>
      </c>
      <c r="R117" s="43">
        <v>2188.2587890625</v>
      </c>
      <c r="S117" s="43">
        <v>115.76866149902344</v>
      </c>
      <c r="T117" s="40">
        <v>10</v>
      </c>
      <c r="U117" s="40" t="s">
        <v>78</v>
      </c>
    </row>
    <row r="118" spans="1:21" x14ac:dyDescent="0.35">
      <c r="A118" s="40">
        <v>426</v>
      </c>
      <c r="B118" s="40" t="s">
        <v>225</v>
      </c>
      <c r="C118" s="40" t="s">
        <v>226</v>
      </c>
      <c r="D118" s="40" t="s">
        <v>187</v>
      </c>
      <c r="E118" s="40" t="s">
        <v>75</v>
      </c>
      <c r="F118" s="40" t="s">
        <v>92</v>
      </c>
      <c r="G118" s="40" t="s">
        <v>79</v>
      </c>
      <c r="H118" s="41">
        <v>8.4359192356912999E-2</v>
      </c>
      <c r="I118" s="41">
        <v>0.11978822163312459</v>
      </c>
      <c r="J118" s="42">
        <v>27.593260826302764</v>
      </c>
      <c r="K118" s="42">
        <v>43.412129645416428</v>
      </c>
      <c r="L118" s="42">
        <v>34.26917724540035</v>
      </c>
      <c r="M118" s="42">
        <v>7.4631275819595002</v>
      </c>
      <c r="N118" s="43">
        <v>2108.3270000000002</v>
      </c>
      <c r="O118" s="43">
        <v>2108.3270000000002</v>
      </c>
      <c r="P118" s="43">
        <v>2125.2669999999998</v>
      </c>
      <c r="Q118" s="42">
        <v>63.743451394989052</v>
      </c>
      <c r="R118" s="43">
        <v>1354.718505859375</v>
      </c>
      <c r="S118" s="43">
        <v>373.81100463867188</v>
      </c>
      <c r="T118" s="40">
        <v>9</v>
      </c>
      <c r="U118" s="40" t="s">
        <v>89</v>
      </c>
    </row>
    <row r="119" spans="1:21" x14ac:dyDescent="0.35">
      <c r="A119" s="40">
        <v>426</v>
      </c>
      <c r="B119" s="40" t="s">
        <v>225</v>
      </c>
      <c r="C119" s="40" t="s">
        <v>226</v>
      </c>
      <c r="D119" s="40" t="s">
        <v>187</v>
      </c>
      <c r="E119" s="40" t="s">
        <v>75</v>
      </c>
      <c r="F119" s="40" t="s">
        <v>92</v>
      </c>
      <c r="G119" s="40" t="s">
        <v>77</v>
      </c>
      <c r="H119" s="41">
        <v>8.4359192356912999E-2</v>
      </c>
      <c r="I119" s="41">
        <v>2.2070621256471901E-2</v>
      </c>
      <c r="J119" s="42">
        <v>5.5593954879649097</v>
      </c>
      <c r="K119" s="42">
        <v>39.699678326988661</v>
      </c>
      <c r="L119" s="42">
        <v>18.625256420085158</v>
      </c>
      <c r="M119" s="42">
        <v>0.66063921940401993</v>
      </c>
      <c r="N119" s="43">
        <v>2108.3270000000002</v>
      </c>
      <c r="O119" s="43">
        <v>2108.3270000000002</v>
      </c>
      <c r="P119" s="43">
        <v>2125.2669999999998</v>
      </c>
      <c r="Q119" s="42">
        <v>36.256548605010401</v>
      </c>
      <c r="R119" s="43">
        <v>770.5484619140625</v>
      </c>
      <c r="S119" s="43">
        <v>42.837837219238281</v>
      </c>
      <c r="T119" s="40">
        <v>9</v>
      </c>
      <c r="U119" s="40" t="s">
        <v>89</v>
      </c>
    </row>
    <row r="120" spans="1:21" x14ac:dyDescent="0.35">
      <c r="A120" s="40">
        <v>430</v>
      </c>
      <c r="B120" s="40" t="s">
        <v>282</v>
      </c>
      <c r="C120" s="40" t="s">
        <v>283</v>
      </c>
      <c r="D120" s="40" t="s">
        <v>187</v>
      </c>
      <c r="E120" s="40" t="s">
        <v>82</v>
      </c>
      <c r="F120" s="40" t="s">
        <v>107</v>
      </c>
      <c r="G120" s="40" t="s">
        <v>79</v>
      </c>
      <c r="H120" s="41">
        <v>0.25929373404297518</v>
      </c>
      <c r="I120" s="41">
        <v>0.38856614497844821</v>
      </c>
      <c r="J120" s="42">
        <v>75.419729455842571</v>
      </c>
      <c r="K120" s="42">
        <v>51.520490431611734</v>
      </c>
      <c r="L120" s="42">
        <v>19.159250776409159</v>
      </c>
      <c r="M120" s="42">
        <v>39.941460564382893</v>
      </c>
      <c r="N120" s="43">
        <v>5057.6769999999997</v>
      </c>
      <c r="O120" s="43">
        <v>4818.9759999999997</v>
      </c>
      <c r="P120" s="43">
        <v>4937.3739999999998</v>
      </c>
      <c r="Q120" s="42">
        <v>42.551109364986971</v>
      </c>
      <c r="R120" s="43">
        <v>2100.907470703125</v>
      </c>
      <c r="S120" s="43">
        <v>1584.498779296875</v>
      </c>
      <c r="T120" s="40">
        <v>10</v>
      </c>
      <c r="U120" s="40" t="s">
        <v>78</v>
      </c>
    </row>
    <row r="121" spans="1:21" x14ac:dyDescent="0.35">
      <c r="A121" s="40">
        <v>430</v>
      </c>
      <c r="B121" s="40" t="s">
        <v>282</v>
      </c>
      <c r="C121" s="40" t="s">
        <v>283</v>
      </c>
      <c r="D121" s="40" t="s">
        <v>187</v>
      </c>
      <c r="E121" s="40" t="s">
        <v>82</v>
      </c>
      <c r="F121" s="40" t="s">
        <v>107</v>
      </c>
      <c r="G121" s="40" t="s">
        <v>77</v>
      </c>
      <c r="H121" s="41">
        <v>0.25929373404297518</v>
      </c>
      <c r="I121" s="41">
        <v>0.16354454837918561</v>
      </c>
      <c r="J121" s="42">
        <v>35.21589840477187</v>
      </c>
      <c r="K121" s="42">
        <v>46.440544125668197</v>
      </c>
      <c r="L121" s="42">
        <v>26.390821184727848</v>
      </c>
      <c r="M121" s="42">
        <v>13.692754810844891</v>
      </c>
      <c r="N121" s="43">
        <v>5057.6769999999997</v>
      </c>
      <c r="O121" s="43">
        <v>4818.9759999999997</v>
      </c>
      <c r="P121" s="43">
        <v>4937.3739999999998</v>
      </c>
      <c r="Q121" s="42">
        <v>57.448890635012276</v>
      </c>
      <c r="R121" s="43">
        <v>2836.466552734375</v>
      </c>
      <c r="S121" s="43">
        <v>998.88720703125</v>
      </c>
      <c r="T121" s="40">
        <v>10</v>
      </c>
      <c r="U121" s="40" t="s">
        <v>78</v>
      </c>
    </row>
    <row r="122" spans="1:21" x14ac:dyDescent="0.35">
      <c r="A122" s="40">
        <v>434</v>
      </c>
      <c r="B122" s="40" t="s">
        <v>140</v>
      </c>
      <c r="C122" s="40" t="s">
        <v>141</v>
      </c>
      <c r="D122" s="40" t="s">
        <v>100</v>
      </c>
      <c r="E122" s="40" t="s">
        <v>142</v>
      </c>
      <c r="F122" s="40" t="s">
        <v>143</v>
      </c>
      <c r="G122" s="40" t="s">
        <v>79</v>
      </c>
      <c r="H122" s="41">
        <v>7.4214649292664E-3</v>
      </c>
      <c r="I122" s="41">
        <v>7.0042949559047003E-3</v>
      </c>
      <c r="J122" s="42">
        <v>1.8869392152794799</v>
      </c>
      <c r="K122" s="42">
        <v>37.119875930223287</v>
      </c>
      <c r="L122" s="42">
        <v>12.995494041718489</v>
      </c>
      <c r="M122" s="42">
        <v>9.4885099540379991E-2</v>
      </c>
      <c r="N122" s="43">
        <v>6362.0389999999998</v>
      </c>
      <c r="O122" s="43">
        <v>6678.5649999999996</v>
      </c>
      <c r="P122" s="43">
        <v>6777.4530000000004</v>
      </c>
      <c r="Q122" s="42">
        <v>12.209311126905991</v>
      </c>
      <c r="R122" s="43">
        <v>827.4803466796875</v>
      </c>
      <c r="S122" s="43">
        <v>15.61405086517334</v>
      </c>
      <c r="T122" s="40">
        <v>10</v>
      </c>
      <c r="U122" s="40" t="s">
        <v>78</v>
      </c>
    </row>
    <row r="123" spans="1:21" x14ac:dyDescent="0.35">
      <c r="A123" s="40">
        <v>434</v>
      </c>
      <c r="B123" s="40" t="s">
        <v>140</v>
      </c>
      <c r="C123" s="40" t="s">
        <v>141</v>
      </c>
      <c r="D123" s="40" t="s">
        <v>100</v>
      </c>
      <c r="E123" s="40" t="s">
        <v>142</v>
      </c>
      <c r="F123" s="40" t="s">
        <v>143</v>
      </c>
      <c r="G123" s="40" t="s">
        <v>77</v>
      </c>
      <c r="H123" s="41">
        <v>7.4214649292664E-3</v>
      </c>
      <c r="I123" s="41">
        <v>7.4794819930683997E-3</v>
      </c>
      <c r="J123" s="42">
        <v>2.01403666629058</v>
      </c>
      <c r="K123" s="42">
        <v>37.13677172940438</v>
      </c>
      <c r="L123" s="42">
        <v>11.135945161771801</v>
      </c>
      <c r="M123" s="42">
        <v>9.2625367815819995E-2</v>
      </c>
      <c r="N123" s="43">
        <v>6362.0389999999998</v>
      </c>
      <c r="O123" s="43">
        <v>6678.5649999999996</v>
      </c>
      <c r="P123" s="43">
        <v>6777.4530000000004</v>
      </c>
      <c r="Q123" s="42">
        <v>87.790688873094155</v>
      </c>
      <c r="R123" s="43">
        <v>5949.97265625</v>
      </c>
      <c r="S123" s="43">
        <v>119.83463287353516</v>
      </c>
      <c r="T123" s="40">
        <v>10</v>
      </c>
      <c r="U123" s="40" t="s">
        <v>78</v>
      </c>
    </row>
    <row r="124" spans="1:21" x14ac:dyDescent="0.35">
      <c r="A124" s="40">
        <v>450</v>
      </c>
      <c r="B124" s="40" t="s">
        <v>315</v>
      </c>
      <c r="C124" s="40" t="s">
        <v>316</v>
      </c>
      <c r="D124" s="40" t="s">
        <v>187</v>
      </c>
      <c r="E124" s="40" t="s">
        <v>75</v>
      </c>
      <c r="F124" s="40" t="s">
        <v>92</v>
      </c>
      <c r="G124" s="40" t="s">
        <v>79</v>
      </c>
      <c r="H124" s="41">
        <v>0.38397446035328969</v>
      </c>
      <c r="I124" s="41">
        <v>0.43589390045148618</v>
      </c>
      <c r="J124" s="42">
        <v>77.347030902131934</v>
      </c>
      <c r="K124" s="42">
        <v>56.355608659759369</v>
      </c>
      <c r="L124" s="42">
        <v>13.01221051069067</v>
      </c>
      <c r="M124" s="42">
        <v>52.850718705584519</v>
      </c>
      <c r="N124" s="43">
        <v>26262.312999999998</v>
      </c>
      <c r="O124" s="43">
        <v>26262.312999999998</v>
      </c>
      <c r="P124" s="43">
        <v>26969.306</v>
      </c>
      <c r="Q124" s="42">
        <v>77.108152978410814</v>
      </c>
      <c r="R124" s="43">
        <v>20795.533203125</v>
      </c>
      <c r="S124" s="43">
        <v>16084.7275390625</v>
      </c>
      <c r="T124" s="40">
        <v>10</v>
      </c>
      <c r="U124" s="40" t="s">
        <v>78</v>
      </c>
    </row>
    <row r="125" spans="1:21" x14ac:dyDescent="0.35">
      <c r="A125" s="40">
        <v>450</v>
      </c>
      <c r="B125" s="40" t="s">
        <v>315</v>
      </c>
      <c r="C125" s="40" t="s">
        <v>316</v>
      </c>
      <c r="D125" s="40" t="s">
        <v>187</v>
      </c>
      <c r="E125" s="40" t="s">
        <v>75</v>
      </c>
      <c r="F125" s="40" t="s">
        <v>92</v>
      </c>
      <c r="G125" s="40" t="s">
        <v>77</v>
      </c>
      <c r="H125" s="41">
        <v>0.38397446035328969</v>
      </c>
      <c r="I125" s="41">
        <v>0.20909070694231011</v>
      </c>
      <c r="J125" s="42">
        <v>41.22627925275053</v>
      </c>
      <c r="K125" s="42">
        <v>50.717821431425946</v>
      </c>
      <c r="L125" s="42">
        <v>18.475585728748339</v>
      </c>
      <c r="M125" s="42">
        <v>20.76407287848987</v>
      </c>
      <c r="N125" s="43">
        <v>26262.312999999998</v>
      </c>
      <c r="O125" s="43">
        <v>26262.312999999998</v>
      </c>
      <c r="P125" s="43">
        <v>26969.306</v>
      </c>
      <c r="Q125" s="42">
        <v>22.891847021590888</v>
      </c>
      <c r="R125" s="43">
        <v>6173.7724609375</v>
      </c>
      <c r="S125" s="43">
        <v>2545.216796875</v>
      </c>
      <c r="T125" s="40">
        <v>10</v>
      </c>
      <c r="U125" s="40" t="s">
        <v>78</v>
      </c>
    </row>
    <row r="126" spans="1:21" x14ac:dyDescent="0.35">
      <c r="A126" s="40">
        <v>454</v>
      </c>
      <c r="B126" s="40" t="s">
        <v>276</v>
      </c>
      <c r="C126" s="40" t="s">
        <v>277</v>
      </c>
      <c r="D126" s="40" t="s">
        <v>187</v>
      </c>
      <c r="E126" s="40" t="s">
        <v>82</v>
      </c>
      <c r="F126" s="40" t="s">
        <v>83</v>
      </c>
      <c r="G126" s="40" t="s">
        <v>79</v>
      </c>
      <c r="H126" s="41">
        <v>0.25232512534004531</v>
      </c>
      <c r="I126" s="41">
        <v>0.27880506793531667</v>
      </c>
      <c r="J126" s="42">
        <v>59.584694015149687</v>
      </c>
      <c r="K126" s="42">
        <v>46.791390397075681</v>
      </c>
      <c r="L126" s="42">
        <v>28.03569788123912</v>
      </c>
      <c r="M126" s="42">
        <v>22.444322552719651</v>
      </c>
      <c r="N126" s="43">
        <v>17205.253000000001</v>
      </c>
      <c r="O126" s="43">
        <v>18143.215</v>
      </c>
      <c r="P126" s="43">
        <v>18628.749</v>
      </c>
      <c r="Q126" s="42">
        <v>85.715901526822961</v>
      </c>
      <c r="R126" s="43">
        <v>15967.7998046875</v>
      </c>
      <c r="S126" s="43">
        <v>9514.3642578125</v>
      </c>
      <c r="T126" s="40">
        <v>10</v>
      </c>
      <c r="U126" s="40" t="s">
        <v>78</v>
      </c>
    </row>
    <row r="127" spans="1:21" x14ac:dyDescent="0.35">
      <c r="A127" s="40">
        <v>454</v>
      </c>
      <c r="B127" s="40" t="s">
        <v>276</v>
      </c>
      <c r="C127" s="40" t="s">
        <v>277</v>
      </c>
      <c r="D127" s="40" t="s">
        <v>187</v>
      </c>
      <c r="E127" s="40" t="s">
        <v>82</v>
      </c>
      <c r="F127" s="40" t="s">
        <v>83</v>
      </c>
      <c r="G127" s="40" t="s">
        <v>77</v>
      </c>
      <c r="H127" s="41">
        <v>0.25232512534004531</v>
      </c>
      <c r="I127" s="41">
        <v>9.3424501951431496E-2</v>
      </c>
      <c r="J127" s="42">
        <v>22.216215658210999</v>
      </c>
      <c r="K127" s="42">
        <v>42.052392445561388</v>
      </c>
      <c r="L127" s="42">
        <v>23.694833299199239</v>
      </c>
      <c r="M127" s="42">
        <v>3.9484244946340099</v>
      </c>
      <c r="N127" s="43">
        <v>17205.253000000001</v>
      </c>
      <c r="O127" s="43">
        <v>18143.215</v>
      </c>
      <c r="P127" s="43">
        <v>18628.749</v>
      </c>
      <c r="Q127" s="42">
        <v>14.284098473176979</v>
      </c>
      <c r="R127" s="43">
        <v>2660.94873046875</v>
      </c>
      <c r="S127" s="43">
        <v>591.162109375</v>
      </c>
      <c r="T127" s="40">
        <v>10</v>
      </c>
      <c r="U127" s="40" t="s">
        <v>78</v>
      </c>
    </row>
    <row r="128" spans="1:21" x14ac:dyDescent="0.35">
      <c r="A128" s="40">
        <v>462</v>
      </c>
      <c r="B128" s="40" t="s">
        <v>118</v>
      </c>
      <c r="C128" s="40" t="s">
        <v>119</v>
      </c>
      <c r="D128" s="40" t="s">
        <v>120</v>
      </c>
      <c r="E128" s="40" t="s">
        <v>82</v>
      </c>
      <c r="F128" s="40" t="s">
        <v>121</v>
      </c>
      <c r="G128" s="40" t="s">
        <v>79</v>
      </c>
      <c r="H128" s="41">
        <v>2.6540936946074E-3</v>
      </c>
      <c r="I128" s="41">
        <v>3.1917523916584999E-3</v>
      </c>
      <c r="J128" s="42">
        <v>0.91932378155765004</v>
      </c>
      <c r="K128" s="42">
        <v>34.718479557338739</v>
      </c>
      <c r="L128" s="42">
        <v>6.2839103291737795</v>
      </c>
      <c r="M128" s="42">
        <v>0</v>
      </c>
      <c r="N128" s="43">
        <v>496.39800000000002</v>
      </c>
      <c r="O128" s="43">
        <v>515.70399999999995</v>
      </c>
      <c r="P128" s="43">
        <v>530.95699999999999</v>
      </c>
      <c r="Q128" s="42">
        <v>63.449838584256078</v>
      </c>
      <c r="R128" s="43">
        <v>336.891357421875</v>
      </c>
      <c r="S128" s="43">
        <v>3.0971224308013916</v>
      </c>
      <c r="T128" s="40">
        <v>10</v>
      </c>
      <c r="U128" s="40" t="s">
        <v>78</v>
      </c>
    </row>
    <row r="129" spans="1:21" x14ac:dyDescent="0.35">
      <c r="A129" s="40">
        <v>462</v>
      </c>
      <c r="B129" s="40" t="s">
        <v>118</v>
      </c>
      <c r="C129" s="40" t="s">
        <v>119</v>
      </c>
      <c r="D129" s="40" t="s">
        <v>120</v>
      </c>
      <c r="E129" s="40" t="s">
        <v>82</v>
      </c>
      <c r="F129" s="40" t="s">
        <v>121</v>
      </c>
      <c r="G129" s="40" t="s">
        <v>77</v>
      </c>
      <c r="H129" s="41">
        <v>2.6540936946074E-3</v>
      </c>
      <c r="I129" s="41">
        <v>1.7207364611529E-3</v>
      </c>
      <c r="J129" s="42">
        <v>0.51622092296128996</v>
      </c>
      <c r="K129" s="42">
        <v>33.333334326744094</v>
      </c>
      <c r="L129" s="42">
        <v>2.3424377324242101</v>
      </c>
      <c r="M129" s="42">
        <v>0</v>
      </c>
      <c r="N129" s="43">
        <v>496.39800000000002</v>
      </c>
      <c r="O129" s="43">
        <v>515.70399999999995</v>
      </c>
      <c r="P129" s="43">
        <v>530.95699999999999</v>
      </c>
      <c r="Q129" s="42">
        <v>36.550161415743609</v>
      </c>
      <c r="R129" s="43">
        <v>194.06564331054688</v>
      </c>
      <c r="S129" s="43">
        <v>1.0018074512481689</v>
      </c>
      <c r="T129" s="40">
        <v>10</v>
      </c>
      <c r="U129" s="40" t="s">
        <v>78</v>
      </c>
    </row>
    <row r="130" spans="1:21" x14ac:dyDescent="0.35">
      <c r="A130" s="40">
        <v>466</v>
      </c>
      <c r="B130" s="40" t="s">
        <v>313</v>
      </c>
      <c r="C130" s="40" t="s">
        <v>314</v>
      </c>
      <c r="D130" s="40" t="s">
        <v>187</v>
      </c>
      <c r="E130" s="40" t="s">
        <v>82</v>
      </c>
      <c r="F130" s="40" t="s">
        <v>92</v>
      </c>
      <c r="G130" s="40" t="s">
        <v>79</v>
      </c>
      <c r="H130" s="41">
        <v>0.37606292533866692</v>
      </c>
      <c r="I130" s="41">
        <v>0.44677389072951751</v>
      </c>
      <c r="J130" s="42">
        <v>79.70178912760457</v>
      </c>
      <c r="K130" s="42">
        <v>56.055691549686728</v>
      </c>
      <c r="L130" s="42">
        <v>11.104386028409701</v>
      </c>
      <c r="M130" s="42">
        <v>54.727387363447647</v>
      </c>
      <c r="N130" s="43">
        <v>19077.755000000001</v>
      </c>
      <c r="O130" s="43">
        <v>19077.755000000001</v>
      </c>
      <c r="P130" s="43">
        <v>19658.023000000001</v>
      </c>
      <c r="Q130" s="42">
        <v>76.942268421059353</v>
      </c>
      <c r="R130" s="43">
        <v>15125.3291015625</v>
      </c>
      <c r="S130" s="43">
        <v>12055.158203125</v>
      </c>
      <c r="T130" s="40">
        <v>10</v>
      </c>
      <c r="U130" s="40" t="s">
        <v>78</v>
      </c>
    </row>
    <row r="131" spans="1:21" x14ac:dyDescent="0.35">
      <c r="A131" s="40">
        <v>466</v>
      </c>
      <c r="B131" s="40" t="s">
        <v>313</v>
      </c>
      <c r="C131" s="40" t="s">
        <v>314</v>
      </c>
      <c r="D131" s="40" t="s">
        <v>187</v>
      </c>
      <c r="E131" s="40" t="s">
        <v>82</v>
      </c>
      <c r="F131" s="40" t="s">
        <v>92</v>
      </c>
      <c r="G131" s="40" t="s">
        <v>77</v>
      </c>
      <c r="H131" s="41">
        <v>0.37606292533866692</v>
      </c>
      <c r="I131" s="41">
        <v>0.14010467156213011</v>
      </c>
      <c r="J131" s="42">
        <v>30.392784220425529</v>
      </c>
      <c r="K131" s="42">
        <v>46.0980048902438</v>
      </c>
      <c r="L131" s="42">
        <v>29.127555305844432</v>
      </c>
      <c r="M131" s="42">
        <v>11.258536789514849</v>
      </c>
      <c r="N131" s="43">
        <v>19077.755000000001</v>
      </c>
      <c r="O131" s="43">
        <v>19077.755000000001</v>
      </c>
      <c r="P131" s="43">
        <v>19658.023000000001</v>
      </c>
      <c r="Q131" s="42">
        <v>23.057731578939869</v>
      </c>
      <c r="R131" s="43">
        <v>4532.6943359375</v>
      </c>
      <c r="S131" s="43">
        <v>1377.612060546875</v>
      </c>
      <c r="T131" s="40">
        <v>10</v>
      </c>
      <c r="U131" s="40" t="s">
        <v>78</v>
      </c>
    </row>
    <row r="132" spans="1:21" x14ac:dyDescent="0.35">
      <c r="A132" s="40">
        <v>478</v>
      </c>
      <c r="B132" s="40" t="s">
        <v>284</v>
      </c>
      <c r="C132" s="40" t="s">
        <v>285</v>
      </c>
      <c r="D132" s="40" t="s">
        <v>187</v>
      </c>
      <c r="E132" s="40" t="s">
        <v>75</v>
      </c>
      <c r="F132" s="40" t="s">
        <v>104</v>
      </c>
      <c r="G132" s="40" t="s">
        <v>79</v>
      </c>
      <c r="H132" s="41">
        <v>0.26064398610129641</v>
      </c>
      <c r="I132" s="41">
        <v>0.39103620013882401</v>
      </c>
      <c r="J132" s="42">
        <v>73.109510706472207</v>
      </c>
      <c r="K132" s="42">
        <v>53.486365366169316</v>
      </c>
      <c r="L132" s="42">
        <v>18.596804771948801</v>
      </c>
      <c r="M132" s="42">
        <v>42.116792914316868</v>
      </c>
      <c r="N132" s="43">
        <v>4046.3040000000001</v>
      </c>
      <c r="O132" s="43">
        <v>4403.3119999999999</v>
      </c>
      <c r="P132" s="43">
        <v>4525.6980000000003</v>
      </c>
      <c r="Q132" s="42">
        <v>52.50122681615985</v>
      </c>
      <c r="R132" s="43">
        <v>2376.046875</v>
      </c>
      <c r="S132" s="43">
        <v>1737.1162109375</v>
      </c>
      <c r="T132" s="40">
        <v>10</v>
      </c>
      <c r="U132" s="40" t="s">
        <v>78</v>
      </c>
    </row>
    <row r="133" spans="1:21" x14ac:dyDescent="0.35">
      <c r="A133" s="40">
        <v>478</v>
      </c>
      <c r="B133" s="40" t="s">
        <v>284</v>
      </c>
      <c r="C133" s="40" t="s">
        <v>285</v>
      </c>
      <c r="D133" s="40" t="s">
        <v>187</v>
      </c>
      <c r="E133" s="40" t="s">
        <v>75</v>
      </c>
      <c r="F133" s="40" t="s">
        <v>104</v>
      </c>
      <c r="G133" s="40" t="s">
        <v>77</v>
      </c>
      <c r="H133" s="41">
        <v>0.26064398610129641</v>
      </c>
      <c r="I133" s="41">
        <v>0.1165191857038301</v>
      </c>
      <c r="J133" s="42">
        <v>25.648974254174263</v>
      </c>
      <c r="K133" s="42">
        <v>45.42839980622896</v>
      </c>
      <c r="L133" s="42">
        <v>18.541876055227799</v>
      </c>
      <c r="M133" s="42">
        <v>8.7872859599859403</v>
      </c>
      <c r="N133" s="43">
        <v>4046.3040000000001</v>
      </c>
      <c r="O133" s="43">
        <v>4403.3119999999999</v>
      </c>
      <c r="P133" s="43">
        <v>4525.6980000000003</v>
      </c>
      <c r="Q133" s="42">
        <v>47.498773183840434</v>
      </c>
      <c r="R133" s="43">
        <v>2149.651123046875</v>
      </c>
      <c r="S133" s="43">
        <v>551.36346435546875</v>
      </c>
      <c r="T133" s="40">
        <v>10</v>
      </c>
      <c r="U133" s="40" t="s">
        <v>78</v>
      </c>
    </row>
    <row r="134" spans="1:21" x14ac:dyDescent="0.35">
      <c r="A134" s="40">
        <v>484</v>
      </c>
      <c r="B134" s="40" t="s">
        <v>188</v>
      </c>
      <c r="C134" s="40" t="s">
        <v>189</v>
      </c>
      <c r="D134" s="40" t="s">
        <v>111</v>
      </c>
      <c r="E134" s="40" t="s">
        <v>190</v>
      </c>
      <c r="F134" s="40" t="s">
        <v>152</v>
      </c>
      <c r="G134" s="40" t="s">
        <v>79</v>
      </c>
      <c r="H134" s="41">
        <v>2.56153700937874E-2</v>
      </c>
      <c r="I134" s="41">
        <v>4.2086719500976401E-2</v>
      </c>
      <c r="J134" s="42">
        <v>9.9571902891217299</v>
      </c>
      <c r="K134" s="42">
        <v>42.26766615774762</v>
      </c>
      <c r="L134" s="42">
        <v>10.782717256434079</v>
      </c>
      <c r="M134" s="42">
        <v>2.4689037371278402</v>
      </c>
      <c r="N134" s="43">
        <v>123333.379</v>
      </c>
      <c r="O134" s="43">
        <v>126190.78200000001</v>
      </c>
      <c r="P134" s="43">
        <v>127575.52899999999</v>
      </c>
      <c r="Q134" s="42">
        <v>23.79241646403413</v>
      </c>
      <c r="R134" s="43">
        <v>30353.30078125</v>
      </c>
      <c r="S134" s="43">
        <v>3022.3359375</v>
      </c>
      <c r="T134" s="40">
        <v>9</v>
      </c>
      <c r="U134" s="40" t="s">
        <v>21</v>
      </c>
    </row>
    <row r="135" spans="1:21" x14ac:dyDescent="0.35">
      <c r="A135" s="40">
        <v>484</v>
      </c>
      <c r="B135" s="40" t="s">
        <v>188</v>
      </c>
      <c r="C135" s="40" t="s">
        <v>189</v>
      </c>
      <c r="D135" s="40" t="s">
        <v>111</v>
      </c>
      <c r="E135" s="40" t="s">
        <v>190</v>
      </c>
      <c r="F135" s="40" t="s">
        <v>152</v>
      </c>
      <c r="G135" s="40" t="s">
        <v>77</v>
      </c>
      <c r="H135" s="41">
        <v>2.56153700937874E-2</v>
      </c>
      <c r="I135" s="41">
        <v>2.04729264334985E-2</v>
      </c>
      <c r="J135" s="42">
        <v>5.5057543978619501</v>
      </c>
      <c r="K135" s="42">
        <v>37.18459806606834</v>
      </c>
      <c r="L135" s="42">
        <v>2.8500464152038703</v>
      </c>
      <c r="M135" s="42">
        <v>0.57512608309581004</v>
      </c>
      <c r="N135" s="43">
        <v>123333.379</v>
      </c>
      <c r="O135" s="43">
        <v>126190.78200000001</v>
      </c>
      <c r="P135" s="43">
        <v>127575.52899999999</v>
      </c>
      <c r="Q135" s="42">
        <v>76.207583535966265</v>
      </c>
      <c r="R135" s="43">
        <v>97222.2265625</v>
      </c>
      <c r="S135" s="43">
        <v>5352.81689453125</v>
      </c>
      <c r="T135" s="40">
        <v>9</v>
      </c>
      <c r="U135" s="40" t="s">
        <v>21</v>
      </c>
    </row>
    <row r="136" spans="1:21" x14ac:dyDescent="0.35">
      <c r="A136" s="40">
        <v>498</v>
      </c>
      <c r="B136" s="40" t="s">
        <v>130</v>
      </c>
      <c r="C136" s="40" t="s">
        <v>131</v>
      </c>
      <c r="D136" s="40" t="s">
        <v>74</v>
      </c>
      <c r="E136" s="40" t="s">
        <v>75</v>
      </c>
      <c r="F136" s="40" t="s">
        <v>86</v>
      </c>
      <c r="G136" s="40" t="s">
        <v>79</v>
      </c>
      <c r="H136" s="41">
        <v>3.5339052106659E-3</v>
      </c>
      <c r="I136" s="41">
        <v>4.2640702380314002E-3</v>
      </c>
      <c r="J136" s="42">
        <v>1.1879803449400099</v>
      </c>
      <c r="K136" s="42">
        <v>35.893440966371479</v>
      </c>
      <c r="L136" s="42">
        <v>4.9017946752497004</v>
      </c>
      <c r="M136" s="42">
        <v>0</v>
      </c>
      <c r="N136" s="43">
        <v>4075.8040000000001</v>
      </c>
      <c r="O136" s="43">
        <v>4051.95</v>
      </c>
      <c r="P136" s="43">
        <v>4043.2579999999998</v>
      </c>
      <c r="Q136" s="42">
        <v>63.732291279725715</v>
      </c>
      <c r="R136" s="43">
        <v>2576.861083984375</v>
      </c>
      <c r="S136" s="43">
        <v>30.612604141235352</v>
      </c>
      <c r="T136" s="40">
        <v>10</v>
      </c>
      <c r="U136" s="40" t="s">
        <v>78</v>
      </c>
    </row>
    <row r="137" spans="1:21" x14ac:dyDescent="0.35">
      <c r="A137" s="40">
        <v>498</v>
      </c>
      <c r="B137" s="40" t="s">
        <v>130</v>
      </c>
      <c r="C137" s="40" t="s">
        <v>131</v>
      </c>
      <c r="D137" s="40" t="s">
        <v>74</v>
      </c>
      <c r="E137" s="40" t="s">
        <v>75</v>
      </c>
      <c r="F137" s="40" t="s">
        <v>86</v>
      </c>
      <c r="G137" s="40" t="s">
        <v>77</v>
      </c>
      <c r="H137" s="41">
        <v>3.5339052106659E-3</v>
      </c>
      <c r="I137" s="41">
        <v>2.2508053996123998E-3</v>
      </c>
      <c r="J137" s="42">
        <v>0.51424833102052991</v>
      </c>
      <c r="K137" s="42">
        <v>43.768842091244672</v>
      </c>
      <c r="L137" s="42">
        <v>1.5873821448869299</v>
      </c>
      <c r="M137" s="42">
        <v>0.17446328929867</v>
      </c>
      <c r="N137" s="43">
        <v>4075.8040000000001</v>
      </c>
      <c r="O137" s="43">
        <v>4051.95</v>
      </c>
      <c r="P137" s="43">
        <v>4043.2579999999998</v>
      </c>
      <c r="Q137" s="42">
        <v>36.26770872027371</v>
      </c>
      <c r="R137" s="43">
        <v>1466.3970947265625</v>
      </c>
      <c r="S137" s="43">
        <v>7.5409226417541504</v>
      </c>
      <c r="T137" s="40">
        <v>10</v>
      </c>
      <c r="U137" s="40" t="s">
        <v>78</v>
      </c>
    </row>
    <row r="138" spans="1:21" x14ac:dyDescent="0.35">
      <c r="A138" s="40">
        <v>496</v>
      </c>
      <c r="B138" s="40" t="s">
        <v>193</v>
      </c>
      <c r="C138" s="40" t="s">
        <v>194</v>
      </c>
      <c r="D138" s="40" t="s">
        <v>114</v>
      </c>
      <c r="E138" s="40" t="s">
        <v>75</v>
      </c>
      <c r="F138" s="40" t="s">
        <v>92</v>
      </c>
      <c r="G138" s="40" t="s">
        <v>79</v>
      </c>
      <c r="H138" s="41">
        <v>2.81268208401373E-2</v>
      </c>
      <c r="I138" s="41">
        <v>6.2644552254579294E-2</v>
      </c>
      <c r="J138" s="42">
        <v>15.853346929760209</v>
      </c>
      <c r="K138" s="42">
        <v>39.515032713364597</v>
      </c>
      <c r="L138" s="42">
        <v>31.209935520121768</v>
      </c>
      <c r="M138" s="42">
        <v>1.8044801455400401</v>
      </c>
      <c r="N138" s="43">
        <v>3170.2139999999999</v>
      </c>
      <c r="O138" s="43">
        <v>3170.2139999999999</v>
      </c>
      <c r="P138" s="43">
        <v>3225.1660000000002</v>
      </c>
      <c r="Q138" s="42">
        <v>32.842400057517899</v>
      </c>
      <c r="R138" s="43">
        <v>1059.221923828125</v>
      </c>
      <c r="S138" s="43">
        <v>167.922119140625</v>
      </c>
      <c r="T138" s="40">
        <v>10</v>
      </c>
      <c r="U138" s="40" t="s">
        <v>78</v>
      </c>
    </row>
    <row r="139" spans="1:21" x14ac:dyDescent="0.35">
      <c r="A139" s="40">
        <v>496</v>
      </c>
      <c r="B139" s="40" t="s">
        <v>193</v>
      </c>
      <c r="C139" s="40" t="s">
        <v>194</v>
      </c>
      <c r="D139" s="40" t="s">
        <v>114</v>
      </c>
      <c r="E139" s="40" t="s">
        <v>75</v>
      </c>
      <c r="F139" s="40" t="s">
        <v>92</v>
      </c>
      <c r="G139" s="40" t="s">
        <v>77</v>
      </c>
      <c r="H139" s="41">
        <v>2.81268208401373E-2</v>
      </c>
      <c r="I139" s="41">
        <v>1.1246450708358001E-2</v>
      </c>
      <c r="J139" s="42">
        <v>3.0552446275308998</v>
      </c>
      <c r="K139" s="42">
        <v>36.810311707991687</v>
      </c>
      <c r="L139" s="42">
        <v>7.8240870168496404</v>
      </c>
      <c r="M139" s="42">
        <v>0.27347213763467004</v>
      </c>
      <c r="N139" s="43">
        <v>3170.2139999999999</v>
      </c>
      <c r="O139" s="43">
        <v>3170.2139999999999</v>
      </c>
      <c r="P139" s="43">
        <v>3225.1660000000002</v>
      </c>
      <c r="Q139" s="42">
        <v>67.157599942481895</v>
      </c>
      <c r="R139" s="43">
        <v>2165.944091796875</v>
      </c>
      <c r="S139" s="43">
        <v>66.174888610839844</v>
      </c>
      <c r="T139" s="40">
        <v>10</v>
      </c>
      <c r="U139" s="40" t="s">
        <v>78</v>
      </c>
    </row>
    <row r="140" spans="1:21" x14ac:dyDescent="0.35">
      <c r="A140" s="40">
        <v>499</v>
      </c>
      <c r="B140" s="40" t="s">
        <v>132</v>
      </c>
      <c r="C140" s="40" t="s">
        <v>133</v>
      </c>
      <c r="D140" s="40" t="s">
        <v>74</v>
      </c>
      <c r="E140" s="40" t="s">
        <v>75</v>
      </c>
      <c r="F140" s="40" t="s">
        <v>92</v>
      </c>
      <c r="G140" s="40" t="s">
        <v>79</v>
      </c>
      <c r="H140" s="41">
        <v>4.8989005000035996E-3</v>
      </c>
      <c r="I140" s="41">
        <v>5.4831001068619996E-3</v>
      </c>
      <c r="J140" s="42">
        <v>1.33551917380399</v>
      </c>
      <c r="K140" s="42">
        <v>41.055944492690074</v>
      </c>
      <c r="L140" s="42">
        <v>3.7223409650908796</v>
      </c>
      <c r="M140" s="42">
        <v>0.16884784334010999</v>
      </c>
      <c r="N140" s="43">
        <v>627.803</v>
      </c>
      <c r="O140" s="43">
        <v>627.803</v>
      </c>
      <c r="P140" s="43">
        <v>627.98800000000006</v>
      </c>
      <c r="Q140" s="42">
        <v>35.213510793222255</v>
      </c>
      <c r="R140" s="43">
        <v>221.13662719726563</v>
      </c>
      <c r="S140" s="43">
        <v>2.953322172164917</v>
      </c>
      <c r="T140" s="40">
        <v>10</v>
      </c>
      <c r="U140" s="40" t="s">
        <v>78</v>
      </c>
    </row>
    <row r="141" spans="1:21" x14ac:dyDescent="0.35">
      <c r="A141" s="40">
        <v>499</v>
      </c>
      <c r="B141" s="40" t="s">
        <v>132</v>
      </c>
      <c r="C141" s="40" t="s">
        <v>133</v>
      </c>
      <c r="D141" s="40" t="s">
        <v>74</v>
      </c>
      <c r="E141" s="40" t="s">
        <v>75</v>
      </c>
      <c r="F141" s="40" t="s">
        <v>92</v>
      </c>
      <c r="G141" s="40" t="s">
        <v>77</v>
      </c>
      <c r="H141" s="41">
        <v>4.8989005000035996E-3</v>
      </c>
      <c r="I141" s="41">
        <v>4.5813694929469004E-3</v>
      </c>
      <c r="J141" s="42">
        <v>1.18154509735345</v>
      </c>
      <c r="K141" s="42">
        <v>38.774393827274992</v>
      </c>
      <c r="L141" s="42">
        <v>2.4346154159164701</v>
      </c>
      <c r="M141" s="42">
        <v>0</v>
      </c>
      <c r="N141" s="43">
        <v>627.803</v>
      </c>
      <c r="O141" s="43">
        <v>627.803</v>
      </c>
      <c r="P141" s="43">
        <v>627.98800000000006</v>
      </c>
      <c r="Q141" s="42">
        <v>64.786489206777659</v>
      </c>
      <c r="R141" s="43">
        <v>406.85137939453125</v>
      </c>
      <c r="S141" s="43">
        <v>4.8071327209472656</v>
      </c>
      <c r="T141" s="40">
        <v>10</v>
      </c>
      <c r="U141" s="40" t="s">
        <v>78</v>
      </c>
    </row>
    <row r="142" spans="1:21" x14ac:dyDescent="0.35">
      <c r="A142" s="40">
        <v>504</v>
      </c>
      <c r="B142" s="40" t="s">
        <v>191</v>
      </c>
      <c r="C142" s="40" t="s">
        <v>192</v>
      </c>
      <c r="D142" s="40" t="s">
        <v>100</v>
      </c>
      <c r="E142" s="40" t="s">
        <v>142</v>
      </c>
      <c r="F142" s="40" t="s">
        <v>101</v>
      </c>
      <c r="G142" s="40" t="s">
        <v>79</v>
      </c>
      <c r="H142" s="41">
        <v>2.6696723925416201E-2</v>
      </c>
      <c r="I142" s="41">
        <v>6.1671953748211099E-2</v>
      </c>
      <c r="J142" s="42">
        <v>14.34334440334966</v>
      </c>
      <c r="K142" s="42">
        <v>42.996913421257979</v>
      </c>
      <c r="L142" s="42">
        <v>22.04452857802637</v>
      </c>
      <c r="M142" s="42">
        <v>3.6105305535867203</v>
      </c>
      <c r="N142" s="43">
        <v>36029.089</v>
      </c>
      <c r="O142" s="43">
        <v>36029.089</v>
      </c>
      <c r="P142" s="43">
        <v>36471.766000000003</v>
      </c>
      <c r="Q142" s="42">
        <v>38.215873182183138</v>
      </c>
      <c r="R142" s="43">
        <v>13938.00390625</v>
      </c>
      <c r="S142" s="43">
        <v>1999.1759033203125</v>
      </c>
      <c r="T142" s="40">
        <v>10</v>
      </c>
      <c r="U142" s="40" t="s">
        <v>78</v>
      </c>
    </row>
    <row r="143" spans="1:21" x14ac:dyDescent="0.35">
      <c r="A143" s="40">
        <v>504</v>
      </c>
      <c r="B143" s="40" t="s">
        <v>191</v>
      </c>
      <c r="C143" s="40" t="s">
        <v>192</v>
      </c>
      <c r="D143" s="40" t="s">
        <v>100</v>
      </c>
      <c r="E143" s="40" t="s">
        <v>142</v>
      </c>
      <c r="F143" s="40" t="s">
        <v>101</v>
      </c>
      <c r="G143" s="40" t="s">
        <v>77</v>
      </c>
      <c r="H143" s="41">
        <v>2.6696723925416201E-2</v>
      </c>
      <c r="I143" s="41">
        <v>5.0631909086446001E-3</v>
      </c>
      <c r="J143" s="42">
        <v>1.42150804754414</v>
      </c>
      <c r="K143" s="42">
        <v>35.618447024566599</v>
      </c>
      <c r="L143" s="42">
        <v>3.9487726035838904</v>
      </c>
      <c r="M143" s="42">
        <v>7.0180658040969998E-2</v>
      </c>
      <c r="N143" s="43">
        <v>36029.089</v>
      </c>
      <c r="O143" s="43">
        <v>36029.089</v>
      </c>
      <c r="P143" s="43">
        <v>36471.766000000003</v>
      </c>
      <c r="Q143" s="42">
        <v>61.784126817818141</v>
      </c>
      <c r="R143" s="43">
        <v>22533.76171875</v>
      </c>
      <c r="S143" s="43">
        <v>320.31924438476563</v>
      </c>
      <c r="T143" s="40">
        <v>10</v>
      </c>
      <c r="U143" s="40" t="s">
        <v>78</v>
      </c>
    </row>
    <row r="144" spans="1:21" x14ac:dyDescent="0.35">
      <c r="A144" s="40">
        <v>508</v>
      </c>
      <c r="B144" s="40" t="s">
        <v>319</v>
      </c>
      <c r="C144" s="40" t="s">
        <v>320</v>
      </c>
      <c r="D144" s="40" t="s">
        <v>187</v>
      </c>
      <c r="E144" s="40" t="s">
        <v>82</v>
      </c>
      <c r="F144" s="40" t="s">
        <v>117</v>
      </c>
      <c r="G144" s="40" t="s">
        <v>79</v>
      </c>
      <c r="H144" s="41">
        <v>0.41695541532850938</v>
      </c>
      <c r="I144" s="41">
        <v>0.51163460197299471</v>
      </c>
      <c r="J144" s="42">
        <v>87.777628904579615</v>
      </c>
      <c r="K144" s="42">
        <v>58.287585157851261</v>
      </c>
      <c r="L144" s="42">
        <v>9.4968312553768701</v>
      </c>
      <c r="M144" s="42">
        <v>63.408173916426335</v>
      </c>
      <c r="N144" s="43">
        <v>24187.5</v>
      </c>
      <c r="O144" s="43">
        <v>29496.008999999998</v>
      </c>
      <c r="P144" s="43">
        <v>30366.043000000001</v>
      </c>
      <c r="Q144" s="42">
        <v>68.842105391288655</v>
      </c>
      <c r="R144" s="43">
        <v>20904.623046875</v>
      </c>
      <c r="S144" s="43">
        <v>18349.58203125</v>
      </c>
      <c r="T144" s="40">
        <v>10</v>
      </c>
      <c r="U144" s="40" t="s">
        <v>78</v>
      </c>
    </row>
    <row r="145" spans="1:21" x14ac:dyDescent="0.35">
      <c r="A145" s="40">
        <v>508</v>
      </c>
      <c r="B145" s="40" t="s">
        <v>319</v>
      </c>
      <c r="C145" s="40" t="s">
        <v>320</v>
      </c>
      <c r="D145" s="40" t="s">
        <v>187</v>
      </c>
      <c r="E145" s="40" t="s">
        <v>82</v>
      </c>
      <c r="F145" s="40" t="s">
        <v>117</v>
      </c>
      <c r="G145" s="40" t="s">
        <v>77</v>
      </c>
      <c r="H145" s="41">
        <v>0.41695541532850938</v>
      </c>
      <c r="I145" s="41">
        <v>0.2077655895333233</v>
      </c>
      <c r="J145" s="42">
        <v>40.787797073068738</v>
      </c>
      <c r="K145" s="42">
        <v>50.93817377808476</v>
      </c>
      <c r="L145" s="42">
        <v>21.667399048194209</v>
      </c>
      <c r="M145" s="42">
        <v>19.999861003854562</v>
      </c>
      <c r="N145" s="43">
        <v>24187.5</v>
      </c>
      <c r="O145" s="43">
        <v>29496.008999999998</v>
      </c>
      <c r="P145" s="43">
        <v>30366.043000000001</v>
      </c>
      <c r="Q145" s="42">
        <v>31.157894608710929</v>
      </c>
      <c r="R145" s="43">
        <v>9461.419921875</v>
      </c>
      <c r="S145" s="43">
        <v>3859.104736328125</v>
      </c>
      <c r="T145" s="40">
        <v>10</v>
      </c>
      <c r="U145" s="40" t="s">
        <v>78</v>
      </c>
    </row>
    <row r="146" spans="1:21" x14ac:dyDescent="0.35">
      <c r="A146" s="40">
        <v>104</v>
      </c>
      <c r="B146" s="40" t="s">
        <v>251</v>
      </c>
      <c r="C146" s="40" t="s">
        <v>252</v>
      </c>
      <c r="D146" s="40" t="s">
        <v>114</v>
      </c>
      <c r="E146" s="40" t="s">
        <v>82</v>
      </c>
      <c r="F146" s="40" t="s">
        <v>83</v>
      </c>
      <c r="G146" s="40" t="s">
        <v>79</v>
      </c>
      <c r="H146" s="41">
        <v>0.17584622708381739</v>
      </c>
      <c r="I146" s="41">
        <v>0.2212778526704284</v>
      </c>
      <c r="J146" s="42">
        <v>47.836773921901141</v>
      </c>
      <c r="K146" s="42">
        <v>46.256851064348361</v>
      </c>
      <c r="L146" s="42">
        <v>23.639210694740939</v>
      </c>
      <c r="M146" s="42">
        <v>17.780756374650259</v>
      </c>
      <c r="N146" s="43">
        <v>53045.199000000001</v>
      </c>
      <c r="O146" s="43">
        <v>53708.317999999999</v>
      </c>
      <c r="P146" s="43">
        <v>54045.421999999999</v>
      </c>
      <c r="Q146" s="42">
        <v>73.50131968781767</v>
      </c>
      <c r="R146" s="43">
        <v>39724.09765625</v>
      </c>
      <c r="S146" s="43">
        <v>19002.7265625</v>
      </c>
      <c r="T146" s="40">
        <v>10</v>
      </c>
      <c r="U146" s="40" t="s">
        <v>78</v>
      </c>
    </row>
    <row r="147" spans="1:21" x14ac:dyDescent="0.35">
      <c r="A147" s="40">
        <v>104</v>
      </c>
      <c r="B147" s="40" t="s">
        <v>251</v>
      </c>
      <c r="C147" s="40" t="s">
        <v>252</v>
      </c>
      <c r="D147" s="40" t="s">
        <v>114</v>
      </c>
      <c r="E147" s="40" t="s">
        <v>82</v>
      </c>
      <c r="F147" s="40" t="s">
        <v>83</v>
      </c>
      <c r="G147" s="40" t="s">
        <v>77</v>
      </c>
      <c r="H147" s="41">
        <v>0.17584622708381739</v>
      </c>
      <c r="I147" s="41">
        <v>4.9829218053988197E-2</v>
      </c>
      <c r="J147" s="42">
        <v>11.90700047508769</v>
      </c>
      <c r="K147" s="42">
        <v>41.848673944578152</v>
      </c>
      <c r="L147" s="42">
        <v>17.13845079085878</v>
      </c>
      <c r="M147" s="42">
        <v>2.9274363015928397</v>
      </c>
      <c r="N147" s="43">
        <v>53045.199000000001</v>
      </c>
      <c r="O147" s="43">
        <v>53708.317999999999</v>
      </c>
      <c r="P147" s="43">
        <v>54045.421999999999</v>
      </c>
      <c r="Q147" s="42">
        <v>26.498680312183748</v>
      </c>
      <c r="R147" s="43">
        <v>14321.3232421875</v>
      </c>
      <c r="S147" s="43">
        <v>1705.239990234375</v>
      </c>
      <c r="T147" s="40">
        <v>10</v>
      </c>
      <c r="U147" s="40" t="s">
        <v>78</v>
      </c>
    </row>
    <row r="148" spans="1:21" x14ac:dyDescent="0.35">
      <c r="A148" s="40">
        <v>516</v>
      </c>
      <c r="B148" s="40" t="s">
        <v>257</v>
      </c>
      <c r="C148" s="40" t="s">
        <v>258</v>
      </c>
      <c r="D148" s="40" t="s">
        <v>187</v>
      </c>
      <c r="E148" s="40" t="s">
        <v>82</v>
      </c>
      <c r="F148" s="40" t="s">
        <v>259</v>
      </c>
      <c r="G148" s="40" t="s">
        <v>79</v>
      </c>
      <c r="H148" s="41">
        <v>0.18473453740519261</v>
      </c>
      <c r="I148" s="41">
        <v>0.28081724630006399</v>
      </c>
      <c r="J148" s="42">
        <v>61.177700136200933</v>
      </c>
      <c r="K148" s="42">
        <v>45.901896552972062</v>
      </c>
      <c r="L148" s="42">
        <v>22.709564798456867</v>
      </c>
      <c r="M148" s="42">
        <v>20.20576131235185</v>
      </c>
      <c r="N148" s="43">
        <v>2233.5059999999999</v>
      </c>
      <c r="O148" s="43">
        <v>2448.3000000000002</v>
      </c>
      <c r="P148" s="43">
        <v>2494.5239999999999</v>
      </c>
      <c r="Q148" s="42">
        <v>53.492844269090256</v>
      </c>
      <c r="R148" s="43">
        <v>1334.391845703125</v>
      </c>
      <c r="S148" s="43">
        <v>816.3502197265625</v>
      </c>
      <c r="T148" s="40">
        <v>10</v>
      </c>
      <c r="U148" s="40" t="s">
        <v>78</v>
      </c>
    </row>
    <row r="149" spans="1:21" x14ac:dyDescent="0.35">
      <c r="A149" s="40">
        <v>516</v>
      </c>
      <c r="B149" s="40" t="s">
        <v>257</v>
      </c>
      <c r="C149" s="40" t="s">
        <v>258</v>
      </c>
      <c r="D149" s="40" t="s">
        <v>187</v>
      </c>
      <c r="E149" s="40" t="s">
        <v>82</v>
      </c>
      <c r="F149" s="40" t="s">
        <v>259</v>
      </c>
      <c r="G149" s="40" t="s">
        <v>77</v>
      </c>
      <c r="H149" s="41">
        <v>0.18473453740519261</v>
      </c>
      <c r="I149" s="41">
        <v>7.4219557439438505E-2</v>
      </c>
      <c r="J149" s="42">
        <v>17.53562186876837</v>
      </c>
      <c r="K149" s="42">
        <v>42.325021601672667</v>
      </c>
      <c r="L149" s="42">
        <v>15.202901011324421</v>
      </c>
      <c r="M149" s="42">
        <v>4.8764576129926898</v>
      </c>
      <c r="N149" s="43">
        <v>2233.5059999999999</v>
      </c>
      <c r="O149" s="43">
        <v>2448.3000000000002</v>
      </c>
      <c r="P149" s="43">
        <v>2494.5239999999999</v>
      </c>
      <c r="Q149" s="42">
        <v>46.507155730909801</v>
      </c>
      <c r="R149" s="43">
        <v>1160.1322021484375</v>
      </c>
      <c r="S149" s="43">
        <v>203.4364013671875</v>
      </c>
      <c r="T149" s="40">
        <v>10</v>
      </c>
      <c r="U149" s="40" t="s">
        <v>78</v>
      </c>
    </row>
    <row r="150" spans="1:21" x14ac:dyDescent="0.35">
      <c r="A150" s="40">
        <v>524</v>
      </c>
      <c r="B150" s="40" t="s">
        <v>217</v>
      </c>
      <c r="C150" s="40" t="s">
        <v>218</v>
      </c>
      <c r="D150" s="40" t="s">
        <v>120</v>
      </c>
      <c r="E150" s="40" t="s">
        <v>75</v>
      </c>
      <c r="F150" s="40" t="s">
        <v>76</v>
      </c>
      <c r="G150" s="40" t="s">
        <v>79</v>
      </c>
      <c r="H150" s="41">
        <v>7.4398903390892807E-2</v>
      </c>
      <c r="I150" s="41">
        <v>0.1190800073929118</v>
      </c>
      <c r="J150" s="42">
        <v>28.101689587483008</v>
      </c>
      <c r="K150" s="42">
        <v>42.374678939572419</v>
      </c>
      <c r="L150" s="42">
        <v>22.869941338166651</v>
      </c>
      <c r="M150" s="42">
        <v>8.0210468552377403</v>
      </c>
      <c r="N150" s="43">
        <v>28608.715</v>
      </c>
      <c r="O150" s="43">
        <v>28095.712</v>
      </c>
      <c r="P150" s="43">
        <v>28608.715</v>
      </c>
      <c r="Q150" s="42">
        <v>32.65638325193801</v>
      </c>
      <c r="R150" s="43">
        <v>9342.5712890625</v>
      </c>
      <c r="S150" s="43">
        <v>2625.42041015625</v>
      </c>
      <c r="T150" s="40">
        <v>10</v>
      </c>
      <c r="U150" s="40" t="s">
        <v>78</v>
      </c>
    </row>
    <row r="151" spans="1:21" x14ac:dyDescent="0.35">
      <c r="A151" s="40">
        <v>524</v>
      </c>
      <c r="B151" s="40" t="s">
        <v>217</v>
      </c>
      <c r="C151" s="40" t="s">
        <v>218</v>
      </c>
      <c r="D151" s="40" t="s">
        <v>120</v>
      </c>
      <c r="E151" s="40" t="s">
        <v>75</v>
      </c>
      <c r="F151" s="40" t="s">
        <v>76</v>
      </c>
      <c r="G151" s="40" t="s">
        <v>77</v>
      </c>
      <c r="H151" s="41">
        <v>7.4398903390892807E-2</v>
      </c>
      <c r="I151" s="41">
        <v>5.2732065064279902E-2</v>
      </c>
      <c r="J151" s="42">
        <v>12.365834335950559</v>
      </c>
      <c r="K151" s="42">
        <v>42.643353963569368</v>
      </c>
      <c r="L151" s="42">
        <v>15.407335693266011</v>
      </c>
      <c r="M151" s="42">
        <v>3.3282304487562397</v>
      </c>
      <c r="N151" s="43">
        <v>28608.715</v>
      </c>
      <c r="O151" s="43">
        <v>28095.712</v>
      </c>
      <c r="P151" s="43">
        <v>28608.715</v>
      </c>
      <c r="Q151" s="42">
        <v>67.343616748061891</v>
      </c>
      <c r="R151" s="43">
        <v>19266.142578125</v>
      </c>
      <c r="S151" s="43">
        <v>2382.419189453125</v>
      </c>
      <c r="T151" s="40">
        <v>10</v>
      </c>
      <c r="U151" s="40" t="s">
        <v>78</v>
      </c>
    </row>
    <row r="152" spans="1:21" x14ac:dyDescent="0.35">
      <c r="A152" s="40">
        <v>558</v>
      </c>
      <c r="B152" s="40" t="s">
        <v>219</v>
      </c>
      <c r="C152" s="40" t="s">
        <v>220</v>
      </c>
      <c r="D152" s="40" t="s">
        <v>111</v>
      </c>
      <c r="E152" s="40" t="s">
        <v>82</v>
      </c>
      <c r="F152" s="40" t="s">
        <v>146</v>
      </c>
      <c r="G152" s="40" t="s">
        <v>79</v>
      </c>
      <c r="H152" s="41">
        <v>7.4494892720713093E-2</v>
      </c>
      <c r="I152" s="41">
        <v>0.15916836682981941</v>
      </c>
      <c r="J152" s="42">
        <v>34.74991299550458</v>
      </c>
      <c r="K152" s="42">
        <v>45.803961250323212</v>
      </c>
      <c r="L152" s="42">
        <v>22.180971772288359</v>
      </c>
      <c r="M152" s="42">
        <v>12.49798416202222</v>
      </c>
      <c r="N152" s="43">
        <v>5982.53</v>
      </c>
      <c r="O152" s="43">
        <v>6465.5020000000004</v>
      </c>
      <c r="P152" s="43">
        <v>6545.5029999999997</v>
      </c>
      <c r="Q152" s="42">
        <v>43.414994532122755</v>
      </c>
      <c r="R152" s="43">
        <v>2841.729736328125</v>
      </c>
      <c r="S152" s="43">
        <v>987.49859619140625</v>
      </c>
      <c r="T152" s="40">
        <v>10</v>
      </c>
      <c r="U152" s="40" t="s">
        <v>78</v>
      </c>
    </row>
    <row r="153" spans="1:21" x14ac:dyDescent="0.35">
      <c r="A153" s="40">
        <v>558</v>
      </c>
      <c r="B153" s="40" t="s">
        <v>219</v>
      </c>
      <c r="C153" s="40" t="s">
        <v>220</v>
      </c>
      <c r="D153" s="40" t="s">
        <v>111</v>
      </c>
      <c r="E153" s="40" t="s">
        <v>82</v>
      </c>
      <c r="F153" s="40" t="s">
        <v>146</v>
      </c>
      <c r="G153" s="40" t="s">
        <v>77</v>
      </c>
      <c r="H153" s="41">
        <v>7.4494892720713093E-2</v>
      </c>
      <c r="I153" s="41">
        <v>9.5289466177376006E-3</v>
      </c>
      <c r="J153" s="42">
        <v>2.4273691701164299</v>
      </c>
      <c r="K153" s="42">
        <v>39.25627273778283</v>
      </c>
      <c r="L153" s="42">
        <v>6.5923926380515603</v>
      </c>
      <c r="M153" s="42">
        <v>0.32154158639421998</v>
      </c>
      <c r="N153" s="43">
        <v>5982.53</v>
      </c>
      <c r="O153" s="43">
        <v>6465.5020000000004</v>
      </c>
      <c r="P153" s="43">
        <v>6545.5029999999997</v>
      </c>
      <c r="Q153" s="42">
        <v>56.585005467877245</v>
      </c>
      <c r="R153" s="43">
        <v>3703.773193359375</v>
      </c>
      <c r="S153" s="43">
        <v>89.904251098632813</v>
      </c>
      <c r="T153" s="40">
        <v>10</v>
      </c>
      <c r="U153" s="40" t="s">
        <v>78</v>
      </c>
    </row>
    <row r="154" spans="1:21" x14ac:dyDescent="0.35">
      <c r="A154" s="40">
        <v>562</v>
      </c>
      <c r="B154" s="40" t="s">
        <v>329</v>
      </c>
      <c r="C154" s="40" t="s">
        <v>330</v>
      </c>
      <c r="D154" s="40" t="s">
        <v>187</v>
      </c>
      <c r="E154" s="40" t="s">
        <v>82</v>
      </c>
      <c r="F154" s="40" t="s">
        <v>86</v>
      </c>
      <c r="G154" s="40" t="s">
        <v>79</v>
      </c>
      <c r="H154" s="41">
        <v>0.60127981429679678</v>
      </c>
      <c r="I154" s="41">
        <v>0.65761163707540338</v>
      </c>
      <c r="J154" s="42">
        <v>97.019422443149224</v>
      </c>
      <c r="K154" s="42">
        <v>67.781442160279411</v>
      </c>
      <c r="L154" s="42">
        <v>2.3063716033907897</v>
      </c>
      <c r="M154" s="42">
        <v>84.510701776526375</v>
      </c>
      <c r="N154" s="43">
        <v>17795.208999999999</v>
      </c>
      <c r="O154" s="43">
        <v>22442.830999999998</v>
      </c>
      <c r="P154" s="43">
        <v>23310.719000000001</v>
      </c>
      <c r="Q154" s="42">
        <v>84.23388578633471</v>
      </c>
      <c r="R154" s="43">
        <v>19635.525390625</v>
      </c>
      <c r="S154" s="43">
        <v>19050.2734375</v>
      </c>
      <c r="T154" s="40">
        <v>10</v>
      </c>
      <c r="U154" s="40" t="s">
        <v>78</v>
      </c>
    </row>
    <row r="155" spans="1:21" x14ac:dyDescent="0.35">
      <c r="A155" s="40">
        <v>562</v>
      </c>
      <c r="B155" s="40" t="s">
        <v>329</v>
      </c>
      <c r="C155" s="40" t="s">
        <v>330</v>
      </c>
      <c r="D155" s="40" t="s">
        <v>187</v>
      </c>
      <c r="E155" s="40" t="s">
        <v>82</v>
      </c>
      <c r="F155" s="40" t="s">
        <v>86</v>
      </c>
      <c r="G155" s="40" t="s">
        <v>77</v>
      </c>
      <c r="H155" s="41">
        <v>0.60127981429679678</v>
      </c>
      <c r="I155" s="41">
        <v>0.30031482940810622</v>
      </c>
      <c r="J155" s="42">
        <v>58.656990608143033</v>
      </c>
      <c r="K155" s="42">
        <v>51.198472048174779</v>
      </c>
      <c r="L155" s="42">
        <v>18.47245743893361</v>
      </c>
      <c r="M155" s="42">
        <v>32.246648269583957</v>
      </c>
      <c r="N155" s="43">
        <v>17795.208999999999</v>
      </c>
      <c r="O155" s="43">
        <v>22442.830999999998</v>
      </c>
      <c r="P155" s="43">
        <v>23310.719000000001</v>
      </c>
      <c r="Q155" s="42">
        <v>15.766114213665189</v>
      </c>
      <c r="R155" s="43">
        <v>3675.194580078125</v>
      </c>
      <c r="S155" s="43">
        <v>2155.758544921875</v>
      </c>
      <c r="T155" s="40">
        <v>10</v>
      </c>
      <c r="U155" s="40" t="s">
        <v>78</v>
      </c>
    </row>
    <row r="156" spans="1:21" x14ac:dyDescent="0.35">
      <c r="A156" s="40">
        <v>566</v>
      </c>
      <c r="B156" s="40" t="s">
        <v>278</v>
      </c>
      <c r="C156" s="40" t="s">
        <v>279</v>
      </c>
      <c r="D156" s="40" t="s">
        <v>187</v>
      </c>
      <c r="E156" s="40" t="s">
        <v>82</v>
      </c>
      <c r="F156" s="40" t="s">
        <v>92</v>
      </c>
      <c r="G156" s="40" t="s">
        <v>79</v>
      </c>
      <c r="H156" s="41">
        <v>0.25438964455071728</v>
      </c>
      <c r="I156" s="41">
        <v>0.3719237226968003</v>
      </c>
      <c r="J156" s="42">
        <v>65.064884080820434</v>
      </c>
      <c r="K156" s="42">
        <v>57.16197422788224</v>
      </c>
      <c r="L156" s="42">
        <v>16.22721279760664</v>
      </c>
      <c r="M156" s="42">
        <v>41.959847036982126</v>
      </c>
      <c r="N156" s="43">
        <v>195874.685</v>
      </c>
      <c r="O156" s="43">
        <v>195874.685</v>
      </c>
      <c r="P156" s="43">
        <v>200963.603</v>
      </c>
      <c r="Q156" s="42">
        <v>55.73956499824866</v>
      </c>
      <c r="R156" s="43">
        <v>112016.234375</v>
      </c>
      <c r="S156" s="43">
        <v>72883.234375</v>
      </c>
      <c r="T156" s="40">
        <v>10</v>
      </c>
      <c r="U156" s="40" t="s">
        <v>78</v>
      </c>
    </row>
    <row r="157" spans="1:21" x14ac:dyDescent="0.35">
      <c r="A157" s="40">
        <v>566</v>
      </c>
      <c r="B157" s="40" t="s">
        <v>278</v>
      </c>
      <c r="C157" s="40" t="s">
        <v>279</v>
      </c>
      <c r="D157" s="40" t="s">
        <v>187</v>
      </c>
      <c r="E157" s="40" t="s">
        <v>82</v>
      </c>
      <c r="F157" s="40" t="s">
        <v>92</v>
      </c>
      <c r="G157" s="40" t="s">
        <v>77</v>
      </c>
      <c r="H157" s="41">
        <v>0.25438964455071728</v>
      </c>
      <c r="I157" s="41">
        <v>0.1063726088375888</v>
      </c>
      <c r="J157" s="42">
        <v>22.93239268795551</v>
      </c>
      <c r="K157" s="42">
        <v>46.385307579988172</v>
      </c>
      <c r="L157" s="42">
        <v>23.002846076055388</v>
      </c>
      <c r="M157" s="42">
        <v>7.8162306898446099</v>
      </c>
      <c r="N157" s="43">
        <v>195874.685</v>
      </c>
      <c r="O157" s="43">
        <v>195874.685</v>
      </c>
      <c r="P157" s="43">
        <v>200963.603</v>
      </c>
      <c r="Q157" s="42">
        <v>44.26043500175129</v>
      </c>
      <c r="R157" s="43">
        <v>88947.3671875</v>
      </c>
      <c r="S157" s="43">
        <v>20397.759765625</v>
      </c>
      <c r="T157" s="40">
        <v>10</v>
      </c>
      <c r="U157" s="40" t="s">
        <v>78</v>
      </c>
    </row>
    <row r="158" spans="1:21" x14ac:dyDescent="0.35">
      <c r="A158" s="40">
        <v>807</v>
      </c>
      <c r="B158" s="40" t="s">
        <v>93</v>
      </c>
      <c r="C158" s="40" t="s">
        <v>94</v>
      </c>
      <c r="D158" s="40" t="s">
        <v>74</v>
      </c>
      <c r="E158" s="40" t="s">
        <v>75</v>
      </c>
      <c r="F158" s="40" t="s">
        <v>95</v>
      </c>
      <c r="G158" s="40" t="s">
        <v>79</v>
      </c>
      <c r="H158" s="41">
        <v>1.4220629536172999E-3</v>
      </c>
      <c r="I158" s="41">
        <v>1.40641822888E-3</v>
      </c>
      <c r="J158" s="42">
        <v>0.36790924293147997</v>
      </c>
      <c r="K158" s="42">
        <v>38.227314368993568</v>
      </c>
      <c r="L158" s="42">
        <v>2.4028472058171402</v>
      </c>
      <c r="M158" s="42">
        <v>0</v>
      </c>
      <c r="N158" s="43">
        <v>2083.4580000000001</v>
      </c>
      <c r="O158" s="43">
        <v>2082.9569999999999</v>
      </c>
      <c r="P158" s="43">
        <v>2083.4580000000001</v>
      </c>
      <c r="Q158" s="42">
        <v>36.783659543754723</v>
      </c>
      <c r="R158" s="43">
        <v>766.3720703125</v>
      </c>
      <c r="S158" s="43">
        <v>2.8195536136627197</v>
      </c>
      <c r="T158" s="40">
        <v>10</v>
      </c>
      <c r="U158" s="40" t="s">
        <v>78</v>
      </c>
    </row>
    <row r="159" spans="1:21" x14ac:dyDescent="0.35">
      <c r="A159" s="40">
        <v>807</v>
      </c>
      <c r="B159" s="40" t="s">
        <v>93</v>
      </c>
      <c r="C159" s="40" t="s">
        <v>94</v>
      </c>
      <c r="D159" s="40" t="s">
        <v>74</v>
      </c>
      <c r="E159" s="40" t="s">
        <v>75</v>
      </c>
      <c r="F159" s="40" t="s">
        <v>95</v>
      </c>
      <c r="G159" s="40" t="s">
        <v>77</v>
      </c>
      <c r="H159" s="41">
        <v>1.4220629536172999E-3</v>
      </c>
      <c r="I159" s="41">
        <v>1.4311661415626999E-3</v>
      </c>
      <c r="J159" s="42">
        <v>0.37415348959981998</v>
      </c>
      <c r="K159" s="42">
        <v>38.250776254779367</v>
      </c>
      <c r="L159" s="42">
        <v>2.0535438708253602</v>
      </c>
      <c r="M159" s="42">
        <v>8.2794506408880003E-2</v>
      </c>
      <c r="N159" s="43">
        <v>2083.4580000000001</v>
      </c>
      <c r="O159" s="43">
        <v>2082.9569999999999</v>
      </c>
      <c r="P159" s="43">
        <v>2083.4580000000001</v>
      </c>
      <c r="Q159" s="42">
        <v>63.216340456244922</v>
      </c>
      <c r="R159" s="43">
        <v>1317.0859375</v>
      </c>
      <c r="S159" s="43">
        <v>4.9279232025146484</v>
      </c>
      <c r="T159" s="40">
        <v>10</v>
      </c>
      <c r="U159" s="40" t="s">
        <v>78</v>
      </c>
    </row>
    <row r="160" spans="1:21" x14ac:dyDescent="0.35">
      <c r="A160" s="40">
        <v>586</v>
      </c>
      <c r="B160" s="40" t="s">
        <v>260</v>
      </c>
      <c r="C160" s="40" t="s">
        <v>261</v>
      </c>
      <c r="D160" s="40" t="s">
        <v>120</v>
      </c>
      <c r="E160" s="40" t="s">
        <v>82</v>
      </c>
      <c r="F160" s="40" t="s">
        <v>101</v>
      </c>
      <c r="G160" s="40" t="s">
        <v>79</v>
      </c>
      <c r="H160" s="41">
        <v>0.19824739710282871</v>
      </c>
      <c r="I160" s="41">
        <v>0.26573769241099893</v>
      </c>
      <c r="J160" s="42">
        <v>49.821121200676849</v>
      </c>
      <c r="K160" s="42">
        <v>53.338360519953277</v>
      </c>
      <c r="L160" s="42">
        <v>15.382653882902849</v>
      </c>
      <c r="M160" s="42">
        <v>30.364977839047658</v>
      </c>
      <c r="N160" s="43">
        <v>212228.288</v>
      </c>
      <c r="O160" s="43">
        <v>212228.288</v>
      </c>
      <c r="P160" s="43">
        <v>216565.31700000001</v>
      </c>
      <c r="Q160" s="42">
        <v>63.930642070513642</v>
      </c>
      <c r="R160" s="43">
        <v>138451.59375</v>
      </c>
      <c r="S160" s="43">
        <v>68978.1328125</v>
      </c>
      <c r="T160" s="40">
        <v>10</v>
      </c>
      <c r="U160" s="40" t="s">
        <v>78</v>
      </c>
    </row>
    <row r="161" spans="1:21" x14ac:dyDescent="0.35">
      <c r="A161" s="40">
        <v>586</v>
      </c>
      <c r="B161" s="40" t="s">
        <v>260</v>
      </c>
      <c r="C161" s="40" t="s">
        <v>261</v>
      </c>
      <c r="D161" s="40" t="s">
        <v>120</v>
      </c>
      <c r="E161" s="40" t="s">
        <v>82</v>
      </c>
      <c r="F161" s="40" t="s">
        <v>101</v>
      </c>
      <c r="G161" s="40" t="s">
        <v>77</v>
      </c>
      <c r="H161" s="41">
        <v>0.19824739710282871</v>
      </c>
      <c r="I161" s="41">
        <v>7.8625142639225903E-2</v>
      </c>
      <c r="J161" s="42">
        <v>17.968625744346731</v>
      </c>
      <c r="K161" s="42">
        <v>43.756903704203943</v>
      </c>
      <c r="L161" s="42">
        <v>8.5539407886054999</v>
      </c>
      <c r="M161" s="42">
        <v>5.6977057393086001</v>
      </c>
      <c r="N161" s="43">
        <v>212228.288</v>
      </c>
      <c r="O161" s="43">
        <v>212228.288</v>
      </c>
      <c r="P161" s="43">
        <v>216565.31700000001</v>
      </c>
      <c r="Q161" s="42">
        <v>36.06935792948552</v>
      </c>
      <c r="R161" s="43">
        <v>78113.71875</v>
      </c>
      <c r="S161" s="43">
        <v>14035.9619140625</v>
      </c>
      <c r="T161" s="40">
        <v>10</v>
      </c>
      <c r="U161" s="40" t="s">
        <v>78</v>
      </c>
    </row>
    <row r="162" spans="1:21" x14ac:dyDescent="0.35">
      <c r="A162" s="40">
        <v>275</v>
      </c>
      <c r="B162" s="40" t="s">
        <v>105</v>
      </c>
      <c r="C162" s="40" t="s">
        <v>106</v>
      </c>
      <c r="D162" s="40" t="s">
        <v>100</v>
      </c>
      <c r="E162" s="40" t="s">
        <v>75</v>
      </c>
      <c r="F162" s="40" t="s">
        <v>107</v>
      </c>
      <c r="G162" s="40" t="s">
        <v>108</v>
      </c>
      <c r="H162" s="41">
        <v>1.9800923223807E-3</v>
      </c>
      <c r="I162" s="41">
        <v>1.2412941594656E-3</v>
      </c>
      <c r="J162" s="42">
        <v>0.37238823674165999</v>
      </c>
      <c r="K162" s="42">
        <v>33.333334326744094</v>
      </c>
      <c r="L162" s="42">
        <v>0.90122160736547008</v>
      </c>
      <c r="M162" s="42">
        <v>0</v>
      </c>
      <c r="N162" s="43">
        <v>5101.4160000000002</v>
      </c>
      <c r="O162" s="43">
        <v>4862.9780000000001</v>
      </c>
      <c r="P162" s="43">
        <v>4981.4219999999996</v>
      </c>
      <c r="Q162" s="42">
        <v>8.25622524722408</v>
      </c>
      <c r="R162" s="43">
        <v>411.27743530273438</v>
      </c>
      <c r="S162" s="43">
        <v>1.5315487384796143</v>
      </c>
      <c r="T162" s="40">
        <v>10</v>
      </c>
      <c r="U162" s="40" t="s">
        <v>78</v>
      </c>
    </row>
    <row r="163" spans="1:21" x14ac:dyDescent="0.35">
      <c r="A163" s="40">
        <v>275</v>
      </c>
      <c r="B163" s="40" t="s">
        <v>105</v>
      </c>
      <c r="C163" s="40" t="s">
        <v>106</v>
      </c>
      <c r="D163" s="40" t="s">
        <v>100</v>
      </c>
      <c r="E163" s="40" t="s">
        <v>75</v>
      </c>
      <c r="F163" s="40" t="s">
        <v>107</v>
      </c>
      <c r="G163" s="40" t="s">
        <v>79</v>
      </c>
      <c r="H163" s="41">
        <v>1.9800923223807E-3</v>
      </c>
      <c r="I163" s="41">
        <v>4.1967201199765002E-3</v>
      </c>
      <c r="J163" s="42">
        <v>1.13661949324972</v>
      </c>
      <c r="K163" s="42">
        <v>36.922823732132024</v>
      </c>
      <c r="L163" s="42">
        <v>1.5478357571475598</v>
      </c>
      <c r="M163" s="42">
        <v>4.4012581060289997E-2</v>
      </c>
      <c r="N163" s="43">
        <v>5101.4160000000002</v>
      </c>
      <c r="O163" s="43">
        <v>4862.9780000000001</v>
      </c>
      <c r="P163" s="43">
        <v>4981.4219999999996</v>
      </c>
      <c r="Q163" s="42">
        <v>14.70183047333399</v>
      </c>
      <c r="R163" s="43">
        <v>732.3602294921875</v>
      </c>
      <c r="S163" s="43">
        <v>8.3241491317749023</v>
      </c>
      <c r="T163" s="40">
        <v>10</v>
      </c>
      <c r="U163" s="40" t="s">
        <v>78</v>
      </c>
    </row>
    <row r="164" spans="1:21" x14ac:dyDescent="0.35">
      <c r="A164" s="40">
        <v>275</v>
      </c>
      <c r="B164" s="40" t="s">
        <v>105</v>
      </c>
      <c r="C164" s="40" t="s">
        <v>106</v>
      </c>
      <c r="D164" s="40" t="s">
        <v>100</v>
      </c>
      <c r="E164" s="40" t="s">
        <v>75</v>
      </c>
      <c r="F164" s="40" t="s">
        <v>107</v>
      </c>
      <c r="G164" s="40" t="s">
        <v>77</v>
      </c>
      <c r="H164" s="41">
        <v>1.9800923223807E-3</v>
      </c>
      <c r="I164" s="41">
        <v>1.6362691971309E-3</v>
      </c>
      <c r="J164" s="42">
        <v>0.47809686134454005</v>
      </c>
      <c r="K164" s="42">
        <v>34.224637922309206</v>
      </c>
      <c r="L164" s="42">
        <v>1.23282229513146</v>
      </c>
      <c r="M164" s="42">
        <v>0</v>
      </c>
      <c r="N164" s="43">
        <v>5101.4160000000002</v>
      </c>
      <c r="O164" s="43">
        <v>4862.9780000000001</v>
      </c>
      <c r="P164" s="43">
        <v>4981.4219999999996</v>
      </c>
      <c r="Q164" s="42">
        <v>77.041944279442745</v>
      </c>
      <c r="R164" s="43">
        <v>3837.784423828125</v>
      </c>
      <c r="S164" s="43">
        <v>18.34832763671875</v>
      </c>
      <c r="T164" s="40">
        <v>10</v>
      </c>
      <c r="U164" s="40" t="s">
        <v>78</v>
      </c>
    </row>
    <row r="165" spans="1:21" x14ac:dyDescent="0.35">
      <c r="A165" s="40">
        <v>598</v>
      </c>
      <c r="B165" s="40" t="s">
        <v>288</v>
      </c>
      <c r="C165" s="40" t="s">
        <v>289</v>
      </c>
      <c r="D165" s="40" t="s">
        <v>114</v>
      </c>
      <c r="E165" s="40" t="s">
        <v>82</v>
      </c>
      <c r="F165" s="40" t="s">
        <v>290</v>
      </c>
      <c r="G165" s="40" t="s">
        <v>79</v>
      </c>
      <c r="H165" s="41">
        <v>0.26329090303540081</v>
      </c>
      <c r="I165" s="41">
        <v>0.28664662444332067</v>
      </c>
      <c r="J165" s="42">
        <v>61.464378144381456</v>
      </c>
      <c r="K165" s="42">
        <v>46.636219725509982</v>
      </c>
      <c r="L165" s="42">
        <v>25.511113152259728</v>
      </c>
      <c r="M165" s="42">
        <v>28.44933923878391</v>
      </c>
      <c r="N165" s="43">
        <v>8606.3240000000005</v>
      </c>
      <c r="O165" s="43">
        <v>8606.3240000000005</v>
      </c>
      <c r="P165" s="43">
        <v>8776.1190000000006</v>
      </c>
      <c r="Q165" s="42">
        <v>88.525310010237391</v>
      </c>
      <c r="R165" s="43">
        <v>7769.08642578125</v>
      </c>
      <c r="S165" s="43">
        <v>4775.220703125</v>
      </c>
      <c r="T165" s="40">
        <v>9</v>
      </c>
      <c r="U165" s="40" t="s">
        <v>20</v>
      </c>
    </row>
    <row r="166" spans="1:21" x14ac:dyDescent="0.35">
      <c r="A166" s="40">
        <v>598</v>
      </c>
      <c r="B166" s="40" t="s">
        <v>288</v>
      </c>
      <c r="C166" s="40" t="s">
        <v>289</v>
      </c>
      <c r="D166" s="40" t="s">
        <v>114</v>
      </c>
      <c r="E166" s="40" t="s">
        <v>82</v>
      </c>
      <c r="F166" s="40" t="s">
        <v>290</v>
      </c>
      <c r="G166" s="40" t="s">
        <v>77</v>
      </c>
      <c r="H166" s="41">
        <v>0.26329090303540081</v>
      </c>
      <c r="I166" s="41">
        <v>8.3105427001323201E-2</v>
      </c>
      <c r="J166" s="42">
        <v>19.32162007877476</v>
      </c>
      <c r="K166" s="42">
        <v>43.01162462697237</v>
      </c>
      <c r="L166" s="42">
        <v>23.30081307243854</v>
      </c>
      <c r="M166" s="42">
        <v>5.24847621887199</v>
      </c>
      <c r="N166" s="43">
        <v>8606.3240000000005</v>
      </c>
      <c r="O166" s="43">
        <v>8606.3240000000005</v>
      </c>
      <c r="P166" s="43">
        <v>8776.1190000000006</v>
      </c>
      <c r="Q166" s="42">
        <v>11.474689989763199</v>
      </c>
      <c r="R166" s="43">
        <v>1007.032470703125</v>
      </c>
      <c r="S166" s="43">
        <v>194.57498168945313</v>
      </c>
      <c r="T166" s="40">
        <v>9</v>
      </c>
      <c r="U166" s="40" t="s">
        <v>20</v>
      </c>
    </row>
    <row r="167" spans="1:21" x14ac:dyDescent="0.35">
      <c r="A167" s="40">
        <v>600</v>
      </c>
      <c r="B167" s="40" t="s">
        <v>175</v>
      </c>
      <c r="C167" s="40" t="s">
        <v>176</v>
      </c>
      <c r="D167" s="40" t="s">
        <v>111</v>
      </c>
      <c r="E167" s="40" t="s">
        <v>75</v>
      </c>
      <c r="F167" s="40" t="s">
        <v>152</v>
      </c>
      <c r="G167" s="40" t="s">
        <v>79</v>
      </c>
      <c r="H167" s="41">
        <v>1.88485816544623E-2</v>
      </c>
      <c r="I167" s="41">
        <v>4.3785478830338002E-2</v>
      </c>
      <c r="J167" s="42">
        <v>10.300030118036659</v>
      </c>
      <c r="K167" s="42">
        <v>42.51004931885015</v>
      </c>
      <c r="L167" s="42">
        <v>13.340294310803898</v>
      </c>
      <c r="M167" s="42">
        <v>2.4406895950470497</v>
      </c>
      <c r="N167" s="43">
        <v>6777.8779999999997</v>
      </c>
      <c r="O167" s="43">
        <v>6956.0690000000004</v>
      </c>
      <c r="P167" s="43">
        <v>7044.6390000000001</v>
      </c>
      <c r="Q167" s="42">
        <v>37.860908456423147</v>
      </c>
      <c r="R167" s="43">
        <v>2667.164306640625</v>
      </c>
      <c r="S167" s="43">
        <v>274.71871948242188</v>
      </c>
      <c r="T167" s="40">
        <v>10</v>
      </c>
      <c r="U167" s="40" t="s">
        <v>78</v>
      </c>
    </row>
    <row r="168" spans="1:21" x14ac:dyDescent="0.35">
      <c r="A168" s="40">
        <v>600</v>
      </c>
      <c r="B168" s="40" t="s">
        <v>175</v>
      </c>
      <c r="C168" s="40" t="s">
        <v>176</v>
      </c>
      <c r="D168" s="40" t="s">
        <v>111</v>
      </c>
      <c r="E168" s="40" t="s">
        <v>75</v>
      </c>
      <c r="F168" s="40" t="s">
        <v>152</v>
      </c>
      <c r="G168" s="40" t="s">
        <v>77</v>
      </c>
      <c r="H168" s="41">
        <v>1.88485816544623E-2</v>
      </c>
      <c r="I168" s="41">
        <v>3.6547067890570998E-3</v>
      </c>
      <c r="J168" s="42">
        <v>0.96728229596255</v>
      </c>
      <c r="K168" s="42">
        <v>37.783249050581169</v>
      </c>
      <c r="L168" s="42">
        <v>3.4289246449655697</v>
      </c>
      <c r="M168" s="42">
        <v>8.0187959345059998E-2</v>
      </c>
      <c r="N168" s="43">
        <v>6777.8779999999997</v>
      </c>
      <c r="O168" s="43">
        <v>6956.0690000000004</v>
      </c>
      <c r="P168" s="43">
        <v>7044.6390000000001</v>
      </c>
      <c r="Q168" s="42">
        <v>62.139091543575354</v>
      </c>
      <c r="R168" s="43">
        <v>4377.474609375</v>
      </c>
      <c r="S168" s="43">
        <v>42.342536926269531</v>
      </c>
      <c r="T168" s="40">
        <v>10</v>
      </c>
      <c r="U168" s="40" t="s">
        <v>78</v>
      </c>
    </row>
    <row r="169" spans="1:21" x14ac:dyDescent="0.35">
      <c r="A169" s="40">
        <v>604</v>
      </c>
      <c r="B169" s="40" t="s">
        <v>200</v>
      </c>
      <c r="C169" s="40" t="s">
        <v>201</v>
      </c>
      <c r="D169" s="40" t="s">
        <v>111</v>
      </c>
      <c r="E169" s="40" t="s">
        <v>202</v>
      </c>
      <c r="F169" s="40" t="s">
        <v>92</v>
      </c>
      <c r="G169" s="40" t="s">
        <v>79</v>
      </c>
      <c r="H169" s="41">
        <v>2.91863900484182E-2</v>
      </c>
      <c r="I169" s="41">
        <v>0.10432977886263479</v>
      </c>
      <c r="J169" s="42">
        <v>26.009581336411959</v>
      </c>
      <c r="K169" s="42">
        <v>40.112056212369282</v>
      </c>
      <c r="L169" s="42">
        <v>22.35053936726387</v>
      </c>
      <c r="M169" s="42">
        <v>4.26068663646135</v>
      </c>
      <c r="N169" s="43">
        <v>31989.264999999999</v>
      </c>
      <c r="O169" s="43">
        <v>31989.264999999999</v>
      </c>
      <c r="P169" s="43">
        <v>32510.462</v>
      </c>
      <c r="Q169" s="42">
        <v>22.226440223748181</v>
      </c>
      <c r="R169" s="43">
        <v>7225.91845703125</v>
      </c>
      <c r="S169" s="43">
        <v>1879.43115234375</v>
      </c>
      <c r="T169" s="40">
        <v>10</v>
      </c>
      <c r="U169" s="40" t="s">
        <v>78</v>
      </c>
    </row>
    <row r="170" spans="1:21" x14ac:dyDescent="0.35">
      <c r="A170" s="40">
        <v>604</v>
      </c>
      <c r="B170" s="40" t="s">
        <v>200</v>
      </c>
      <c r="C170" s="40" t="s">
        <v>201</v>
      </c>
      <c r="D170" s="40" t="s">
        <v>111</v>
      </c>
      <c r="E170" s="40" t="s">
        <v>202</v>
      </c>
      <c r="F170" s="40" t="s">
        <v>92</v>
      </c>
      <c r="G170" s="40" t="s">
        <v>77</v>
      </c>
      <c r="H170" s="41">
        <v>2.91863900484182E-2</v>
      </c>
      <c r="I170" s="41">
        <v>7.7116106440293002E-3</v>
      </c>
      <c r="J170" s="42">
        <v>2.0454816958614197</v>
      </c>
      <c r="K170" s="42">
        <v>37.700707171479749</v>
      </c>
      <c r="L170" s="42">
        <v>5.9643795377017002</v>
      </c>
      <c r="M170" s="42">
        <v>0.17446015638979001</v>
      </c>
      <c r="N170" s="43">
        <v>31989.264999999999</v>
      </c>
      <c r="O170" s="43">
        <v>31989.264999999999</v>
      </c>
      <c r="P170" s="43">
        <v>32510.462</v>
      </c>
      <c r="Q170" s="42">
        <v>77.773559776252256</v>
      </c>
      <c r="R170" s="43">
        <v>25284.54296875</v>
      </c>
      <c r="S170" s="43">
        <v>517.190673828125</v>
      </c>
      <c r="T170" s="40">
        <v>10</v>
      </c>
      <c r="U170" s="40" t="s">
        <v>78</v>
      </c>
    </row>
    <row r="171" spans="1:21" x14ac:dyDescent="0.35">
      <c r="A171" s="40">
        <v>608</v>
      </c>
      <c r="B171" s="40" t="s">
        <v>183</v>
      </c>
      <c r="C171" s="40" t="s">
        <v>184</v>
      </c>
      <c r="D171" s="40" t="s">
        <v>114</v>
      </c>
      <c r="E171" s="40" t="s">
        <v>82</v>
      </c>
      <c r="F171" s="40" t="s">
        <v>157</v>
      </c>
      <c r="G171" s="40" t="s">
        <v>79</v>
      </c>
      <c r="H171" s="41">
        <v>2.4249342823293499E-2</v>
      </c>
      <c r="I171" s="41">
        <v>3.1475687170745101E-2</v>
      </c>
      <c r="J171" s="42">
        <v>7.4128496378280602</v>
      </c>
      <c r="K171" s="42">
        <v>42.460981550365602</v>
      </c>
      <c r="L171" s="42">
        <v>9.8799010601148005</v>
      </c>
      <c r="M171" s="42">
        <v>1.7448502059911799</v>
      </c>
      <c r="N171" s="43">
        <v>105172.921</v>
      </c>
      <c r="O171" s="43">
        <v>106651.394</v>
      </c>
      <c r="P171" s="43">
        <v>108116.622</v>
      </c>
      <c r="Q171" s="42">
        <v>55.085130184541342</v>
      </c>
      <c r="R171" s="43">
        <v>59556.18359375</v>
      </c>
      <c r="S171" s="43">
        <v>4414.810546875</v>
      </c>
      <c r="T171" s="40">
        <v>9</v>
      </c>
      <c r="U171" s="40" t="s">
        <v>20</v>
      </c>
    </row>
    <row r="172" spans="1:21" x14ac:dyDescent="0.35">
      <c r="A172" s="40">
        <v>608</v>
      </c>
      <c r="B172" s="40" t="s">
        <v>183</v>
      </c>
      <c r="C172" s="40" t="s">
        <v>184</v>
      </c>
      <c r="D172" s="40" t="s">
        <v>114</v>
      </c>
      <c r="E172" s="40" t="s">
        <v>82</v>
      </c>
      <c r="F172" s="40" t="s">
        <v>157</v>
      </c>
      <c r="G172" s="40" t="s">
        <v>77</v>
      </c>
      <c r="H172" s="41">
        <v>2.4249342823293499E-2</v>
      </c>
      <c r="I172" s="41">
        <v>1.5386707335909499E-2</v>
      </c>
      <c r="J172" s="42">
        <v>3.8130000536872597</v>
      </c>
      <c r="K172" s="42">
        <v>40.35328381658487</v>
      </c>
      <c r="L172" s="42">
        <v>4.04596198030662</v>
      </c>
      <c r="M172" s="42">
        <v>0.69814480542085</v>
      </c>
      <c r="N172" s="43">
        <v>105172.921</v>
      </c>
      <c r="O172" s="43">
        <v>106651.394</v>
      </c>
      <c r="P172" s="43">
        <v>108116.622</v>
      </c>
      <c r="Q172" s="42">
        <v>44.91486981545966</v>
      </c>
      <c r="R172" s="43">
        <v>48560.44140625</v>
      </c>
      <c r="S172" s="43">
        <v>1851.609619140625</v>
      </c>
      <c r="T172" s="40">
        <v>9</v>
      </c>
      <c r="U172" s="40" t="s">
        <v>20</v>
      </c>
    </row>
    <row r="173" spans="1:21" x14ac:dyDescent="0.35">
      <c r="A173" s="40">
        <v>646</v>
      </c>
      <c r="B173" s="40" t="s">
        <v>280</v>
      </c>
      <c r="C173" s="40" t="s">
        <v>281</v>
      </c>
      <c r="D173" s="40" t="s">
        <v>187</v>
      </c>
      <c r="E173" s="40" t="s">
        <v>82</v>
      </c>
      <c r="F173" s="40" t="s">
        <v>239</v>
      </c>
      <c r="G173" s="40" t="s">
        <v>79</v>
      </c>
      <c r="H173" s="41">
        <v>0.25859589169556302</v>
      </c>
      <c r="I173" s="41">
        <v>0.28878270072116069</v>
      </c>
      <c r="J173" s="42">
        <v>60.441448844365794</v>
      </c>
      <c r="K173" s="42">
        <v>47.77891765380479</v>
      </c>
      <c r="L173" s="42">
        <v>26.14005536378415</v>
      </c>
      <c r="M173" s="42">
        <v>25.200565543580577</v>
      </c>
      <c r="N173" s="43">
        <v>11369.066000000001</v>
      </c>
      <c r="O173" s="43">
        <v>12301.968999999999</v>
      </c>
      <c r="P173" s="43">
        <v>12626.938</v>
      </c>
      <c r="Q173" s="42">
        <v>83.366854992691188</v>
      </c>
      <c r="R173" s="43">
        <v>10526.6806640625</v>
      </c>
      <c r="S173" s="43">
        <v>6362.478515625</v>
      </c>
      <c r="T173" s="40">
        <v>10</v>
      </c>
      <c r="U173" s="40" t="s">
        <v>78</v>
      </c>
    </row>
    <row r="174" spans="1:21" x14ac:dyDescent="0.35">
      <c r="A174" s="40">
        <v>646</v>
      </c>
      <c r="B174" s="40" t="s">
        <v>280</v>
      </c>
      <c r="C174" s="40" t="s">
        <v>281</v>
      </c>
      <c r="D174" s="40" t="s">
        <v>187</v>
      </c>
      <c r="E174" s="40" t="s">
        <v>82</v>
      </c>
      <c r="F174" s="40" t="s">
        <v>239</v>
      </c>
      <c r="G174" s="40" t="s">
        <v>77</v>
      </c>
      <c r="H174" s="41">
        <v>0.25859589169556302</v>
      </c>
      <c r="I174" s="41">
        <v>0.1072968241035246</v>
      </c>
      <c r="J174" s="42">
        <v>24.097356467636871</v>
      </c>
      <c r="K174" s="42">
        <v>44.526387883096618</v>
      </c>
      <c r="L174" s="42">
        <v>23.811582669031889</v>
      </c>
      <c r="M174" s="42">
        <v>7.3018820955334105</v>
      </c>
      <c r="N174" s="43">
        <v>11369.066000000001</v>
      </c>
      <c r="O174" s="43">
        <v>12301.968999999999</v>
      </c>
      <c r="P174" s="43">
        <v>12626.938</v>
      </c>
      <c r="Q174" s="42">
        <v>16.633145007307732</v>
      </c>
      <c r="R174" s="43">
        <v>2100.2568359375</v>
      </c>
      <c r="S174" s="43">
        <v>506.10638427734375</v>
      </c>
      <c r="T174" s="40">
        <v>10</v>
      </c>
      <c r="U174" s="40" t="s">
        <v>78</v>
      </c>
    </row>
    <row r="175" spans="1:21" x14ac:dyDescent="0.35">
      <c r="A175" s="40">
        <v>662</v>
      </c>
      <c r="B175" s="40" t="s">
        <v>138</v>
      </c>
      <c r="C175" s="40" t="s">
        <v>139</v>
      </c>
      <c r="D175" s="40" t="s">
        <v>111</v>
      </c>
      <c r="E175" s="40" t="s">
        <v>75</v>
      </c>
      <c r="F175" s="40" t="s">
        <v>86</v>
      </c>
      <c r="G175" s="40" t="s">
        <v>79</v>
      </c>
      <c r="H175" s="41">
        <v>7.2018622009379996E-3</v>
      </c>
      <c r="I175" s="41">
        <v>7.4374721476057996E-3</v>
      </c>
      <c r="J175" s="42">
        <v>1.9743777500087298</v>
      </c>
      <c r="K175" s="42">
        <v>37.669955243229943</v>
      </c>
      <c r="L175" s="42">
        <v>1.52992839702128</v>
      </c>
      <c r="M175" s="42">
        <v>0</v>
      </c>
      <c r="N175" s="43">
        <v>176.654</v>
      </c>
      <c r="O175" s="43">
        <v>181.89</v>
      </c>
      <c r="P175" s="43">
        <v>182.79499999999999</v>
      </c>
      <c r="Q175" s="42">
        <v>81.189161394348091</v>
      </c>
      <c r="R175" s="43">
        <v>148.40972900390625</v>
      </c>
      <c r="S175" s="43">
        <v>2.930168628692627</v>
      </c>
      <c r="T175" s="40">
        <v>9</v>
      </c>
      <c r="U175" s="40" t="s">
        <v>21</v>
      </c>
    </row>
    <row r="176" spans="1:21" x14ac:dyDescent="0.35">
      <c r="A176" s="40">
        <v>662</v>
      </c>
      <c r="B176" s="40" t="s">
        <v>138</v>
      </c>
      <c r="C176" s="40" t="s">
        <v>139</v>
      </c>
      <c r="D176" s="40" t="s">
        <v>111</v>
      </c>
      <c r="E176" s="40" t="s">
        <v>75</v>
      </c>
      <c r="F176" s="40" t="s">
        <v>86</v>
      </c>
      <c r="G176" s="40" t="s">
        <v>77</v>
      </c>
      <c r="H176" s="41">
        <v>7.2018622009379996E-3</v>
      </c>
      <c r="I176" s="41">
        <v>6.1849498565632998E-3</v>
      </c>
      <c r="J176" s="42">
        <v>1.6913144941520499</v>
      </c>
      <c r="K176" s="42">
        <v>36.568892881534332</v>
      </c>
      <c r="L176" s="42">
        <v>2.13322602055247</v>
      </c>
      <c r="M176" s="42">
        <v>0</v>
      </c>
      <c r="N176" s="43">
        <v>176.654</v>
      </c>
      <c r="O176" s="43">
        <v>181.89</v>
      </c>
      <c r="P176" s="43">
        <v>182.79499999999999</v>
      </c>
      <c r="Q176" s="42">
        <v>18.810838605651963</v>
      </c>
      <c r="R176" s="43">
        <v>34.385272979736328</v>
      </c>
      <c r="S176" s="43">
        <v>0.58156311511993408</v>
      </c>
      <c r="T176" s="40">
        <v>9</v>
      </c>
      <c r="U176" s="40" t="s">
        <v>21</v>
      </c>
    </row>
    <row r="177" spans="1:21" x14ac:dyDescent="0.35">
      <c r="A177" s="40">
        <v>678</v>
      </c>
      <c r="B177" s="40" t="s">
        <v>210</v>
      </c>
      <c r="C177" s="40" t="s">
        <v>211</v>
      </c>
      <c r="D177" s="40" t="s">
        <v>187</v>
      </c>
      <c r="E177" s="40" t="s">
        <v>75</v>
      </c>
      <c r="F177" s="40" t="s">
        <v>76</v>
      </c>
      <c r="G177" s="40" t="s">
        <v>79</v>
      </c>
      <c r="H177" s="41">
        <v>4.7923376055609201E-2</v>
      </c>
      <c r="I177" s="41">
        <v>4.9522349973569003E-2</v>
      </c>
      <c r="J177" s="42">
        <v>12.365128523502859</v>
      </c>
      <c r="K177" s="42">
        <v>40.050008278878778</v>
      </c>
      <c r="L177" s="42">
        <v>20.01660266055395</v>
      </c>
      <c r="M177" s="42">
        <v>1.8450797816387001</v>
      </c>
      <c r="N177" s="43">
        <v>215.048</v>
      </c>
      <c r="O177" s="43">
        <v>211.03200000000001</v>
      </c>
      <c r="P177" s="43">
        <v>215.048</v>
      </c>
      <c r="Q177" s="42">
        <v>33.624514617853258</v>
      </c>
      <c r="R177" s="43">
        <v>72.308845520019531</v>
      </c>
      <c r="S177" s="43">
        <v>8.9410820007324219</v>
      </c>
      <c r="T177" s="40">
        <v>10</v>
      </c>
      <c r="U177" s="40" t="s">
        <v>78</v>
      </c>
    </row>
    <row r="178" spans="1:21" x14ac:dyDescent="0.35">
      <c r="A178" s="40">
        <v>678</v>
      </c>
      <c r="B178" s="40" t="s">
        <v>210</v>
      </c>
      <c r="C178" s="40" t="s">
        <v>211</v>
      </c>
      <c r="D178" s="40" t="s">
        <v>187</v>
      </c>
      <c r="E178" s="40" t="s">
        <v>75</v>
      </c>
      <c r="F178" s="40" t="s">
        <v>76</v>
      </c>
      <c r="G178" s="40" t="s">
        <v>77</v>
      </c>
      <c r="H178" s="41">
        <v>4.7923376055609201E-2</v>
      </c>
      <c r="I178" s="41">
        <v>4.7113367336750998E-2</v>
      </c>
      <c r="J178" s="42">
        <v>11.38153527080898</v>
      </c>
      <c r="K178" s="42">
        <v>41.394562522321479</v>
      </c>
      <c r="L178" s="42">
        <v>15.42347067906687</v>
      </c>
      <c r="M178" s="42">
        <v>2.2035822223880603</v>
      </c>
      <c r="N178" s="43">
        <v>215.048</v>
      </c>
      <c r="O178" s="43">
        <v>211.03200000000001</v>
      </c>
      <c r="P178" s="43">
        <v>215.048</v>
      </c>
      <c r="Q178" s="42">
        <v>66.375485382146266</v>
      </c>
      <c r="R178" s="43">
        <v>142.73915100097656</v>
      </c>
      <c r="S178" s="43">
        <v>16.245906829833984</v>
      </c>
      <c r="T178" s="40">
        <v>10</v>
      </c>
      <c r="U178" s="40" t="s">
        <v>78</v>
      </c>
    </row>
    <row r="179" spans="1:21" x14ac:dyDescent="0.35">
      <c r="A179" s="40">
        <v>686</v>
      </c>
      <c r="B179" s="40" t="s">
        <v>286</v>
      </c>
      <c r="C179" s="40" t="s">
        <v>287</v>
      </c>
      <c r="D179" s="40" t="s">
        <v>187</v>
      </c>
      <c r="E179" s="40" t="s">
        <v>82</v>
      </c>
      <c r="F179" s="40" t="s">
        <v>76</v>
      </c>
      <c r="G179" s="40" t="s">
        <v>79</v>
      </c>
      <c r="H179" s="41">
        <v>0.26286197613588141</v>
      </c>
      <c r="I179" s="41">
        <v>0.38938248917539892</v>
      </c>
      <c r="J179" s="42">
        <v>72.86146762425895</v>
      </c>
      <c r="K179" s="42">
        <v>53.441483114698542</v>
      </c>
      <c r="L179" s="42">
        <v>16.11980031560239</v>
      </c>
      <c r="M179" s="42">
        <v>44.214002832717391</v>
      </c>
      <c r="N179" s="43">
        <v>16296.361999999999</v>
      </c>
      <c r="O179" s="43">
        <v>15854.324000000001</v>
      </c>
      <c r="P179" s="43">
        <v>16296.361999999999</v>
      </c>
      <c r="Q179" s="42">
        <v>56.053496601382889</v>
      </c>
      <c r="R179" s="43">
        <v>9134.6806640625</v>
      </c>
      <c r="S179" s="43">
        <v>6655.66259765625</v>
      </c>
      <c r="T179" s="40">
        <v>10</v>
      </c>
      <c r="U179" s="40" t="s">
        <v>78</v>
      </c>
    </row>
    <row r="180" spans="1:21" x14ac:dyDescent="0.35">
      <c r="A180" s="40">
        <v>686</v>
      </c>
      <c r="B180" s="40" t="s">
        <v>286</v>
      </c>
      <c r="C180" s="40" t="s">
        <v>287</v>
      </c>
      <c r="D180" s="40" t="s">
        <v>187</v>
      </c>
      <c r="E180" s="40" t="s">
        <v>82</v>
      </c>
      <c r="F180" s="40" t="s">
        <v>76</v>
      </c>
      <c r="G180" s="40" t="s">
        <v>77</v>
      </c>
      <c r="H180" s="41">
        <v>0.26286197613588141</v>
      </c>
      <c r="I180" s="41">
        <v>0.1014858347091443</v>
      </c>
      <c r="J180" s="42">
        <v>22.734409014223118</v>
      </c>
      <c r="K180" s="42">
        <v>44.639750540976308</v>
      </c>
      <c r="L180" s="42">
        <v>20.815362453561509</v>
      </c>
      <c r="M180" s="42">
        <v>6.6507606032100401</v>
      </c>
      <c r="N180" s="43">
        <v>16296.361999999999</v>
      </c>
      <c r="O180" s="43">
        <v>15854.324000000001</v>
      </c>
      <c r="P180" s="43">
        <v>16296.361999999999</v>
      </c>
      <c r="Q180" s="42">
        <v>43.946503398617047</v>
      </c>
      <c r="R180" s="43">
        <v>7161.68115234375</v>
      </c>
      <c r="S180" s="43">
        <v>1628.1658935546875</v>
      </c>
      <c r="T180" s="40">
        <v>10</v>
      </c>
      <c r="U180" s="40" t="s">
        <v>78</v>
      </c>
    </row>
    <row r="181" spans="1:21" x14ac:dyDescent="0.35">
      <c r="A181" s="40">
        <v>688</v>
      </c>
      <c r="B181" s="40" t="s">
        <v>72</v>
      </c>
      <c r="C181" s="40" t="s">
        <v>73</v>
      </c>
      <c r="D181" s="40" t="s">
        <v>74</v>
      </c>
      <c r="E181" s="40" t="s">
        <v>75</v>
      </c>
      <c r="F181" s="40" t="s">
        <v>76</v>
      </c>
      <c r="G181" s="40" t="s">
        <v>79</v>
      </c>
      <c r="H181" s="41">
        <v>4.3311415552449998E-4</v>
      </c>
      <c r="I181" s="41">
        <v>1.0179216288173001E-3</v>
      </c>
      <c r="J181" s="42">
        <v>0.26716026040802998</v>
      </c>
      <c r="K181" s="42">
        <v>38.101536031694074</v>
      </c>
      <c r="L181" s="42">
        <v>3.7354526847676901</v>
      </c>
      <c r="M181" s="42">
        <v>1.8154539608099998E-2</v>
      </c>
      <c r="N181" s="43">
        <v>8772.2279999999992</v>
      </c>
      <c r="O181" s="43">
        <v>8802.741</v>
      </c>
      <c r="P181" s="43">
        <v>8772.2279999999992</v>
      </c>
      <c r="Q181" s="42">
        <v>42.548870488950804</v>
      </c>
      <c r="R181" s="43">
        <v>3732.48388671875</v>
      </c>
      <c r="S181" s="43">
        <v>9.9717140197753906</v>
      </c>
      <c r="T181" s="40">
        <v>10</v>
      </c>
      <c r="U181" s="40" t="s">
        <v>78</v>
      </c>
    </row>
    <row r="182" spans="1:21" x14ac:dyDescent="0.35">
      <c r="A182" s="40">
        <v>688</v>
      </c>
      <c r="B182" s="40" t="s">
        <v>72</v>
      </c>
      <c r="C182" s="40" t="s">
        <v>73</v>
      </c>
      <c r="D182" s="40" t="s">
        <v>74</v>
      </c>
      <c r="E182" s="40" t="s">
        <v>75</v>
      </c>
      <c r="F182" s="40" t="s">
        <v>76</v>
      </c>
      <c r="G182" s="40" t="s">
        <v>77</v>
      </c>
      <c r="H182" s="41">
        <v>4.3311415552449998E-4</v>
      </c>
      <c r="I182" s="41">
        <v>0</v>
      </c>
      <c r="J182" s="42">
        <v>0</v>
      </c>
      <c r="K182" s="42"/>
      <c r="L182" s="42">
        <v>0.88702512738127992</v>
      </c>
      <c r="M182" s="42">
        <v>0</v>
      </c>
      <c r="N182" s="43">
        <v>8772.2279999999992</v>
      </c>
      <c r="O182" s="43">
        <v>8802.741</v>
      </c>
      <c r="P182" s="43">
        <v>8772.2279999999992</v>
      </c>
      <c r="Q182" s="42">
        <v>57.451129511049068</v>
      </c>
      <c r="R182" s="43">
        <v>5039.744140625</v>
      </c>
      <c r="S182" s="43">
        <v>0</v>
      </c>
      <c r="T182" s="40">
        <v>10</v>
      </c>
      <c r="U182" s="40" t="s">
        <v>78</v>
      </c>
    </row>
    <row r="183" spans="1:21" x14ac:dyDescent="0.35">
      <c r="A183" s="40">
        <v>694</v>
      </c>
      <c r="B183" s="40" t="s">
        <v>301</v>
      </c>
      <c r="C183" s="40" t="s">
        <v>302</v>
      </c>
      <c r="D183" s="40" t="s">
        <v>187</v>
      </c>
      <c r="E183" s="40" t="s">
        <v>82</v>
      </c>
      <c r="F183" s="40" t="s">
        <v>76</v>
      </c>
      <c r="G183" s="40" t="s">
        <v>79</v>
      </c>
      <c r="H183" s="41">
        <v>0.29289930994086039</v>
      </c>
      <c r="I183" s="41">
        <v>0.40253298592030962</v>
      </c>
      <c r="J183" s="42">
        <v>77.512860969060412</v>
      </c>
      <c r="K183" s="42">
        <v>51.931122253503524</v>
      </c>
      <c r="L183" s="42">
        <v>17.56610133299052</v>
      </c>
      <c r="M183" s="42">
        <v>42.546531566337144</v>
      </c>
      <c r="N183" s="43">
        <v>7813.2070000000003</v>
      </c>
      <c r="O183" s="43">
        <v>7650.1490000000003</v>
      </c>
      <c r="P183" s="43">
        <v>7813.2070000000003</v>
      </c>
      <c r="Q183" s="42">
        <v>58.644823236718032</v>
      </c>
      <c r="R183" s="43">
        <v>4582.04150390625</v>
      </c>
      <c r="S183" s="43">
        <v>3551.67138671875</v>
      </c>
      <c r="T183" s="40">
        <v>10</v>
      </c>
      <c r="U183" s="40" t="s">
        <v>78</v>
      </c>
    </row>
    <row r="184" spans="1:21" x14ac:dyDescent="0.35">
      <c r="A184" s="40">
        <v>694</v>
      </c>
      <c r="B184" s="40" t="s">
        <v>301</v>
      </c>
      <c r="C184" s="40" t="s">
        <v>302</v>
      </c>
      <c r="D184" s="40" t="s">
        <v>187</v>
      </c>
      <c r="E184" s="40" t="s">
        <v>82</v>
      </c>
      <c r="F184" s="40" t="s">
        <v>76</v>
      </c>
      <c r="G184" s="40" t="s">
        <v>77</v>
      </c>
      <c r="H184" s="41">
        <v>0.29289930994086039</v>
      </c>
      <c r="I184" s="41">
        <v>0.13743032028065461</v>
      </c>
      <c r="J184" s="42">
        <v>33.284061728815622</v>
      </c>
      <c r="K184" s="42">
        <v>41.29012901141045</v>
      </c>
      <c r="L184" s="42">
        <v>26.499559191762451</v>
      </c>
      <c r="M184" s="42">
        <v>7.4389404498345799</v>
      </c>
      <c r="N184" s="43">
        <v>7813.2070000000003</v>
      </c>
      <c r="O184" s="43">
        <v>7650.1490000000003</v>
      </c>
      <c r="P184" s="43">
        <v>7813.2070000000003</v>
      </c>
      <c r="Q184" s="42">
        <v>41.355176763283168</v>
      </c>
      <c r="R184" s="43">
        <v>3231.16552734375</v>
      </c>
      <c r="S184" s="43">
        <v>1075.463134765625</v>
      </c>
      <c r="T184" s="40">
        <v>10</v>
      </c>
      <c r="U184" s="40" t="s">
        <v>78</v>
      </c>
    </row>
    <row r="185" spans="1:21" x14ac:dyDescent="0.35">
      <c r="A185" s="40">
        <v>710</v>
      </c>
      <c r="B185" s="40" t="s">
        <v>185</v>
      </c>
      <c r="C185" s="40" t="s">
        <v>186</v>
      </c>
      <c r="D185" s="40" t="s">
        <v>187</v>
      </c>
      <c r="E185" s="40" t="s">
        <v>82</v>
      </c>
      <c r="F185" s="40" t="s">
        <v>152</v>
      </c>
      <c r="G185" s="40" t="s">
        <v>79</v>
      </c>
      <c r="H185" s="41">
        <v>2.4890643297786001E-2</v>
      </c>
      <c r="I185" s="41">
        <v>4.5362093509720702E-2</v>
      </c>
      <c r="J185" s="42">
        <v>11.29381521415271</v>
      </c>
      <c r="K185" s="42">
        <v>40.165429174789189</v>
      </c>
      <c r="L185" s="42">
        <v>19.198566495813221</v>
      </c>
      <c r="M185" s="42">
        <v>1.6197474018235802</v>
      </c>
      <c r="N185" s="43">
        <v>56207.648999999998</v>
      </c>
      <c r="O185" s="43">
        <v>57792.52</v>
      </c>
      <c r="P185" s="43">
        <v>58558.267</v>
      </c>
      <c r="Q185" s="42">
        <v>41.436133241328939</v>
      </c>
      <c r="R185" s="43">
        <v>24264.28125</v>
      </c>
      <c r="S185" s="43">
        <v>2740.363037109375</v>
      </c>
      <c r="T185" s="40">
        <v>10</v>
      </c>
      <c r="U185" s="40" t="s">
        <v>78</v>
      </c>
    </row>
    <row r="186" spans="1:21" x14ac:dyDescent="0.35">
      <c r="A186" s="40">
        <v>710</v>
      </c>
      <c r="B186" s="40" t="s">
        <v>185</v>
      </c>
      <c r="C186" s="40" t="s">
        <v>186</v>
      </c>
      <c r="D186" s="40" t="s">
        <v>187</v>
      </c>
      <c r="E186" s="40" t="s">
        <v>82</v>
      </c>
      <c r="F186" s="40" t="s">
        <v>152</v>
      </c>
      <c r="G186" s="40" t="s">
        <v>77</v>
      </c>
      <c r="H186" s="41">
        <v>2.4890643297786001E-2</v>
      </c>
      <c r="I186" s="41">
        <v>1.04063241164646E-2</v>
      </c>
      <c r="J186" s="42">
        <v>2.6930622432942601</v>
      </c>
      <c r="K186" s="42">
        <v>38.641231343153599</v>
      </c>
      <c r="L186" s="42">
        <v>7.1949983826445294</v>
      </c>
      <c r="M186" s="42">
        <v>0.46758120378082996</v>
      </c>
      <c r="N186" s="43">
        <v>56207.648999999998</v>
      </c>
      <c r="O186" s="43">
        <v>57792.52</v>
      </c>
      <c r="P186" s="43">
        <v>58558.267</v>
      </c>
      <c r="Q186" s="42">
        <v>58.563866758672077</v>
      </c>
      <c r="R186" s="43">
        <v>34293.984375</v>
      </c>
      <c r="S186" s="43">
        <v>923.558349609375</v>
      </c>
      <c r="T186" s="40">
        <v>10</v>
      </c>
      <c r="U186" s="40" t="s">
        <v>78</v>
      </c>
    </row>
    <row r="187" spans="1:21" x14ac:dyDescent="0.35">
      <c r="A187" s="40">
        <v>728</v>
      </c>
      <c r="B187" s="40" t="s">
        <v>327</v>
      </c>
      <c r="C187" s="40" t="s">
        <v>328</v>
      </c>
      <c r="D187" s="40" t="s">
        <v>187</v>
      </c>
      <c r="E187" s="40" t="s">
        <v>75</v>
      </c>
      <c r="F187" s="40" t="s">
        <v>250</v>
      </c>
      <c r="G187" s="40" t="s">
        <v>79</v>
      </c>
      <c r="H187" s="41">
        <v>0.58015743762073235</v>
      </c>
      <c r="I187" s="41">
        <v>0.61484186263081908</v>
      </c>
      <c r="J187" s="42">
        <v>94.642438183417681</v>
      </c>
      <c r="K187" s="42">
        <v>64.964710803334498</v>
      </c>
      <c r="L187" s="42">
        <v>4.9191871568095298</v>
      </c>
      <c r="M187" s="42">
        <v>80.509555123784992</v>
      </c>
      <c r="N187" s="43">
        <v>9508.3719999999994</v>
      </c>
      <c r="O187" s="43">
        <v>10975.924000000001</v>
      </c>
      <c r="P187" s="43">
        <v>11062.114</v>
      </c>
      <c r="Q187" s="42">
        <v>75.119472066632582</v>
      </c>
      <c r="R187" s="43">
        <v>8309.8017578125</v>
      </c>
      <c r="S187" s="43">
        <v>7864.59912109375</v>
      </c>
      <c r="T187" s="40">
        <v>10</v>
      </c>
      <c r="U187" s="40" t="s">
        <v>78</v>
      </c>
    </row>
    <row r="188" spans="1:21" x14ac:dyDescent="0.35">
      <c r="A188" s="40">
        <v>728</v>
      </c>
      <c r="B188" s="40" t="s">
        <v>327</v>
      </c>
      <c r="C188" s="40" t="s">
        <v>328</v>
      </c>
      <c r="D188" s="40" t="s">
        <v>187</v>
      </c>
      <c r="E188" s="40" t="s">
        <v>75</v>
      </c>
      <c r="F188" s="40" t="s">
        <v>250</v>
      </c>
      <c r="G188" s="40" t="s">
        <v>77</v>
      </c>
      <c r="H188" s="41">
        <v>0.58015743762073235</v>
      </c>
      <c r="I188" s="41">
        <v>0.47543796773361718</v>
      </c>
      <c r="J188" s="42">
        <v>83.470851830151659</v>
      </c>
      <c r="K188" s="42">
        <v>56.958561858341739</v>
      </c>
      <c r="L188" s="42">
        <v>10.61580157396274</v>
      </c>
      <c r="M188" s="42">
        <v>55.725604533762919</v>
      </c>
      <c r="N188" s="43">
        <v>9508.3719999999994</v>
      </c>
      <c r="O188" s="43">
        <v>10975.924000000001</v>
      </c>
      <c r="P188" s="43">
        <v>11062.114</v>
      </c>
      <c r="Q188" s="42">
        <v>24.880527933368889</v>
      </c>
      <c r="R188" s="43">
        <v>2752.312255859375</v>
      </c>
      <c r="S188" s="43">
        <v>2297.37841796875</v>
      </c>
      <c r="T188" s="40">
        <v>10</v>
      </c>
      <c r="U188" s="40" t="s">
        <v>78</v>
      </c>
    </row>
    <row r="189" spans="1:21" x14ac:dyDescent="0.35">
      <c r="A189" s="40">
        <v>144</v>
      </c>
      <c r="B189" s="40" t="s">
        <v>149</v>
      </c>
      <c r="C189" s="40" t="s">
        <v>150</v>
      </c>
      <c r="D189" s="40" t="s">
        <v>120</v>
      </c>
      <c r="E189" s="40" t="s">
        <v>151</v>
      </c>
      <c r="F189" s="40" t="s">
        <v>152</v>
      </c>
      <c r="G189" s="40" t="s">
        <v>79</v>
      </c>
      <c r="H189" s="41">
        <v>1.1184699283604599E-2</v>
      </c>
      <c r="I189" s="41">
        <v>1.26510923718678E-2</v>
      </c>
      <c r="J189" s="42">
        <v>3.2950692253410496</v>
      </c>
      <c r="K189" s="42">
        <v>38.394010889280587</v>
      </c>
      <c r="L189" s="42">
        <v>15.852763346383369</v>
      </c>
      <c r="M189" s="42">
        <v>0.31286827422795999</v>
      </c>
      <c r="N189" s="43">
        <v>21021.177</v>
      </c>
      <c r="O189" s="43">
        <v>21228.76</v>
      </c>
      <c r="P189" s="43">
        <v>21323.734</v>
      </c>
      <c r="Q189" s="42">
        <v>83.506339878592215</v>
      </c>
      <c r="R189" s="43">
        <v>17806.669921875</v>
      </c>
      <c r="S189" s="43">
        <v>586.74212646484375</v>
      </c>
      <c r="T189" s="40">
        <v>10</v>
      </c>
      <c r="U189" s="40" t="s">
        <v>78</v>
      </c>
    </row>
    <row r="190" spans="1:21" x14ac:dyDescent="0.35">
      <c r="A190" s="40">
        <v>144</v>
      </c>
      <c r="B190" s="40" t="s">
        <v>149</v>
      </c>
      <c r="C190" s="40" t="s">
        <v>150</v>
      </c>
      <c r="D190" s="40" t="s">
        <v>120</v>
      </c>
      <c r="E190" s="40" t="s">
        <v>151</v>
      </c>
      <c r="F190" s="40" t="s">
        <v>152</v>
      </c>
      <c r="G190" s="40" t="s">
        <v>77</v>
      </c>
      <c r="H190" s="41">
        <v>1.1184699283604599E-2</v>
      </c>
      <c r="I190" s="41">
        <v>3.7604454355951002E-3</v>
      </c>
      <c r="J190" s="42">
        <v>1.0254013718455799</v>
      </c>
      <c r="K190" s="42">
        <v>36.67291207955828</v>
      </c>
      <c r="L190" s="42">
        <v>6.5914385617343294</v>
      </c>
      <c r="M190" s="42">
        <v>0</v>
      </c>
      <c r="N190" s="43">
        <v>21021.177</v>
      </c>
      <c r="O190" s="43">
        <v>21228.76</v>
      </c>
      <c r="P190" s="43">
        <v>21323.734</v>
      </c>
      <c r="Q190" s="42">
        <v>16.493660121407778</v>
      </c>
      <c r="R190" s="43">
        <v>3517.064208984375</v>
      </c>
      <c r="S190" s="43">
        <v>36.06402587890625</v>
      </c>
      <c r="T190" s="40">
        <v>10</v>
      </c>
      <c r="U190" s="40" t="s">
        <v>78</v>
      </c>
    </row>
    <row r="191" spans="1:21" x14ac:dyDescent="0.35">
      <c r="A191" s="40">
        <v>729</v>
      </c>
      <c r="B191" s="40" t="s">
        <v>293</v>
      </c>
      <c r="C191" s="40" t="s">
        <v>294</v>
      </c>
      <c r="D191" s="40" t="s">
        <v>100</v>
      </c>
      <c r="E191" s="40" t="s">
        <v>75</v>
      </c>
      <c r="F191" s="40" t="s">
        <v>143</v>
      </c>
      <c r="G191" s="40" t="s">
        <v>79</v>
      </c>
      <c r="H191" s="41">
        <v>0.27943959133116442</v>
      </c>
      <c r="I191" s="41">
        <v>0.35052826892541622</v>
      </c>
      <c r="J191" s="42">
        <v>64.025612811832801</v>
      </c>
      <c r="K191" s="42">
        <v>54.748131807124793</v>
      </c>
      <c r="L191" s="42">
        <v>16.48283508071885</v>
      </c>
      <c r="M191" s="42">
        <v>40.27972591045102</v>
      </c>
      <c r="N191" s="43">
        <v>37977.656999999999</v>
      </c>
      <c r="O191" s="43">
        <v>41801.531999999999</v>
      </c>
      <c r="P191" s="43">
        <v>42813.237000000001</v>
      </c>
      <c r="Q191" s="42">
        <v>68.959400106182088</v>
      </c>
      <c r="R191" s="43">
        <v>29523.751953125</v>
      </c>
      <c r="S191" s="43">
        <v>18902.763671875</v>
      </c>
      <c r="T191" s="40">
        <v>10</v>
      </c>
      <c r="U191" s="40" t="s">
        <v>78</v>
      </c>
    </row>
    <row r="192" spans="1:21" x14ac:dyDescent="0.35">
      <c r="A192" s="40">
        <v>729</v>
      </c>
      <c r="B192" s="40" t="s">
        <v>293</v>
      </c>
      <c r="C192" s="40" t="s">
        <v>294</v>
      </c>
      <c r="D192" s="40" t="s">
        <v>100</v>
      </c>
      <c r="E192" s="40" t="s">
        <v>75</v>
      </c>
      <c r="F192" s="40" t="s">
        <v>143</v>
      </c>
      <c r="G192" s="40" t="s">
        <v>77</v>
      </c>
      <c r="H192" s="41">
        <v>0.27943959133116442</v>
      </c>
      <c r="I192" s="41">
        <v>0.1215098935156948</v>
      </c>
      <c r="J192" s="42">
        <v>26.34086702435053</v>
      </c>
      <c r="K192" s="42">
        <v>46.129800284617147</v>
      </c>
      <c r="L192" s="42">
        <v>20.27687756381501</v>
      </c>
      <c r="M192" s="42">
        <v>9.9921411834125298</v>
      </c>
      <c r="N192" s="43">
        <v>37977.656999999999</v>
      </c>
      <c r="O192" s="43">
        <v>41801.531999999999</v>
      </c>
      <c r="P192" s="43">
        <v>42813.237000000001</v>
      </c>
      <c r="Q192" s="42">
        <v>31.040599893819632</v>
      </c>
      <c r="R192" s="43">
        <v>13289.4853515625</v>
      </c>
      <c r="S192" s="43">
        <v>3500.565673828125</v>
      </c>
      <c r="T192" s="40">
        <v>10</v>
      </c>
      <c r="U192" s="40" t="s">
        <v>78</v>
      </c>
    </row>
    <row r="193" spans="1:21" x14ac:dyDescent="0.35">
      <c r="A193" s="40">
        <v>740</v>
      </c>
      <c r="B193" s="40" t="s">
        <v>153</v>
      </c>
      <c r="C193" s="40" t="s">
        <v>154</v>
      </c>
      <c r="D193" s="40" t="s">
        <v>111</v>
      </c>
      <c r="E193" s="40" t="s">
        <v>75</v>
      </c>
      <c r="F193" s="40" t="s">
        <v>92</v>
      </c>
      <c r="G193" s="40" t="s">
        <v>79</v>
      </c>
      <c r="H193" s="41">
        <v>1.1232468671146601E-2</v>
      </c>
      <c r="I193" s="41">
        <v>3.1558703621597198E-2</v>
      </c>
      <c r="J193" s="42">
        <v>8.0269609623241109</v>
      </c>
      <c r="K193" s="42">
        <v>39.3158802811217</v>
      </c>
      <c r="L193" s="42">
        <v>9.4786501715790195</v>
      </c>
      <c r="M193" s="42">
        <v>0.88410210321013005</v>
      </c>
      <c r="N193" s="43">
        <v>575.98699999999997</v>
      </c>
      <c r="O193" s="43">
        <v>575.98699999999997</v>
      </c>
      <c r="P193" s="43">
        <v>581.36300000000006</v>
      </c>
      <c r="Q193" s="42">
        <v>26.932330770737</v>
      </c>
      <c r="R193" s="43">
        <v>156.57460021972656</v>
      </c>
      <c r="S193" s="43">
        <v>12.568181991577148</v>
      </c>
      <c r="T193" s="40">
        <v>10</v>
      </c>
      <c r="U193" s="40" t="s">
        <v>78</v>
      </c>
    </row>
    <row r="194" spans="1:21" x14ac:dyDescent="0.35">
      <c r="A194" s="40">
        <v>740</v>
      </c>
      <c r="B194" s="40" t="s">
        <v>153</v>
      </c>
      <c r="C194" s="40" t="s">
        <v>154</v>
      </c>
      <c r="D194" s="40" t="s">
        <v>111</v>
      </c>
      <c r="E194" s="40" t="s">
        <v>75</v>
      </c>
      <c r="F194" s="40" t="s">
        <v>92</v>
      </c>
      <c r="G194" s="40" t="s">
        <v>77</v>
      </c>
      <c r="H194" s="41">
        <v>1.1232468671146601E-2</v>
      </c>
      <c r="I194" s="41">
        <v>3.7403331099097E-3</v>
      </c>
      <c r="J194" s="42">
        <v>0.94691956939744004</v>
      </c>
      <c r="K194" s="42">
        <v>39.50000856239388</v>
      </c>
      <c r="L194" s="42">
        <v>2.0124576581832798</v>
      </c>
      <c r="M194" s="42">
        <v>0.21781161304658</v>
      </c>
      <c r="N194" s="43">
        <v>575.98699999999997</v>
      </c>
      <c r="O194" s="43">
        <v>575.98699999999997</v>
      </c>
      <c r="P194" s="43">
        <v>581.36300000000006</v>
      </c>
      <c r="Q194" s="42">
        <v>73.067669229263018</v>
      </c>
      <c r="R194" s="43">
        <v>424.78839111328125</v>
      </c>
      <c r="S194" s="43">
        <v>4.0224041938781738</v>
      </c>
      <c r="T194" s="40">
        <v>10</v>
      </c>
      <c r="U194" s="40" t="s">
        <v>78</v>
      </c>
    </row>
    <row r="195" spans="1:21" x14ac:dyDescent="0.35">
      <c r="A195" s="40">
        <v>760</v>
      </c>
      <c r="B195" s="40" t="s">
        <v>195</v>
      </c>
      <c r="C195" s="40" t="s">
        <v>196</v>
      </c>
      <c r="D195" s="40" t="s">
        <v>100</v>
      </c>
      <c r="E195" s="40" t="s">
        <v>142</v>
      </c>
      <c r="F195" s="40" t="s">
        <v>197</v>
      </c>
      <c r="G195" s="40" t="s">
        <v>79</v>
      </c>
      <c r="H195" s="41">
        <v>2.8790390767693401E-2</v>
      </c>
      <c r="I195" s="41">
        <v>3.8634436350744802E-2</v>
      </c>
      <c r="J195" s="42">
        <v>9.5515616871261795</v>
      </c>
      <c r="K195" s="42">
        <v>40.448292767471948</v>
      </c>
      <c r="L195" s="42">
        <v>10.847320004243979</v>
      </c>
      <c r="M195" s="42">
        <v>1.8957131417445001</v>
      </c>
      <c r="N195" s="43">
        <v>21205.873</v>
      </c>
      <c r="O195" s="43">
        <v>16945.062000000002</v>
      </c>
      <c r="P195" s="43">
        <v>17070.132000000001</v>
      </c>
      <c r="Q195" s="42">
        <v>45.45583743791591</v>
      </c>
      <c r="R195" s="43">
        <v>7759.37158203125</v>
      </c>
      <c r="S195" s="43">
        <v>741.14117431640625</v>
      </c>
      <c r="T195" s="40">
        <v>10</v>
      </c>
      <c r="U195" s="40" t="s">
        <v>78</v>
      </c>
    </row>
    <row r="196" spans="1:21" x14ac:dyDescent="0.35">
      <c r="A196" s="40">
        <v>760</v>
      </c>
      <c r="B196" s="40" t="s">
        <v>195</v>
      </c>
      <c r="C196" s="40" t="s">
        <v>196</v>
      </c>
      <c r="D196" s="40" t="s">
        <v>100</v>
      </c>
      <c r="E196" s="40" t="s">
        <v>142</v>
      </c>
      <c r="F196" s="40" t="s">
        <v>197</v>
      </c>
      <c r="G196" s="40" t="s">
        <v>77</v>
      </c>
      <c r="H196" s="41">
        <v>2.8790390767693401E-2</v>
      </c>
      <c r="I196" s="41">
        <v>2.0586591960711099E-2</v>
      </c>
      <c r="J196" s="42">
        <v>5.59460352890199</v>
      </c>
      <c r="K196" s="42">
        <v>36.797231214615678</v>
      </c>
      <c r="L196" s="42">
        <v>5.2071498808894399</v>
      </c>
      <c r="M196" s="42">
        <v>0.68675996324160993</v>
      </c>
      <c r="N196" s="43">
        <v>21205.873</v>
      </c>
      <c r="O196" s="43">
        <v>16945.062000000002</v>
      </c>
      <c r="P196" s="43">
        <v>17070.132000000001</v>
      </c>
      <c r="Q196" s="42">
        <v>54.54416256208674</v>
      </c>
      <c r="R196" s="43">
        <v>9310.7607421875</v>
      </c>
      <c r="S196" s="43">
        <v>520.900146484375</v>
      </c>
      <c r="T196" s="40">
        <v>10</v>
      </c>
      <c r="U196" s="40" t="s">
        <v>78</v>
      </c>
    </row>
    <row r="197" spans="1:21" x14ac:dyDescent="0.35">
      <c r="A197" s="40">
        <v>762</v>
      </c>
      <c r="B197" s="40" t="s">
        <v>198</v>
      </c>
      <c r="C197" s="40" t="s">
        <v>199</v>
      </c>
      <c r="D197" s="40" t="s">
        <v>74</v>
      </c>
      <c r="E197" s="40" t="s">
        <v>82</v>
      </c>
      <c r="F197" s="40" t="s">
        <v>157</v>
      </c>
      <c r="G197" s="40" t="s">
        <v>79</v>
      </c>
      <c r="H197" s="41">
        <v>2.9005923614804401E-2</v>
      </c>
      <c r="I197" s="41">
        <v>3.41361709853754E-2</v>
      </c>
      <c r="J197" s="42">
        <v>8.6801597263076395</v>
      </c>
      <c r="K197" s="42">
        <v>39.32666225244251</v>
      </c>
      <c r="L197" s="42">
        <v>24.313821638037041</v>
      </c>
      <c r="M197" s="42">
        <v>0.94108687489987997</v>
      </c>
      <c r="N197" s="43">
        <v>8880.27</v>
      </c>
      <c r="O197" s="43">
        <v>9100.8469999999998</v>
      </c>
      <c r="P197" s="43">
        <v>9321.0229999999992</v>
      </c>
      <c r="Q197" s="42">
        <v>75.573247258287665</v>
      </c>
      <c r="R197" s="43">
        <v>7044.19970703125</v>
      </c>
      <c r="S197" s="43">
        <v>611.44781494140625</v>
      </c>
      <c r="T197" s="40">
        <v>10</v>
      </c>
      <c r="U197" s="40" t="s">
        <v>78</v>
      </c>
    </row>
    <row r="198" spans="1:21" x14ac:dyDescent="0.35">
      <c r="A198" s="40">
        <v>762</v>
      </c>
      <c r="B198" s="40" t="s">
        <v>198</v>
      </c>
      <c r="C198" s="40" t="s">
        <v>199</v>
      </c>
      <c r="D198" s="40" t="s">
        <v>74</v>
      </c>
      <c r="E198" s="40" t="s">
        <v>82</v>
      </c>
      <c r="F198" s="40" t="s">
        <v>157</v>
      </c>
      <c r="G198" s="40" t="s">
        <v>77</v>
      </c>
      <c r="H198" s="41">
        <v>2.9005923614804401E-2</v>
      </c>
      <c r="I198" s="41">
        <v>1.3133594732944299E-2</v>
      </c>
      <c r="J198" s="42">
        <v>3.6219620542380899</v>
      </c>
      <c r="K198" s="42">
        <v>36.260994831728013</v>
      </c>
      <c r="L198" s="42">
        <v>7.0077412893314994</v>
      </c>
      <c r="M198" s="42">
        <v>8.3566858301610009E-2</v>
      </c>
      <c r="N198" s="43">
        <v>8880.27</v>
      </c>
      <c r="O198" s="43">
        <v>9100.8469999999998</v>
      </c>
      <c r="P198" s="43">
        <v>9321.0229999999992</v>
      </c>
      <c r="Q198" s="42">
        <v>24.426752741711841</v>
      </c>
      <c r="R198" s="43">
        <v>2276.8232421875</v>
      </c>
      <c r="S198" s="43">
        <v>82.465675354003906</v>
      </c>
      <c r="T198" s="40">
        <v>10</v>
      </c>
      <c r="U198" s="40" t="s">
        <v>78</v>
      </c>
    </row>
    <row r="199" spans="1:21" x14ac:dyDescent="0.35">
      <c r="A199" s="40">
        <v>834</v>
      </c>
      <c r="B199" s="40" t="s">
        <v>299</v>
      </c>
      <c r="C199" s="40" t="s">
        <v>300</v>
      </c>
      <c r="D199" s="40" t="s">
        <v>187</v>
      </c>
      <c r="E199" s="40" t="s">
        <v>82</v>
      </c>
      <c r="F199" s="40" t="s">
        <v>83</v>
      </c>
      <c r="G199" s="40" t="s">
        <v>79</v>
      </c>
      <c r="H199" s="41">
        <v>0.28417931345467867</v>
      </c>
      <c r="I199" s="41">
        <v>0.35172677589902862</v>
      </c>
      <c r="J199" s="42">
        <v>69.259727542300141</v>
      </c>
      <c r="K199" s="42">
        <v>50.783736578260829</v>
      </c>
      <c r="L199" s="42">
        <v>22.66100591357413</v>
      </c>
      <c r="M199" s="42">
        <v>35.693506319399809</v>
      </c>
      <c r="N199" s="43">
        <v>53049.231</v>
      </c>
      <c r="O199" s="43">
        <v>56313.444000000003</v>
      </c>
      <c r="P199" s="43">
        <v>58005.461000000003</v>
      </c>
      <c r="Q199" s="42">
        <v>71.086152014162025</v>
      </c>
      <c r="R199" s="43">
        <v>41233.8515625</v>
      </c>
      <c r="S199" s="43">
        <v>28558.453125</v>
      </c>
      <c r="T199" s="40">
        <v>10</v>
      </c>
      <c r="U199" s="40" t="s">
        <v>78</v>
      </c>
    </row>
    <row r="200" spans="1:21" x14ac:dyDescent="0.35">
      <c r="A200" s="40">
        <v>834</v>
      </c>
      <c r="B200" s="40" t="s">
        <v>299</v>
      </c>
      <c r="C200" s="40" t="s">
        <v>300</v>
      </c>
      <c r="D200" s="40" t="s">
        <v>187</v>
      </c>
      <c r="E200" s="40" t="s">
        <v>82</v>
      </c>
      <c r="F200" s="40" t="s">
        <v>83</v>
      </c>
      <c r="G200" s="40" t="s">
        <v>77</v>
      </c>
      <c r="H200" s="41">
        <v>0.28417931345467867</v>
      </c>
      <c r="I200" s="41">
        <v>0.1181104738508415</v>
      </c>
      <c r="J200" s="42">
        <v>27.093079796095807</v>
      </c>
      <c r="K200" s="42">
        <v>43.594332847999631</v>
      </c>
      <c r="L200" s="42">
        <v>25.251770210196117</v>
      </c>
      <c r="M200" s="42">
        <v>7.4506249161713196</v>
      </c>
      <c r="N200" s="43">
        <v>53049.231</v>
      </c>
      <c r="O200" s="43">
        <v>56313.444000000003</v>
      </c>
      <c r="P200" s="43">
        <v>58005.461000000003</v>
      </c>
      <c r="Q200" s="42">
        <v>28.913847985837123</v>
      </c>
      <c r="R200" s="43">
        <v>16771.611328125</v>
      </c>
      <c r="S200" s="43">
        <v>4543.94580078125</v>
      </c>
      <c r="T200" s="40">
        <v>10</v>
      </c>
      <c r="U200" s="40" t="s">
        <v>78</v>
      </c>
    </row>
    <row r="201" spans="1:21" x14ac:dyDescent="0.35">
      <c r="A201" s="40">
        <v>764</v>
      </c>
      <c r="B201" s="40" t="s">
        <v>112</v>
      </c>
      <c r="C201" s="40" t="s">
        <v>113</v>
      </c>
      <c r="D201" s="40" t="s">
        <v>114</v>
      </c>
      <c r="E201" s="40" t="s">
        <v>75</v>
      </c>
      <c r="F201" s="40" t="s">
        <v>76</v>
      </c>
      <c r="G201" s="40" t="s">
        <v>79</v>
      </c>
      <c r="H201" s="41">
        <v>2.1206823817322001E-3</v>
      </c>
      <c r="I201" s="41">
        <v>3.0014556019253001E-3</v>
      </c>
      <c r="J201" s="42">
        <v>0.80987619666202004</v>
      </c>
      <c r="K201" s="42">
        <v>37.060671918696528</v>
      </c>
      <c r="L201" s="42">
        <v>8.4146709524452703</v>
      </c>
      <c r="M201" s="42">
        <v>5.3551127821550006E-2</v>
      </c>
      <c r="N201" s="43">
        <v>69625.581000000006</v>
      </c>
      <c r="O201" s="43">
        <v>69428.453999999998</v>
      </c>
      <c r="P201" s="43">
        <v>69625.581000000006</v>
      </c>
      <c r="Q201" s="42">
        <v>54.870251561283048</v>
      </c>
      <c r="R201" s="43">
        <v>38203.73046875</v>
      </c>
      <c r="S201" s="43">
        <v>309.40292358398438</v>
      </c>
      <c r="T201" s="40">
        <v>10</v>
      </c>
      <c r="U201" s="40" t="s">
        <v>78</v>
      </c>
    </row>
    <row r="202" spans="1:21" x14ac:dyDescent="0.35">
      <c r="A202" s="40">
        <v>764</v>
      </c>
      <c r="B202" s="40" t="s">
        <v>112</v>
      </c>
      <c r="C202" s="40" t="s">
        <v>113</v>
      </c>
      <c r="D202" s="40" t="s">
        <v>114</v>
      </c>
      <c r="E202" s="40" t="s">
        <v>75</v>
      </c>
      <c r="F202" s="40" t="s">
        <v>76</v>
      </c>
      <c r="G202" s="40" t="s">
        <v>77</v>
      </c>
      <c r="H202" s="41">
        <v>2.1206823817322001E-3</v>
      </c>
      <c r="I202" s="41">
        <v>1.0498089593804999E-3</v>
      </c>
      <c r="J202" s="42">
        <v>0.29561516681362998</v>
      </c>
      <c r="K202" s="42">
        <v>35.512689375723362</v>
      </c>
      <c r="L202" s="42">
        <v>3.39152236864143</v>
      </c>
      <c r="M202" s="42">
        <v>1.3673829363000001E-3</v>
      </c>
      <c r="N202" s="43">
        <v>69625.581000000006</v>
      </c>
      <c r="O202" s="43">
        <v>69428.453999999998</v>
      </c>
      <c r="P202" s="43">
        <v>69625.581000000006</v>
      </c>
      <c r="Q202" s="42">
        <v>45.129748438717485</v>
      </c>
      <c r="R202" s="43">
        <v>31421.849609375</v>
      </c>
      <c r="S202" s="43">
        <v>92.88775634765625</v>
      </c>
      <c r="T202" s="40">
        <v>10</v>
      </c>
      <c r="U202" s="40" t="s">
        <v>78</v>
      </c>
    </row>
    <row r="203" spans="1:21" x14ac:dyDescent="0.35">
      <c r="A203" s="40">
        <v>626</v>
      </c>
      <c r="B203" s="40" t="s">
        <v>266</v>
      </c>
      <c r="C203" s="40" t="s">
        <v>267</v>
      </c>
      <c r="D203" s="40" t="s">
        <v>114</v>
      </c>
      <c r="E203" s="40" t="s">
        <v>82</v>
      </c>
      <c r="F203" s="40" t="s">
        <v>152</v>
      </c>
      <c r="G203" s="40" t="s">
        <v>79</v>
      </c>
      <c r="H203" s="41">
        <v>0.22151424324941191</v>
      </c>
      <c r="I203" s="41">
        <v>0.27351324356034329</v>
      </c>
      <c r="J203" s="42">
        <v>58.903982727183426</v>
      </c>
      <c r="K203" s="42">
        <v>46.433743678612174</v>
      </c>
      <c r="L203" s="42">
        <v>24.089825349373388</v>
      </c>
      <c r="M203" s="42">
        <v>22.158375765089051</v>
      </c>
      <c r="N203" s="43">
        <v>1219.289</v>
      </c>
      <c r="O203" s="43">
        <v>1267.9749999999999</v>
      </c>
      <c r="P203" s="43">
        <v>1293.1199999999999</v>
      </c>
      <c r="Q203" s="42">
        <v>73.107393625042292</v>
      </c>
      <c r="R203" s="43">
        <v>945.3663330078125</v>
      </c>
      <c r="S203" s="43">
        <v>556.8583984375</v>
      </c>
      <c r="T203" s="40">
        <v>10</v>
      </c>
      <c r="U203" s="40" t="s">
        <v>78</v>
      </c>
    </row>
    <row r="204" spans="1:21" x14ac:dyDescent="0.35">
      <c r="A204" s="40">
        <v>626</v>
      </c>
      <c r="B204" s="40" t="s">
        <v>266</v>
      </c>
      <c r="C204" s="40" t="s">
        <v>267</v>
      </c>
      <c r="D204" s="40" t="s">
        <v>114</v>
      </c>
      <c r="E204" s="40" t="s">
        <v>82</v>
      </c>
      <c r="F204" s="40" t="s">
        <v>152</v>
      </c>
      <c r="G204" s="40" t="s">
        <v>77</v>
      </c>
      <c r="H204" s="41">
        <v>0.22151424324941191</v>
      </c>
      <c r="I204" s="41">
        <v>8.0155264099665696E-2</v>
      </c>
      <c r="J204" s="42">
        <v>19.300966868764419</v>
      </c>
      <c r="K204" s="42">
        <v>41.529144443734772</v>
      </c>
      <c r="L204" s="42">
        <v>34.270949477972451</v>
      </c>
      <c r="M204" s="42">
        <v>4.40442603662484</v>
      </c>
      <c r="N204" s="43">
        <v>1219.289</v>
      </c>
      <c r="O204" s="43">
        <v>1267.9749999999999</v>
      </c>
      <c r="P204" s="43">
        <v>1293.1199999999999</v>
      </c>
      <c r="Q204" s="42">
        <v>26.892606374957566</v>
      </c>
      <c r="R204" s="43">
        <v>347.753662109375</v>
      </c>
      <c r="S204" s="43">
        <v>67.119819641113281</v>
      </c>
      <c r="T204" s="40">
        <v>10</v>
      </c>
      <c r="U204" s="40" t="s">
        <v>78</v>
      </c>
    </row>
    <row r="205" spans="1:21" x14ac:dyDescent="0.35">
      <c r="A205" s="40">
        <v>768</v>
      </c>
      <c r="B205" s="40" t="s">
        <v>253</v>
      </c>
      <c r="C205" s="40" t="s">
        <v>254</v>
      </c>
      <c r="D205" s="40" t="s">
        <v>187</v>
      </c>
      <c r="E205" s="40" t="s">
        <v>75</v>
      </c>
      <c r="F205" s="40" t="s">
        <v>157</v>
      </c>
      <c r="G205" s="40" t="s">
        <v>79</v>
      </c>
      <c r="H205" s="41">
        <v>0.17961625911008161</v>
      </c>
      <c r="I205" s="41">
        <v>0.26587195572706301</v>
      </c>
      <c r="J205" s="42">
        <v>54.386009351565988</v>
      </c>
      <c r="K205" s="42">
        <v>48.886093849687377</v>
      </c>
      <c r="L205" s="42">
        <v>26.572357436390849</v>
      </c>
      <c r="M205" s="42">
        <v>23.999452640221062</v>
      </c>
      <c r="N205" s="43">
        <v>7698.4759999999997</v>
      </c>
      <c r="O205" s="43">
        <v>7889.0950000000003</v>
      </c>
      <c r="P205" s="43">
        <v>8082.3590000000004</v>
      </c>
      <c r="Q205" s="42">
        <v>59.629903401527315</v>
      </c>
      <c r="R205" s="43">
        <v>4819.5029296875</v>
      </c>
      <c r="S205" s="43">
        <v>2621.13525390625</v>
      </c>
      <c r="T205" s="40">
        <v>10</v>
      </c>
      <c r="U205" s="40" t="s">
        <v>78</v>
      </c>
    </row>
    <row r="206" spans="1:21" x14ac:dyDescent="0.35">
      <c r="A206" s="40">
        <v>768</v>
      </c>
      <c r="B206" s="40" t="s">
        <v>253</v>
      </c>
      <c r="C206" s="40" t="s">
        <v>254</v>
      </c>
      <c r="D206" s="40" t="s">
        <v>187</v>
      </c>
      <c r="E206" s="40" t="s">
        <v>75</v>
      </c>
      <c r="F206" s="40" t="s">
        <v>157</v>
      </c>
      <c r="G206" s="40" t="s">
        <v>77</v>
      </c>
      <c r="H206" s="41">
        <v>0.17961625911008161</v>
      </c>
      <c r="I206" s="41">
        <v>5.2209606897694202E-2</v>
      </c>
      <c r="J206" s="42">
        <v>12.836160791435811</v>
      </c>
      <c r="K206" s="42">
        <v>40.673849249791274</v>
      </c>
      <c r="L206" s="42">
        <v>19.61062043626206</v>
      </c>
      <c r="M206" s="42">
        <v>2.2657929175744997</v>
      </c>
      <c r="N206" s="43">
        <v>7698.4759999999997</v>
      </c>
      <c r="O206" s="43">
        <v>7889.0950000000003</v>
      </c>
      <c r="P206" s="43">
        <v>8082.3590000000004</v>
      </c>
      <c r="Q206" s="42">
        <v>40.370096598472621</v>
      </c>
      <c r="R206" s="43">
        <v>3262.856201171875</v>
      </c>
      <c r="S206" s="43">
        <v>418.82546997070313</v>
      </c>
      <c r="T206" s="40">
        <v>10</v>
      </c>
      <c r="U206" s="40" t="s">
        <v>78</v>
      </c>
    </row>
    <row r="207" spans="1:21" x14ac:dyDescent="0.35">
      <c r="A207" s="40">
        <v>776</v>
      </c>
      <c r="B207" s="40" t="s">
        <v>128</v>
      </c>
      <c r="C207" s="40" t="s">
        <v>129</v>
      </c>
      <c r="D207" s="40" t="s">
        <v>114</v>
      </c>
      <c r="E207" s="40" t="s">
        <v>75</v>
      </c>
      <c r="F207" s="40" t="s">
        <v>76</v>
      </c>
      <c r="G207" s="40" t="s">
        <v>79</v>
      </c>
      <c r="H207" s="41">
        <v>3.3361548348917998E-3</v>
      </c>
      <c r="I207" s="41">
        <v>4.3163680107288997E-3</v>
      </c>
      <c r="J207" s="42">
        <v>1.13158131843182</v>
      </c>
      <c r="K207" s="42">
        <v>38.144567610135283</v>
      </c>
      <c r="L207" s="42">
        <v>7.3028903947553907</v>
      </c>
      <c r="M207" s="42">
        <v>3.1772632674839998E-2</v>
      </c>
      <c r="N207" s="43">
        <v>104.497</v>
      </c>
      <c r="O207" s="43">
        <v>103.199</v>
      </c>
      <c r="P207" s="43">
        <v>104.497</v>
      </c>
      <c r="Q207" s="42">
        <v>77.290787685372635</v>
      </c>
      <c r="R207" s="43">
        <v>80.766555786132813</v>
      </c>
      <c r="S207" s="43">
        <v>0.91393923759460449</v>
      </c>
      <c r="T207" s="40">
        <v>10</v>
      </c>
      <c r="U207" s="40" t="s">
        <v>78</v>
      </c>
    </row>
    <row r="208" spans="1:21" x14ac:dyDescent="0.35">
      <c r="A208" s="40">
        <v>776</v>
      </c>
      <c r="B208" s="40" t="s">
        <v>128</v>
      </c>
      <c r="C208" s="40" t="s">
        <v>129</v>
      </c>
      <c r="D208" s="40" t="s">
        <v>114</v>
      </c>
      <c r="E208" s="40" t="s">
        <v>75</v>
      </c>
      <c r="F208" s="40" t="s">
        <v>76</v>
      </c>
      <c r="G208" s="40" t="s">
        <v>77</v>
      </c>
      <c r="H208" s="41">
        <v>3.3361548348917998E-3</v>
      </c>
      <c r="I208" s="41">
        <v>0</v>
      </c>
      <c r="J208" s="42">
        <v>0</v>
      </c>
      <c r="K208" s="42"/>
      <c r="L208" s="42">
        <v>3.3375779532764596</v>
      </c>
      <c r="M208" s="42">
        <v>0</v>
      </c>
      <c r="N208" s="43">
        <v>104.497</v>
      </c>
      <c r="O208" s="43">
        <v>103.199</v>
      </c>
      <c r="P208" s="43">
        <v>104.497</v>
      </c>
      <c r="Q208" s="42">
        <v>22.709212314627479</v>
      </c>
      <c r="R208" s="43">
        <v>23.730445861816406</v>
      </c>
      <c r="S208" s="43">
        <v>0</v>
      </c>
      <c r="T208" s="40">
        <v>10</v>
      </c>
      <c r="U208" s="40" t="s">
        <v>78</v>
      </c>
    </row>
    <row r="209" spans="1:21" x14ac:dyDescent="0.35">
      <c r="A209" s="40">
        <v>780</v>
      </c>
      <c r="B209" s="40" t="s">
        <v>115</v>
      </c>
      <c r="C209" s="40" t="s">
        <v>116</v>
      </c>
      <c r="D209" s="40" t="s">
        <v>111</v>
      </c>
      <c r="E209" s="40" t="s">
        <v>75</v>
      </c>
      <c r="F209" s="40" t="s">
        <v>117</v>
      </c>
      <c r="G209" s="40" t="s">
        <v>79</v>
      </c>
      <c r="H209" s="41">
        <v>2.4179247712463E-3</v>
      </c>
      <c r="I209" s="41">
        <v>4.4489092390432999E-3</v>
      </c>
      <c r="J209" s="42">
        <v>1.15188935050508</v>
      </c>
      <c r="K209" s="42">
        <v>38.622713519249771</v>
      </c>
      <c r="L209" s="42">
        <v>4.64543184753615</v>
      </c>
      <c r="M209" s="42">
        <v>0.23017008828503999</v>
      </c>
      <c r="N209" s="43">
        <v>1336.18</v>
      </c>
      <c r="O209" s="43">
        <v>1389.8409999999999</v>
      </c>
      <c r="P209" s="43">
        <v>1394.9690000000001</v>
      </c>
      <c r="Q209" s="42">
        <v>43.152173553515837</v>
      </c>
      <c r="R209" s="43">
        <v>601.95947265625</v>
      </c>
      <c r="S209" s="43">
        <v>6.9339070320129395</v>
      </c>
      <c r="T209" s="40">
        <v>10</v>
      </c>
      <c r="U209" s="40" t="s">
        <v>78</v>
      </c>
    </row>
    <row r="210" spans="1:21" x14ac:dyDescent="0.35">
      <c r="A210" s="40">
        <v>780</v>
      </c>
      <c r="B210" s="40" t="s">
        <v>115</v>
      </c>
      <c r="C210" s="40" t="s">
        <v>116</v>
      </c>
      <c r="D210" s="40" t="s">
        <v>111</v>
      </c>
      <c r="E210" s="40" t="s">
        <v>75</v>
      </c>
      <c r="F210" s="40" t="s">
        <v>117</v>
      </c>
      <c r="G210" s="40" t="s">
        <v>77</v>
      </c>
      <c r="H210" s="41">
        <v>2.4179247712463E-3</v>
      </c>
      <c r="I210" s="41">
        <v>8.7624059935670004E-4</v>
      </c>
      <c r="J210" s="42">
        <v>0.24538384247204001</v>
      </c>
      <c r="K210" s="42">
        <v>35.708977026737848</v>
      </c>
      <c r="L210" s="42">
        <v>2.9496972687374701</v>
      </c>
      <c r="M210" s="42">
        <v>0</v>
      </c>
      <c r="N210" s="43">
        <v>1336.18</v>
      </c>
      <c r="O210" s="43">
        <v>1389.8409999999999</v>
      </c>
      <c r="P210" s="43">
        <v>1394.9690000000001</v>
      </c>
      <c r="Q210" s="42">
        <v>56.84782644648341</v>
      </c>
      <c r="R210" s="43">
        <v>793.00958251953125</v>
      </c>
      <c r="S210" s="43">
        <v>1.9459173679351807</v>
      </c>
      <c r="T210" s="40">
        <v>10</v>
      </c>
      <c r="U210" s="40" t="s">
        <v>78</v>
      </c>
    </row>
    <row r="211" spans="1:21" x14ac:dyDescent="0.35">
      <c r="A211" s="40">
        <v>788</v>
      </c>
      <c r="B211" s="40" t="s">
        <v>126</v>
      </c>
      <c r="C211" s="40" t="s">
        <v>127</v>
      </c>
      <c r="D211" s="40" t="s">
        <v>100</v>
      </c>
      <c r="E211" s="40" t="s">
        <v>75</v>
      </c>
      <c r="F211" s="40" t="s">
        <v>92</v>
      </c>
      <c r="G211" s="40" t="s">
        <v>79</v>
      </c>
      <c r="H211" s="41">
        <v>2.8877310999422001E-3</v>
      </c>
      <c r="I211" s="41">
        <v>7.1356742314829004E-3</v>
      </c>
      <c r="J211" s="42">
        <v>1.91078276455795</v>
      </c>
      <c r="K211" s="42">
        <v>37.344246367711698</v>
      </c>
      <c r="L211" s="42">
        <v>5.9496278181525897</v>
      </c>
      <c r="M211" s="42">
        <v>0.18560669098808999</v>
      </c>
      <c r="N211" s="43">
        <v>11565.203</v>
      </c>
      <c r="O211" s="43">
        <v>11565.203</v>
      </c>
      <c r="P211" s="43">
        <v>11694.721</v>
      </c>
      <c r="Q211" s="42">
        <v>31.727177181164461</v>
      </c>
      <c r="R211" s="43">
        <v>3710.40478515625</v>
      </c>
      <c r="S211" s="43">
        <v>70.897773742675781</v>
      </c>
      <c r="T211" s="40">
        <v>10</v>
      </c>
      <c r="U211" s="40" t="s">
        <v>78</v>
      </c>
    </row>
    <row r="212" spans="1:21" x14ac:dyDescent="0.35">
      <c r="A212" s="40">
        <v>788</v>
      </c>
      <c r="B212" s="40" t="s">
        <v>126</v>
      </c>
      <c r="C212" s="40" t="s">
        <v>127</v>
      </c>
      <c r="D212" s="40" t="s">
        <v>100</v>
      </c>
      <c r="E212" s="40" t="s">
        <v>75</v>
      </c>
      <c r="F212" s="40" t="s">
        <v>92</v>
      </c>
      <c r="G212" s="40" t="s">
        <v>77</v>
      </c>
      <c r="H212" s="41">
        <v>2.8877310999422001E-3</v>
      </c>
      <c r="I212" s="41">
        <v>9.1366237353929995E-4</v>
      </c>
      <c r="J212" s="42">
        <v>0.27125900236056</v>
      </c>
      <c r="K212" s="42">
        <v>33.682287613993026</v>
      </c>
      <c r="L212" s="42">
        <v>0.73265616475682993</v>
      </c>
      <c r="M212" s="42">
        <v>0</v>
      </c>
      <c r="N212" s="43">
        <v>11565.203</v>
      </c>
      <c r="O212" s="43">
        <v>11565.203</v>
      </c>
      <c r="P212" s="43">
        <v>11694.721</v>
      </c>
      <c r="Q212" s="42">
        <v>68.272822818836687</v>
      </c>
      <c r="R212" s="43">
        <v>7984.31591796875</v>
      </c>
      <c r="S212" s="43">
        <v>21.658176422119141</v>
      </c>
      <c r="T212" s="40">
        <v>10</v>
      </c>
      <c r="U212" s="40" t="s">
        <v>78</v>
      </c>
    </row>
    <row r="213" spans="1:21" x14ac:dyDescent="0.35">
      <c r="A213" s="40">
        <v>795</v>
      </c>
      <c r="B213" s="40" t="s">
        <v>87</v>
      </c>
      <c r="C213" s="40" t="s">
        <v>88</v>
      </c>
      <c r="D213" s="40" t="s">
        <v>74</v>
      </c>
      <c r="E213" s="40" t="s">
        <v>75</v>
      </c>
      <c r="F213" s="40" t="s">
        <v>76</v>
      </c>
      <c r="G213" s="40" t="s">
        <v>79</v>
      </c>
      <c r="H213" s="41">
        <v>8.4917740997599999E-4</v>
      </c>
      <c r="I213" s="41">
        <v>9.8675518590690008E-4</v>
      </c>
      <c r="J213" s="42">
        <v>0.28659956565271</v>
      </c>
      <c r="K213" s="42">
        <v>34.429751617369462</v>
      </c>
      <c r="L213" s="42">
        <v>0.34812295000201998</v>
      </c>
      <c r="M213" s="42">
        <v>0</v>
      </c>
      <c r="N213" s="43">
        <v>5942.0940000000001</v>
      </c>
      <c r="O213" s="43">
        <v>5850.902</v>
      </c>
      <c r="P213" s="43">
        <v>5942.0940000000001</v>
      </c>
      <c r="Q213" s="42">
        <v>56.710181069839692</v>
      </c>
      <c r="R213" s="43">
        <v>3369.772216796875</v>
      </c>
      <c r="S213" s="43">
        <v>9.6577529907226563</v>
      </c>
      <c r="T213" s="40">
        <v>9</v>
      </c>
      <c r="U213" s="40" t="s">
        <v>89</v>
      </c>
    </row>
    <row r="214" spans="1:21" x14ac:dyDescent="0.35">
      <c r="A214" s="40">
        <v>795</v>
      </c>
      <c r="B214" s="40" t="s">
        <v>87</v>
      </c>
      <c r="C214" s="40" t="s">
        <v>88</v>
      </c>
      <c r="D214" s="40" t="s">
        <v>74</v>
      </c>
      <c r="E214" s="40" t="s">
        <v>75</v>
      </c>
      <c r="F214" s="40" t="s">
        <v>76</v>
      </c>
      <c r="G214" s="40" t="s">
        <v>77</v>
      </c>
      <c r="H214" s="41">
        <v>8.4917740997599999E-4</v>
      </c>
      <c r="I214" s="41">
        <v>6.689488764075E-4</v>
      </c>
      <c r="J214" s="42">
        <v>0.20068465694137</v>
      </c>
      <c r="K214" s="42">
        <v>33.333334326744065</v>
      </c>
      <c r="L214" s="42">
        <v>0.33186115390721999</v>
      </c>
      <c r="M214" s="42">
        <v>0</v>
      </c>
      <c r="N214" s="43">
        <v>5942.0940000000001</v>
      </c>
      <c r="O214" s="43">
        <v>5850.902</v>
      </c>
      <c r="P214" s="43">
        <v>5942.0940000000001</v>
      </c>
      <c r="Q214" s="42">
        <v>43.289818930160379</v>
      </c>
      <c r="R214" s="43">
        <v>2572.32177734375</v>
      </c>
      <c r="S214" s="43">
        <v>5.1622552871704102</v>
      </c>
      <c r="T214" s="40">
        <v>9</v>
      </c>
      <c r="U214" s="40" t="s">
        <v>89</v>
      </c>
    </row>
    <row r="215" spans="1:21" x14ac:dyDescent="0.35">
      <c r="A215" s="40">
        <v>800</v>
      </c>
      <c r="B215" s="40" t="s">
        <v>295</v>
      </c>
      <c r="C215" s="40" t="s">
        <v>296</v>
      </c>
      <c r="D215" s="40" t="s">
        <v>187</v>
      </c>
      <c r="E215" s="40" t="s">
        <v>82</v>
      </c>
      <c r="F215" s="40" t="s">
        <v>152</v>
      </c>
      <c r="G215" s="40" t="s">
        <v>79</v>
      </c>
      <c r="H215" s="41">
        <v>0.28102848152202781</v>
      </c>
      <c r="I215" s="41">
        <v>0.3215247765479442</v>
      </c>
      <c r="J215" s="42">
        <v>65.020467760329836</v>
      </c>
      <c r="K215" s="42">
        <v>49.44977906543334</v>
      </c>
      <c r="L215" s="42">
        <v>23.244765830720379</v>
      </c>
      <c r="M215" s="42">
        <v>30.044405950536191</v>
      </c>
      <c r="N215" s="43">
        <v>39649.173000000003</v>
      </c>
      <c r="O215" s="43">
        <v>42729.031999999999</v>
      </c>
      <c r="P215" s="43">
        <v>44269.587</v>
      </c>
      <c r="Q215" s="42">
        <v>79.017436451157565</v>
      </c>
      <c r="R215" s="43">
        <v>34980.69140625</v>
      </c>
      <c r="S215" s="43">
        <v>22744.609375</v>
      </c>
      <c r="T215" s="40">
        <v>10</v>
      </c>
      <c r="U215" s="40" t="s">
        <v>78</v>
      </c>
    </row>
    <row r="216" spans="1:21" x14ac:dyDescent="0.35">
      <c r="A216" s="40">
        <v>800</v>
      </c>
      <c r="B216" s="40" t="s">
        <v>295</v>
      </c>
      <c r="C216" s="40" t="s">
        <v>296</v>
      </c>
      <c r="D216" s="40" t="s">
        <v>187</v>
      </c>
      <c r="E216" s="40" t="s">
        <v>82</v>
      </c>
      <c r="F216" s="40" t="s">
        <v>152</v>
      </c>
      <c r="G216" s="40" t="s">
        <v>77</v>
      </c>
      <c r="H216" s="41">
        <v>0.28102848152202781</v>
      </c>
      <c r="I216" s="41">
        <v>0.12852502734356461</v>
      </c>
      <c r="J216" s="42">
        <v>27.599004521139292</v>
      </c>
      <c r="K216" s="42">
        <v>46.568718536613019</v>
      </c>
      <c r="L216" s="42">
        <v>24.986765945386392</v>
      </c>
      <c r="M216" s="42">
        <v>9.2443624725147089</v>
      </c>
      <c r="N216" s="43">
        <v>39649.173000000003</v>
      </c>
      <c r="O216" s="43">
        <v>42729.031999999999</v>
      </c>
      <c r="P216" s="43">
        <v>44269.587</v>
      </c>
      <c r="Q216" s="42">
        <v>20.982563548841679</v>
      </c>
      <c r="R216" s="43">
        <v>9288.89453125</v>
      </c>
      <c r="S216" s="43">
        <v>2563.642333984375</v>
      </c>
      <c r="T216" s="40">
        <v>10</v>
      </c>
      <c r="U216" s="40" t="s">
        <v>78</v>
      </c>
    </row>
    <row r="217" spans="1:21" x14ac:dyDescent="0.35">
      <c r="A217" s="40">
        <v>804</v>
      </c>
      <c r="B217" s="40" t="s">
        <v>84</v>
      </c>
      <c r="C217" s="40" t="s">
        <v>85</v>
      </c>
      <c r="D217" s="40" t="s">
        <v>74</v>
      </c>
      <c r="E217" s="40" t="s">
        <v>75</v>
      </c>
      <c r="F217" s="40" t="s">
        <v>86</v>
      </c>
      <c r="G217" s="40" t="s">
        <v>79</v>
      </c>
      <c r="H217" s="41">
        <v>8.4043178153400005E-4</v>
      </c>
      <c r="I217" s="41">
        <v>1.6199064891227E-3</v>
      </c>
      <c r="J217" s="42">
        <v>0.46037719692735002</v>
      </c>
      <c r="K217" s="42">
        <v>35.18650575950177</v>
      </c>
      <c r="L217" s="42">
        <v>1.19431547501944</v>
      </c>
      <c r="M217" s="42">
        <v>0</v>
      </c>
      <c r="N217" s="43">
        <v>45453.805</v>
      </c>
      <c r="O217" s="43">
        <v>44246.158000000003</v>
      </c>
      <c r="P217" s="43">
        <v>43993.642999999996</v>
      </c>
      <c r="Q217" s="42">
        <v>27.845709576266792</v>
      </c>
      <c r="R217" s="43">
        <v>12250.341796875</v>
      </c>
      <c r="S217" s="43">
        <v>56.397781372070313</v>
      </c>
      <c r="T217" s="40">
        <v>9</v>
      </c>
      <c r="U217" s="40" t="s">
        <v>20</v>
      </c>
    </row>
    <row r="218" spans="1:21" x14ac:dyDescent="0.35">
      <c r="A218" s="40">
        <v>804</v>
      </c>
      <c r="B218" s="40" t="s">
        <v>84</v>
      </c>
      <c r="C218" s="40" t="s">
        <v>85</v>
      </c>
      <c r="D218" s="40" t="s">
        <v>74</v>
      </c>
      <c r="E218" s="40" t="s">
        <v>75</v>
      </c>
      <c r="F218" s="40" t="s">
        <v>86</v>
      </c>
      <c r="G218" s="40" t="s">
        <v>77</v>
      </c>
      <c r="H218" s="41">
        <v>8.4043178153400005E-4</v>
      </c>
      <c r="I218" s="41">
        <v>5.3961770378349995E-4</v>
      </c>
      <c r="J218" s="42">
        <v>0.16082486394428999</v>
      </c>
      <c r="K218" s="42">
        <v>33.553126708715261</v>
      </c>
      <c r="L218" s="42">
        <v>0.11927430242905999</v>
      </c>
      <c r="M218" s="42">
        <v>0</v>
      </c>
      <c r="N218" s="43">
        <v>45453.805</v>
      </c>
      <c r="O218" s="43">
        <v>44246.158000000003</v>
      </c>
      <c r="P218" s="43">
        <v>43993.642999999996</v>
      </c>
      <c r="Q218" s="42">
        <v>72.15429042373313</v>
      </c>
      <c r="R218" s="43">
        <v>31743.30078125</v>
      </c>
      <c r="S218" s="43">
        <v>51.051120758056641</v>
      </c>
      <c r="T218" s="40">
        <v>9</v>
      </c>
      <c r="U218" s="40" t="s">
        <v>20</v>
      </c>
    </row>
    <row r="219" spans="1:21" x14ac:dyDescent="0.35">
      <c r="A219" s="40">
        <v>704</v>
      </c>
      <c r="B219" s="40" t="s">
        <v>177</v>
      </c>
      <c r="C219" s="40" t="s">
        <v>178</v>
      </c>
      <c r="D219" s="40" t="s">
        <v>114</v>
      </c>
      <c r="E219" s="40" t="s">
        <v>75</v>
      </c>
      <c r="F219" s="40" t="s">
        <v>174</v>
      </c>
      <c r="G219" s="40" t="s">
        <v>79</v>
      </c>
      <c r="H219" s="41">
        <v>1.9334173456471399E-2</v>
      </c>
      <c r="I219" s="41">
        <v>2.4938436363962299E-2</v>
      </c>
      <c r="J219" s="42">
        <v>6.2631289760978497</v>
      </c>
      <c r="K219" s="42">
        <v>39.81785535494403</v>
      </c>
      <c r="L219" s="42">
        <v>7.1219020528641304</v>
      </c>
      <c r="M219" s="42">
        <v>0.96170540562586004</v>
      </c>
      <c r="N219" s="43">
        <v>91713.85</v>
      </c>
      <c r="O219" s="43">
        <v>95545.959000000003</v>
      </c>
      <c r="P219" s="43">
        <v>96462.107999999993</v>
      </c>
      <c r="Q219" s="42">
        <v>68.073254082355618</v>
      </c>
      <c r="R219" s="43">
        <v>65664.8984375</v>
      </c>
      <c r="S219" s="43">
        <v>4112.67724609375</v>
      </c>
      <c r="T219" s="40">
        <v>9</v>
      </c>
      <c r="U219" s="40" t="s">
        <v>20</v>
      </c>
    </row>
    <row r="220" spans="1:21" x14ac:dyDescent="0.35">
      <c r="A220" s="40">
        <v>704</v>
      </c>
      <c r="B220" s="40" t="s">
        <v>177</v>
      </c>
      <c r="C220" s="40" t="s">
        <v>178</v>
      </c>
      <c r="D220" s="40" t="s">
        <v>114</v>
      </c>
      <c r="E220" s="40" t="s">
        <v>75</v>
      </c>
      <c r="F220" s="40" t="s">
        <v>174</v>
      </c>
      <c r="G220" s="40" t="s">
        <v>77</v>
      </c>
      <c r="H220" s="41">
        <v>1.9334173456471399E-2</v>
      </c>
      <c r="I220" s="41">
        <v>7.3849314688902001E-3</v>
      </c>
      <c r="J220" s="42">
        <v>1.9784739079497098</v>
      </c>
      <c r="K220" s="42">
        <v>37.32640313939342</v>
      </c>
      <c r="L220" s="42">
        <v>2.4174459283800598</v>
      </c>
      <c r="M220" s="42">
        <v>0.22090299310704001</v>
      </c>
      <c r="N220" s="43">
        <v>91713.85</v>
      </c>
      <c r="O220" s="43">
        <v>95545.959000000003</v>
      </c>
      <c r="P220" s="43">
        <v>96462.107999999993</v>
      </c>
      <c r="Q220" s="42">
        <v>31.926745917644588</v>
      </c>
      <c r="R220" s="43">
        <v>30797.212890625</v>
      </c>
      <c r="S220" s="43">
        <v>609.3148193359375</v>
      </c>
      <c r="T220" s="40">
        <v>9</v>
      </c>
      <c r="U220" s="40" t="s">
        <v>20</v>
      </c>
    </row>
    <row r="221" spans="1:21" x14ac:dyDescent="0.35">
      <c r="A221" s="40">
        <v>887</v>
      </c>
      <c r="B221" s="40" t="s">
        <v>274</v>
      </c>
      <c r="C221" s="40" t="s">
        <v>275</v>
      </c>
      <c r="D221" s="40" t="s">
        <v>100</v>
      </c>
      <c r="E221" s="40" t="s">
        <v>82</v>
      </c>
      <c r="F221" s="40" t="s">
        <v>259</v>
      </c>
      <c r="G221" s="40" t="s">
        <v>79</v>
      </c>
      <c r="H221" s="41">
        <v>0.2451664642824388</v>
      </c>
      <c r="I221" s="41">
        <v>0.31919391799807928</v>
      </c>
      <c r="J221" s="42">
        <v>62.044481290994632</v>
      </c>
      <c r="K221" s="42">
        <v>51.445980586255345</v>
      </c>
      <c r="L221" s="42">
        <v>19.827970008458529</v>
      </c>
      <c r="M221" s="42">
        <v>33.236046868193966</v>
      </c>
      <c r="N221" s="43">
        <v>25147.112000000001</v>
      </c>
      <c r="O221" s="43">
        <v>28498.683000000001</v>
      </c>
      <c r="P221" s="43">
        <v>29161.921999999999</v>
      </c>
      <c r="Q221" s="42">
        <v>69.51422921999594</v>
      </c>
      <c r="R221" s="43">
        <v>20271.685546875</v>
      </c>
      <c r="S221" s="43">
        <v>12577.4619140625</v>
      </c>
      <c r="T221" s="40">
        <v>10</v>
      </c>
      <c r="U221" s="40" t="s">
        <v>78</v>
      </c>
    </row>
    <row r="222" spans="1:21" x14ac:dyDescent="0.35">
      <c r="A222" s="40">
        <v>887</v>
      </c>
      <c r="B222" s="40" t="s">
        <v>274</v>
      </c>
      <c r="C222" s="40" t="s">
        <v>275</v>
      </c>
      <c r="D222" s="40" t="s">
        <v>100</v>
      </c>
      <c r="E222" s="40" t="s">
        <v>82</v>
      </c>
      <c r="F222" s="40" t="s">
        <v>259</v>
      </c>
      <c r="G222" s="40" t="s">
        <v>77</v>
      </c>
      <c r="H222" s="41">
        <v>0.2451664642824388</v>
      </c>
      <c r="I222" s="41">
        <v>7.6367668828108207E-2</v>
      </c>
      <c r="J222" s="42">
        <v>17.505497495522629</v>
      </c>
      <c r="K222" s="42">
        <v>43.624963442279061</v>
      </c>
      <c r="L222" s="42">
        <v>27.889850660941661</v>
      </c>
      <c r="M222" s="42">
        <v>4.0870936423527002</v>
      </c>
      <c r="N222" s="43">
        <v>25147.112000000001</v>
      </c>
      <c r="O222" s="43">
        <v>28498.683000000001</v>
      </c>
      <c r="P222" s="43">
        <v>29161.921999999999</v>
      </c>
      <c r="Q222" s="42">
        <v>30.485770780002618</v>
      </c>
      <c r="R222" s="43">
        <v>8890.236328125</v>
      </c>
      <c r="S222" s="43">
        <v>1556.2801513671875</v>
      </c>
      <c r="T222" s="40">
        <v>10</v>
      </c>
      <c r="U222" s="40" t="s">
        <v>78</v>
      </c>
    </row>
    <row r="223" spans="1:21" x14ac:dyDescent="0.35">
      <c r="A223" s="40">
        <v>894</v>
      </c>
      <c r="B223" s="40" t="s">
        <v>268</v>
      </c>
      <c r="C223" s="40" t="s">
        <v>269</v>
      </c>
      <c r="D223" s="40" t="s">
        <v>187</v>
      </c>
      <c r="E223" s="40" t="s">
        <v>82</v>
      </c>
      <c r="F223" s="40" t="s">
        <v>92</v>
      </c>
      <c r="G223" s="40" t="s">
        <v>79</v>
      </c>
      <c r="H223" s="41">
        <v>0.23168507615717429</v>
      </c>
      <c r="I223" s="41">
        <v>0.32366664132688688</v>
      </c>
      <c r="J223" s="42">
        <v>65.596683585700688</v>
      </c>
      <c r="K223" s="42">
        <v>49.34192151711801</v>
      </c>
      <c r="L223" s="42">
        <v>23.76662377719077</v>
      </c>
      <c r="M223" s="42">
        <v>30.910290577471923</v>
      </c>
      <c r="N223" s="43">
        <v>17351.714</v>
      </c>
      <c r="O223" s="43">
        <v>17351.714</v>
      </c>
      <c r="P223" s="43">
        <v>17861.034</v>
      </c>
      <c r="Q223" s="42">
        <v>60.311853211906239</v>
      </c>
      <c r="R223" s="43">
        <v>10772.3203125</v>
      </c>
      <c r="S223" s="43">
        <v>7066.28466796875</v>
      </c>
      <c r="T223" s="40">
        <v>10</v>
      </c>
      <c r="U223" s="40" t="s">
        <v>78</v>
      </c>
    </row>
    <row r="224" spans="1:21" x14ac:dyDescent="0.35">
      <c r="A224" s="40">
        <v>894</v>
      </c>
      <c r="B224" s="40" t="s">
        <v>268</v>
      </c>
      <c r="C224" s="40" t="s">
        <v>269</v>
      </c>
      <c r="D224" s="40" t="s">
        <v>187</v>
      </c>
      <c r="E224" s="40" t="s">
        <v>82</v>
      </c>
      <c r="F224" s="40" t="s">
        <v>92</v>
      </c>
      <c r="G224" s="40" t="s">
        <v>77</v>
      </c>
      <c r="H224" s="41">
        <v>0.23168507615717429</v>
      </c>
      <c r="I224" s="41">
        <v>9.1905844681912693E-2</v>
      </c>
      <c r="J224" s="42">
        <v>21.022788172337549</v>
      </c>
      <c r="K224" s="42">
        <v>43.717248125462909</v>
      </c>
      <c r="L224" s="42">
        <v>24.03258259433921</v>
      </c>
      <c r="M224" s="42">
        <v>6.0123371252309799</v>
      </c>
      <c r="N224" s="43">
        <v>17351.714</v>
      </c>
      <c r="O224" s="43">
        <v>17351.714</v>
      </c>
      <c r="P224" s="43">
        <v>17861.034</v>
      </c>
      <c r="Q224" s="42">
        <v>39.688146788093746</v>
      </c>
      <c r="R224" s="43">
        <v>7088.71337890625</v>
      </c>
      <c r="S224" s="43">
        <v>1490.2452392578125</v>
      </c>
      <c r="T224" s="40">
        <v>10</v>
      </c>
      <c r="U224" s="40" t="s">
        <v>78</v>
      </c>
    </row>
    <row r="225" spans="1:21" x14ac:dyDescent="0.35">
      <c r="A225" s="40">
        <v>716</v>
      </c>
      <c r="B225" s="40" t="s">
        <v>233</v>
      </c>
      <c r="C225" s="40" t="s">
        <v>234</v>
      </c>
      <c r="D225" s="40" t="s">
        <v>187</v>
      </c>
      <c r="E225" s="40" t="s">
        <v>75</v>
      </c>
      <c r="F225" s="40" t="s">
        <v>76</v>
      </c>
      <c r="G225" s="40" t="s">
        <v>79</v>
      </c>
      <c r="H225" s="41">
        <v>0.1099417871561484</v>
      </c>
      <c r="I225" s="41">
        <v>0.15126380979338899</v>
      </c>
      <c r="J225" s="42">
        <v>35.346878026880766</v>
      </c>
      <c r="K225" s="42">
        <v>42.794107496100544</v>
      </c>
      <c r="L225" s="42">
        <v>32.266967170534322</v>
      </c>
      <c r="M225" s="42">
        <v>9.5450320937443109</v>
      </c>
      <c r="N225" s="43">
        <v>14645.473</v>
      </c>
      <c r="O225" s="43">
        <v>14438.812</v>
      </c>
      <c r="P225" s="43">
        <v>14645.473</v>
      </c>
      <c r="Q225" s="42">
        <v>68.900420483642151</v>
      </c>
      <c r="R225" s="43">
        <v>10090.7919921875</v>
      </c>
      <c r="S225" s="43">
        <v>3566.780029296875</v>
      </c>
      <c r="T225" s="40">
        <v>10</v>
      </c>
      <c r="U225" s="40" t="s">
        <v>78</v>
      </c>
    </row>
    <row r="226" spans="1:21" x14ac:dyDescent="0.35">
      <c r="A226" s="40">
        <v>716</v>
      </c>
      <c r="B226" s="40" t="s">
        <v>233</v>
      </c>
      <c r="C226" s="40" t="s">
        <v>234</v>
      </c>
      <c r="D226" s="40" t="s">
        <v>187</v>
      </c>
      <c r="E226" s="40" t="s">
        <v>75</v>
      </c>
      <c r="F226" s="40" t="s">
        <v>76</v>
      </c>
      <c r="G226" s="40" t="s">
        <v>77</v>
      </c>
      <c r="H226" s="41">
        <v>0.1099417871561484</v>
      </c>
      <c r="I226" s="41">
        <v>1.8393773349629699E-2</v>
      </c>
      <c r="J226" s="42">
        <v>4.6492292919306895</v>
      </c>
      <c r="K226" s="42">
        <v>39.563059153813654</v>
      </c>
      <c r="L226" s="42">
        <v>13.177853066453871</v>
      </c>
      <c r="M226" s="42">
        <v>0.62248646499996008</v>
      </c>
      <c r="N226" s="43">
        <v>14645.473</v>
      </c>
      <c r="O226" s="43">
        <v>14438.812</v>
      </c>
      <c r="P226" s="43">
        <v>14645.473</v>
      </c>
      <c r="Q226" s="42">
        <v>31.099579516358013</v>
      </c>
      <c r="R226" s="43">
        <v>4554.6806640625</v>
      </c>
      <c r="S226" s="43">
        <v>211.75755310058594</v>
      </c>
      <c r="T226" s="40">
        <v>10</v>
      </c>
      <c r="U226" s="40" t="s">
        <v>78</v>
      </c>
    </row>
    <row r="227" spans="1:21" s="1" customFormat="1" x14ac:dyDescent="0.35">
      <c r="A227" s="14"/>
      <c r="B227" s="14"/>
      <c r="C227" s="15"/>
      <c r="D227" s="15"/>
      <c r="E227" s="15"/>
      <c r="F227" s="15"/>
      <c r="G227" s="15"/>
      <c r="H227" s="17"/>
      <c r="I227" s="17"/>
      <c r="J227" s="18"/>
      <c r="K227" s="18"/>
      <c r="L227" s="18"/>
      <c r="M227" s="18"/>
      <c r="N227" s="19"/>
      <c r="O227" s="19"/>
      <c r="P227" s="19"/>
      <c r="Q227" s="16"/>
      <c r="R227" s="19"/>
      <c r="S227" s="19"/>
      <c r="T227" s="15"/>
      <c r="U227" s="15"/>
    </row>
    <row r="228" spans="1:21" s="23" customFormat="1" ht="30" customHeight="1" x14ac:dyDescent="0.35">
      <c r="A228" s="22" t="s">
        <v>62</v>
      </c>
      <c r="H228" s="35"/>
      <c r="I228" s="35"/>
      <c r="J228" s="35"/>
      <c r="K228" s="35"/>
      <c r="L228" s="35"/>
      <c r="M228" s="35"/>
    </row>
    <row r="229" spans="1:21" s="21" customFormat="1" ht="30" customHeight="1" x14ac:dyDescent="0.35">
      <c r="A229" s="21" t="s">
        <v>68</v>
      </c>
      <c r="H229" s="36"/>
      <c r="I229" s="36"/>
      <c r="J229" s="36"/>
      <c r="K229" s="36"/>
      <c r="L229" s="36"/>
      <c r="M229" s="36"/>
    </row>
    <row r="230" spans="1:21" s="21" customFormat="1" ht="30" customHeight="1" x14ac:dyDescent="0.35">
      <c r="A230" s="21" t="s">
        <v>71</v>
      </c>
      <c r="H230" s="36"/>
      <c r="I230" s="36"/>
      <c r="J230" s="36"/>
      <c r="K230" s="36"/>
      <c r="L230" s="36"/>
      <c r="M230" s="36"/>
    </row>
    <row r="231" spans="1:21" s="12" customFormat="1" ht="30" customHeight="1" x14ac:dyDescent="0.35">
      <c r="A231" s="12" t="s">
        <v>340</v>
      </c>
      <c r="H231" s="29"/>
      <c r="I231" s="29"/>
      <c r="J231" s="29"/>
      <c r="K231" s="29"/>
      <c r="L231" s="29"/>
      <c r="M231" s="29"/>
    </row>
  </sheetData>
  <autoFilter ref="A9:U9" xr:uid="{00000000-0009-0000-0000-000000000000}">
    <sortState ref="A10:U211">
      <sortCondition ref="C9"/>
    </sortState>
  </autoFilter>
  <sortState ref="A10:U226">
    <sortCondition ref="C10:C226"/>
    <sortCondition ref="G10:G226"/>
  </sortState>
  <mergeCells count="26">
    <mergeCell ref="Q5:S5"/>
    <mergeCell ref="S6:S7"/>
    <mergeCell ref="H5:H7"/>
    <mergeCell ref="T5:U5"/>
    <mergeCell ref="T6:T8"/>
    <mergeCell ref="U6:U8"/>
    <mergeCell ref="I5:M5"/>
    <mergeCell ref="N6:N7"/>
    <mergeCell ref="O6:O7"/>
    <mergeCell ref="P6:P7"/>
    <mergeCell ref="N5:P5"/>
    <mergeCell ref="Q6:Q7"/>
    <mergeCell ref="R6:R7"/>
    <mergeCell ref="I6:I7"/>
    <mergeCell ref="J6:J7"/>
    <mergeCell ref="K6:K7"/>
    <mergeCell ref="L6:L7"/>
    <mergeCell ref="M6:M7"/>
    <mergeCell ref="A5:A8"/>
    <mergeCell ref="B5:B8"/>
    <mergeCell ref="D5:D8"/>
    <mergeCell ref="E5:F6"/>
    <mergeCell ref="E7:E8"/>
    <mergeCell ref="C5:C8"/>
    <mergeCell ref="F7:F8"/>
    <mergeCell ref="G5:G8"/>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B232"/>
  <sheetViews>
    <sheetView showGridLines="0" zoomScale="75" zoomScaleNormal="75" workbookViewId="0"/>
  </sheetViews>
  <sheetFormatPr defaultRowHeight="14.5" x14ac:dyDescent="0.35"/>
  <cols>
    <col min="1" max="2" width="8.7265625" customWidth="1"/>
    <col min="3" max="3" width="25.7265625" customWidth="1"/>
    <col min="4" max="4" width="30.7265625" customWidth="1"/>
    <col min="5" max="7" width="13.26953125" customWidth="1"/>
    <col min="8" max="9" width="13.26953125" style="31" customWidth="1"/>
    <col min="10" max="19" width="12.7265625" style="31" customWidth="1"/>
    <col min="20" max="24" width="12.7265625" customWidth="1"/>
    <col min="25" max="25" width="12.7265625" style="49" customWidth="1"/>
    <col min="26" max="26" width="12.7265625" style="26" customWidth="1"/>
    <col min="27" max="27" width="10.453125" style="26" customWidth="1"/>
    <col min="28" max="28" width="8.7265625" style="26"/>
  </cols>
  <sheetData>
    <row r="1" spans="1:28" s="3" customFormat="1" ht="21" customHeight="1" x14ac:dyDescent="0.35">
      <c r="A1" s="2" t="s">
        <v>52</v>
      </c>
      <c r="B1" s="4"/>
      <c r="C1" s="4"/>
      <c r="D1" s="4"/>
      <c r="H1" s="27"/>
      <c r="I1" s="27"/>
      <c r="J1" s="27"/>
      <c r="K1" s="27"/>
      <c r="L1" s="27"/>
      <c r="M1" s="27"/>
      <c r="N1" s="27"/>
      <c r="O1" s="27"/>
      <c r="P1" s="27"/>
      <c r="Q1" s="27"/>
      <c r="R1" s="27"/>
      <c r="S1" s="27"/>
      <c r="Y1" s="45"/>
    </row>
    <row r="2" spans="1:28" s="3" customFormat="1" ht="21" customHeight="1" x14ac:dyDescent="0.35">
      <c r="A2" s="3" t="s">
        <v>53</v>
      </c>
      <c r="H2" s="27"/>
      <c r="I2" s="27"/>
      <c r="J2" s="27"/>
      <c r="K2" s="27"/>
      <c r="L2" s="27"/>
      <c r="M2" s="27"/>
      <c r="N2" s="27"/>
      <c r="O2" s="27"/>
      <c r="P2" s="27"/>
      <c r="Q2" s="27"/>
      <c r="R2" s="27"/>
      <c r="S2" s="27"/>
      <c r="Y2" s="45"/>
    </row>
    <row r="3" spans="1:28" s="3" customFormat="1" ht="21" customHeight="1" x14ac:dyDescent="0.35">
      <c r="A3" s="3" t="str">
        <f>'4.1 MPI Area'!A3</f>
        <v>Citation: Alkire, S., Kanagaratnam, U. and Suppa, N. (2021). ‘The Global Multidimensional Poverty Index (MPI) 2021’, OPHI MPI Methodological Notes 51, Oxford Poverty and Human Development Initiative, University of Oxford.</v>
      </c>
      <c r="H3" s="27"/>
      <c r="I3" s="27"/>
      <c r="J3" s="27"/>
      <c r="K3" s="27"/>
      <c r="L3" s="27"/>
      <c r="M3" s="27"/>
      <c r="N3" s="27"/>
      <c r="O3" s="27"/>
      <c r="P3" s="27"/>
      <c r="Q3" s="27"/>
      <c r="R3" s="27"/>
      <c r="S3" s="27"/>
      <c r="Y3" s="45"/>
    </row>
    <row r="4" spans="1:28" s="1" customFormat="1" x14ac:dyDescent="0.35">
      <c r="H4" s="28"/>
      <c r="I4" s="28"/>
      <c r="J4" s="28"/>
      <c r="K4" s="28"/>
      <c r="L4" s="28"/>
      <c r="M4" s="28"/>
      <c r="N4" s="28"/>
      <c r="O4" s="28"/>
      <c r="P4" s="28"/>
      <c r="Q4" s="28"/>
      <c r="R4" s="28"/>
      <c r="S4" s="28"/>
      <c r="T4" s="20"/>
      <c r="U4" s="20"/>
      <c r="V4" s="20"/>
      <c r="W4" s="20"/>
      <c r="X4" s="20"/>
      <c r="Y4" s="46"/>
      <c r="Z4" s="5"/>
      <c r="AA4" s="5"/>
      <c r="AB4" s="5"/>
    </row>
    <row r="5" spans="1:28" s="1" customFormat="1" ht="30" customHeight="1" x14ac:dyDescent="0.35">
      <c r="A5" s="64" t="s">
        <v>0</v>
      </c>
      <c r="B5" s="64" t="s">
        <v>1</v>
      </c>
      <c r="C5" s="67" t="s">
        <v>2</v>
      </c>
      <c r="D5" s="67" t="s">
        <v>3</v>
      </c>
      <c r="E5" s="67" t="s">
        <v>4</v>
      </c>
      <c r="F5" s="67"/>
      <c r="G5" s="62" t="s">
        <v>45</v>
      </c>
      <c r="H5" s="62" t="s">
        <v>43</v>
      </c>
      <c r="I5" s="62" t="s">
        <v>54</v>
      </c>
      <c r="J5" s="72" t="s">
        <v>16</v>
      </c>
      <c r="K5" s="72"/>
      <c r="L5" s="72"/>
      <c r="M5" s="72"/>
      <c r="N5" s="72"/>
      <c r="O5" s="72"/>
      <c r="P5" s="72"/>
      <c r="Q5" s="72"/>
      <c r="R5" s="72"/>
      <c r="S5" s="72"/>
      <c r="T5" s="69" t="s">
        <v>44</v>
      </c>
      <c r="U5" s="69"/>
      <c r="V5" s="69"/>
      <c r="W5" s="71" t="str">
        <f>'4.1 MPI Area'!Q5</f>
        <v>Population 2019</v>
      </c>
      <c r="X5" s="71"/>
      <c r="Y5" s="71"/>
      <c r="Z5" s="71" t="s">
        <v>50</v>
      </c>
      <c r="AA5" s="71"/>
      <c r="AB5" s="5"/>
    </row>
    <row r="6" spans="1:28" s="1" customFormat="1" ht="30" customHeight="1" x14ac:dyDescent="0.35">
      <c r="A6" s="65"/>
      <c r="B6" s="65"/>
      <c r="C6" s="68"/>
      <c r="D6" s="68"/>
      <c r="E6" s="69"/>
      <c r="F6" s="69"/>
      <c r="G6" s="70"/>
      <c r="H6" s="70"/>
      <c r="I6" s="70"/>
      <c r="J6" s="63" t="s">
        <v>17</v>
      </c>
      <c r="K6" s="63"/>
      <c r="L6" s="63" t="s">
        <v>18</v>
      </c>
      <c r="M6" s="63"/>
      <c r="N6" s="63" t="s">
        <v>19</v>
      </c>
      <c r="O6" s="63"/>
      <c r="P6" s="63"/>
      <c r="Q6" s="63"/>
      <c r="R6" s="63"/>
      <c r="S6" s="63"/>
      <c r="T6" s="62" t="s">
        <v>10</v>
      </c>
      <c r="U6" s="62" t="str">
        <f>'4.1 MPI Area'!O6:O7</f>
        <v>Population 2018</v>
      </c>
      <c r="V6" s="62" t="str">
        <f>'4.1 MPI Area'!P6:P7</f>
        <v>Population 2019</v>
      </c>
      <c r="W6" s="73" t="s">
        <v>56</v>
      </c>
      <c r="X6" s="70" t="s">
        <v>49</v>
      </c>
      <c r="Y6" s="74" t="s">
        <v>47</v>
      </c>
      <c r="Z6" s="70" t="s">
        <v>40</v>
      </c>
      <c r="AA6" s="70" t="s">
        <v>12</v>
      </c>
      <c r="AB6" s="5"/>
    </row>
    <row r="7" spans="1:28" s="1" customFormat="1" ht="30" customHeight="1" x14ac:dyDescent="0.35">
      <c r="A7" s="65"/>
      <c r="B7" s="65"/>
      <c r="C7" s="68"/>
      <c r="D7" s="68"/>
      <c r="E7" s="68" t="s">
        <v>5</v>
      </c>
      <c r="F7" s="68" t="s">
        <v>6</v>
      </c>
      <c r="G7" s="70"/>
      <c r="H7" s="63"/>
      <c r="I7" s="63"/>
      <c r="J7" s="33" t="s">
        <v>20</v>
      </c>
      <c r="K7" s="33" t="s">
        <v>21</v>
      </c>
      <c r="L7" s="33" t="s">
        <v>22</v>
      </c>
      <c r="M7" s="33" t="s">
        <v>23</v>
      </c>
      <c r="N7" s="32" t="s">
        <v>29</v>
      </c>
      <c r="O7" s="32" t="s">
        <v>24</v>
      </c>
      <c r="P7" s="32" t="s">
        <v>25</v>
      </c>
      <c r="Q7" s="32" t="s">
        <v>26</v>
      </c>
      <c r="R7" s="32" t="s">
        <v>27</v>
      </c>
      <c r="S7" s="32" t="s">
        <v>28</v>
      </c>
      <c r="T7" s="63"/>
      <c r="U7" s="63"/>
      <c r="V7" s="63"/>
      <c r="W7" s="63"/>
      <c r="X7" s="63"/>
      <c r="Y7" s="75"/>
      <c r="Z7" s="70"/>
      <c r="AA7" s="70"/>
      <c r="AB7" s="5"/>
    </row>
    <row r="8" spans="1:28" s="1" customFormat="1" ht="30" customHeight="1" x14ac:dyDescent="0.35">
      <c r="A8" s="66"/>
      <c r="B8" s="66"/>
      <c r="C8" s="69"/>
      <c r="D8" s="69"/>
      <c r="E8" s="69"/>
      <c r="F8" s="69"/>
      <c r="G8" s="63"/>
      <c r="H8" s="9" t="s">
        <v>34</v>
      </c>
      <c r="I8" s="9" t="s">
        <v>34</v>
      </c>
      <c r="J8" s="9" t="s">
        <v>13</v>
      </c>
      <c r="K8" s="9" t="s">
        <v>13</v>
      </c>
      <c r="L8" s="9" t="s">
        <v>13</v>
      </c>
      <c r="M8" s="9" t="s">
        <v>13</v>
      </c>
      <c r="N8" s="9" t="s">
        <v>13</v>
      </c>
      <c r="O8" s="9" t="s">
        <v>13</v>
      </c>
      <c r="P8" s="9" t="s">
        <v>13</v>
      </c>
      <c r="Q8" s="9" t="s">
        <v>13</v>
      </c>
      <c r="R8" s="9" t="s">
        <v>13</v>
      </c>
      <c r="S8" s="9" t="s">
        <v>13</v>
      </c>
      <c r="T8" s="10" t="s">
        <v>15</v>
      </c>
      <c r="U8" s="10" t="s">
        <v>15</v>
      </c>
      <c r="V8" s="10" t="s">
        <v>15</v>
      </c>
      <c r="W8" s="9" t="s">
        <v>13</v>
      </c>
      <c r="X8" s="10" t="s">
        <v>15</v>
      </c>
      <c r="Y8" s="47" t="s">
        <v>15</v>
      </c>
      <c r="Z8" s="63"/>
      <c r="AA8" s="63"/>
      <c r="AB8" s="5"/>
    </row>
    <row r="9" spans="1:28" s="1" customFormat="1" x14ac:dyDescent="0.35">
      <c r="G9" s="5"/>
      <c r="H9" s="34"/>
      <c r="I9" s="34"/>
      <c r="J9" s="28"/>
      <c r="K9" s="28"/>
      <c r="L9" s="28"/>
      <c r="M9" s="28"/>
      <c r="N9" s="28"/>
      <c r="O9" s="28"/>
      <c r="P9" s="28"/>
      <c r="Q9" s="28"/>
      <c r="R9" s="28"/>
      <c r="S9" s="28"/>
      <c r="T9" s="5"/>
      <c r="U9" s="5"/>
      <c r="V9" s="5"/>
      <c r="W9" s="5"/>
      <c r="X9" s="5"/>
      <c r="Y9" s="46"/>
      <c r="Z9" s="5"/>
      <c r="AA9" s="5"/>
      <c r="AB9" s="5"/>
    </row>
    <row r="10" spans="1:28" x14ac:dyDescent="0.35">
      <c r="A10" s="40">
        <v>4</v>
      </c>
      <c r="B10" s="40" t="s">
        <v>291</v>
      </c>
      <c r="C10" s="40" t="s">
        <v>292</v>
      </c>
      <c r="D10" s="40" t="s">
        <v>120</v>
      </c>
      <c r="E10" s="40" t="s">
        <v>82</v>
      </c>
      <c r="F10" s="40" t="s">
        <v>83</v>
      </c>
      <c r="G10" s="40" t="s">
        <v>79</v>
      </c>
      <c r="H10" s="41">
        <v>0.27172124076461251</v>
      </c>
      <c r="I10" s="41">
        <v>0.32784095220857679</v>
      </c>
      <c r="J10" s="42"/>
      <c r="K10" s="42">
        <v>9.1340787434434212</v>
      </c>
      <c r="L10" s="42">
        <v>37.555823625310779</v>
      </c>
      <c r="M10" s="42">
        <v>50.568312850816589</v>
      </c>
      <c r="N10" s="42">
        <v>61.925794962495004</v>
      </c>
      <c r="O10" s="42">
        <v>59.458277000521718</v>
      </c>
      <c r="P10" s="42">
        <v>37.230858330182983</v>
      </c>
      <c r="Q10" s="42">
        <v>29.585816071698822</v>
      </c>
      <c r="R10" s="42">
        <v>65.677579074794409</v>
      </c>
      <c r="S10" s="42">
        <v>17.05849909240273</v>
      </c>
      <c r="T10" s="43">
        <v>35383.027999999998</v>
      </c>
      <c r="U10" s="43">
        <v>37171.921999999999</v>
      </c>
      <c r="V10" s="43">
        <v>38041.756999999998</v>
      </c>
      <c r="W10" s="42">
        <v>75.993536187794433</v>
      </c>
      <c r="X10" s="43">
        <v>28909.27734375</v>
      </c>
      <c r="Y10" s="48">
        <v>19332.28125</v>
      </c>
      <c r="Z10" s="44">
        <v>9</v>
      </c>
      <c r="AA10" s="26" t="s">
        <v>20</v>
      </c>
    </row>
    <row r="11" spans="1:28" x14ac:dyDescent="0.35">
      <c r="A11" s="40">
        <v>4</v>
      </c>
      <c r="B11" s="40" t="s">
        <v>291</v>
      </c>
      <c r="C11" s="40" t="s">
        <v>292</v>
      </c>
      <c r="D11" s="40" t="s">
        <v>120</v>
      </c>
      <c r="E11" s="40" t="s">
        <v>82</v>
      </c>
      <c r="F11" s="40" t="s">
        <v>83</v>
      </c>
      <c r="G11" s="40" t="s">
        <v>77</v>
      </c>
      <c r="H11" s="41">
        <v>0.27172124076461251</v>
      </c>
      <c r="I11" s="41">
        <v>9.4071781192928902E-2</v>
      </c>
      <c r="J11" s="42"/>
      <c r="K11" s="42">
        <v>5.0735326926803497</v>
      </c>
      <c r="L11" s="42">
        <v>11.8383738306397</v>
      </c>
      <c r="M11" s="42">
        <v>14.728530991370182</v>
      </c>
      <c r="N11" s="42">
        <v>9.1657428689811091</v>
      </c>
      <c r="O11" s="42">
        <v>14.702621929875932</v>
      </c>
      <c r="P11" s="42">
        <v>7.6136489359020798</v>
      </c>
      <c r="Q11" s="42">
        <v>4.9644548202009195</v>
      </c>
      <c r="R11" s="42">
        <v>19.029709970384509</v>
      </c>
      <c r="S11" s="42">
        <v>3.7111144669970897</v>
      </c>
      <c r="T11" s="43">
        <v>35383.027999999998</v>
      </c>
      <c r="U11" s="43">
        <v>37171.921999999999</v>
      </c>
      <c r="V11" s="43">
        <v>38041.756999999998</v>
      </c>
      <c r="W11" s="42">
        <v>24.006463812206061</v>
      </c>
      <c r="X11" s="43">
        <v>9132.48046875</v>
      </c>
      <c r="Y11" s="48">
        <v>1936.95654296875</v>
      </c>
      <c r="Z11" s="44">
        <v>9</v>
      </c>
      <c r="AA11" s="26" t="s">
        <v>20</v>
      </c>
    </row>
    <row r="12" spans="1:28" x14ac:dyDescent="0.35">
      <c r="A12" s="40">
        <v>8</v>
      </c>
      <c r="B12" s="40" t="s">
        <v>124</v>
      </c>
      <c r="C12" s="40" t="s">
        <v>125</v>
      </c>
      <c r="D12" s="40" t="s">
        <v>74</v>
      </c>
      <c r="E12" s="40" t="s">
        <v>82</v>
      </c>
      <c r="F12" s="40" t="s">
        <v>101</v>
      </c>
      <c r="G12" s="40" t="s">
        <v>79</v>
      </c>
      <c r="H12" s="41">
        <v>2.7478786104977002E-3</v>
      </c>
      <c r="I12" s="41">
        <v>2.7966847805492002E-3</v>
      </c>
      <c r="J12" s="42">
        <v>0.48613837245073999</v>
      </c>
      <c r="K12" s="42">
        <v>0</v>
      </c>
      <c r="L12" s="42">
        <v>0.38210787133801</v>
      </c>
      <c r="M12" s="42">
        <v>0.43663031130007002</v>
      </c>
      <c r="N12" s="42">
        <v>0.52703701827305993</v>
      </c>
      <c r="O12" s="42">
        <v>0.11057488187186</v>
      </c>
      <c r="P12" s="42">
        <v>0.13797729347261001</v>
      </c>
      <c r="Q12" s="42">
        <v>0</v>
      </c>
      <c r="R12" s="42">
        <v>0.29129744400181001</v>
      </c>
      <c r="S12" s="42">
        <v>5.2516219886129999E-2</v>
      </c>
      <c r="T12" s="43">
        <v>2882.7350000000001</v>
      </c>
      <c r="U12" s="43">
        <v>2882.7350000000001</v>
      </c>
      <c r="V12" s="43">
        <v>2880.913</v>
      </c>
      <c r="W12" s="42">
        <v>41.640169513182016</v>
      </c>
      <c r="X12" s="43">
        <v>1199.6170654296875</v>
      </c>
      <c r="Y12" s="48">
        <v>8.3341903686523438</v>
      </c>
      <c r="Z12" s="44">
        <v>10</v>
      </c>
      <c r="AA12" s="26" t="s">
        <v>78</v>
      </c>
    </row>
    <row r="13" spans="1:28" x14ac:dyDescent="0.35">
      <c r="A13" s="40">
        <v>8</v>
      </c>
      <c r="B13" s="40" t="s">
        <v>124</v>
      </c>
      <c r="C13" s="40" t="s">
        <v>125</v>
      </c>
      <c r="D13" s="40" t="s">
        <v>74</v>
      </c>
      <c r="E13" s="40" t="s">
        <v>82</v>
      </c>
      <c r="F13" s="40" t="s">
        <v>101</v>
      </c>
      <c r="G13" s="40" t="s">
        <v>77</v>
      </c>
      <c r="H13" s="41">
        <v>2.7478786104977002E-3</v>
      </c>
      <c r="I13" s="41">
        <v>2.7130550481728002E-3</v>
      </c>
      <c r="J13" s="42">
        <v>0.44736975369094001</v>
      </c>
      <c r="K13" s="42">
        <v>4.1414006572400002E-3</v>
      </c>
      <c r="L13" s="42">
        <v>0.61101851712276001</v>
      </c>
      <c r="M13" s="42">
        <v>0.36015713459005</v>
      </c>
      <c r="N13" s="42">
        <v>0.11232413654777</v>
      </c>
      <c r="O13" s="42">
        <v>0.1673374092554</v>
      </c>
      <c r="P13" s="42">
        <v>0.25804768367545999</v>
      </c>
      <c r="Q13" s="42">
        <v>0</v>
      </c>
      <c r="R13" s="42">
        <v>3.0766127379549996E-2</v>
      </c>
      <c r="S13" s="42">
        <v>4.6963198689689997E-2</v>
      </c>
      <c r="T13" s="43">
        <v>2882.7350000000001</v>
      </c>
      <c r="U13" s="43">
        <v>2882.7350000000001</v>
      </c>
      <c r="V13" s="43">
        <v>2880.913</v>
      </c>
      <c r="W13" s="42">
        <v>58.359830486817465</v>
      </c>
      <c r="X13" s="43">
        <v>1681.2958984375</v>
      </c>
      <c r="Y13" s="48">
        <v>11.934798240661621</v>
      </c>
      <c r="Z13" s="44">
        <v>10</v>
      </c>
      <c r="AA13" s="26" t="s">
        <v>78</v>
      </c>
    </row>
    <row r="14" spans="1:28" x14ac:dyDescent="0.35">
      <c r="A14" s="40">
        <v>12</v>
      </c>
      <c r="B14" s="40" t="s">
        <v>134</v>
      </c>
      <c r="C14" s="40" t="s">
        <v>135</v>
      </c>
      <c r="D14" s="40" t="s">
        <v>100</v>
      </c>
      <c r="E14" s="40" t="s">
        <v>75</v>
      </c>
      <c r="F14" s="40" t="s">
        <v>95</v>
      </c>
      <c r="G14" s="40" t="s">
        <v>79</v>
      </c>
      <c r="H14" s="41">
        <v>5.4090932398428004E-3</v>
      </c>
      <c r="I14" s="41">
        <v>1.06660007156761E-2</v>
      </c>
      <c r="J14" s="42">
        <v>1.4169871538613801</v>
      </c>
      <c r="K14" s="42">
        <v>0.31163252678928999</v>
      </c>
      <c r="L14" s="42">
        <v>1.9512401458779201</v>
      </c>
      <c r="M14" s="42">
        <v>1.1692639422614601</v>
      </c>
      <c r="N14" s="42">
        <v>0.3274941652167</v>
      </c>
      <c r="O14" s="42">
        <v>1.4610952666155099</v>
      </c>
      <c r="P14" s="42">
        <v>1.04410181140005</v>
      </c>
      <c r="Q14" s="42">
        <v>0.44535785954888002</v>
      </c>
      <c r="R14" s="42">
        <v>1.0908452765343402</v>
      </c>
      <c r="S14" s="42">
        <v>0.28253520634606999</v>
      </c>
      <c r="T14" s="43">
        <v>43053.053999999996</v>
      </c>
      <c r="U14" s="43">
        <v>42228.415000000001</v>
      </c>
      <c r="V14" s="43">
        <v>43053.053999999996</v>
      </c>
      <c r="W14" s="42">
        <v>36.903805858558819</v>
      </c>
      <c r="X14" s="43">
        <v>15888.2158203125</v>
      </c>
      <c r="Y14" s="48">
        <v>420.03680419921875</v>
      </c>
      <c r="Z14" s="44">
        <v>10</v>
      </c>
      <c r="AA14" s="26" t="s">
        <v>78</v>
      </c>
    </row>
    <row r="15" spans="1:28" x14ac:dyDescent="0.35">
      <c r="A15" s="40">
        <v>12</v>
      </c>
      <c r="B15" s="40" t="s">
        <v>134</v>
      </c>
      <c r="C15" s="40" t="s">
        <v>135</v>
      </c>
      <c r="D15" s="40" t="s">
        <v>100</v>
      </c>
      <c r="E15" s="40" t="s">
        <v>75</v>
      </c>
      <c r="F15" s="40" t="s">
        <v>95</v>
      </c>
      <c r="G15" s="40" t="s">
        <v>77</v>
      </c>
      <c r="H15" s="41">
        <v>5.4090932398428004E-3</v>
      </c>
      <c r="I15" s="41">
        <v>2.3344245447757999E-3</v>
      </c>
      <c r="J15" s="42">
        <v>0.41683634221223997</v>
      </c>
      <c r="K15" s="42">
        <v>0.17768716035229001</v>
      </c>
      <c r="L15" s="42">
        <v>0.38190292436466999</v>
      </c>
      <c r="M15" s="42">
        <v>0.32886260806121997</v>
      </c>
      <c r="N15" s="42">
        <v>1.003402698952E-2</v>
      </c>
      <c r="O15" s="42">
        <v>0.12207691590486</v>
      </c>
      <c r="P15" s="42">
        <v>4.4177624737879999E-2</v>
      </c>
      <c r="Q15" s="42">
        <v>1.6669363334199999E-3</v>
      </c>
      <c r="R15" s="42">
        <v>6.3215545668369996E-2</v>
      </c>
      <c r="S15" s="42">
        <v>4.4925922809970001E-2</v>
      </c>
      <c r="T15" s="43">
        <v>43053.053999999996</v>
      </c>
      <c r="U15" s="43">
        <v>42228.415000000001</v>
      </c>
      <c r="V15" s="43">
        <v>43053.053999999996</v>
      </c>
      <c r="W15" s="42">
        <v>63.0961941414403</v>
      </c>
      <c r="X15" s="43">
        <v>27164.837890625</v>
      </c>
      <c r="Y15" s="48">
        <v>174.45481872558594</v>
      </c>
      <c r="Z15" s="44">
        <v>10</v>
      </c>
      <c r="AA15" s="26" t="s">
        <v>78</v>
      </c>
    </row>
    <row r="16" spans="1:28" x14ac:dyDescent="0.35">
      <c r="A16" s="40">
        <v>24</v>
      </c>
      <c r="B16" s="40" t="s">
        <v>297</v>
      </c>
      <c r="C16" s="40" t="s">
        <v>298</v>
      </c>
      <c r="D16" s="40" t="s">
        <v>187</v>
      </c>
      <c r="E16" s="40" t="s">
        <v>82</v>
      </c>
      <c r="F16" s="40" t="s">
        <v>83</v>
      </c>
      <c r="G16" s="40" t="s">
        <v>79</v>
      </c>
      <c r="H16" s="41">
        <v>0.28243505008814912</v>
      </c>
      <c r="I16" s="41">
        <v>0.52255627620247058</v>
      </c>
      <c r="J16" s="42">
        <v>46.590885183054894</v>
      </c>
      <c r="K16" s="42">
        <v>9.9607959329179501</v>
      </c>
      <c r="L16" s="42">
        <v>63.183549995284579</v>
      </c>
      <c r="M16" s="42">
        <v>37.662272053900331</v>
      </c>
      <c r="N16" s="42">
        <v>83.563897921450589</v>
      </c>
      <c r="O16" s="42">
        <v>81.648092102937838</v>
      </c>
      <c r="P16" s="42">
        <v>73.462370259810612</v>
      </c>
      <c r="Q16" s="42">
        <v>82.40681236489587</v>
      </c>
      <c r="R16" s="42">
        <v>86.074505074023321</v>
      </c>
      <c r="S16" s="42">
        <v>61.253103410577914</v>
      </c>
      <c r="T16" s="43">
        <v>28842.482</v>
      </c>
      <c r="U16" s="43">
        <v>30809.787</v>
      </c>
      <c r="V16" s="43">
        <v>31825.298999999999</v>
      </c>
      <c r="W16" s="42">
        <v>36.482189791286551</v>
      </c>
      <c r="X16" s="43">
        <v>11610.56640625</v>
      </c>
      <c r="Y16" s="48">
        <v>10237.2861328125</v>
      </c>
      <c r="Z16" s="44">
        <v>10</v>
      </c>
      <c r="AA16" s="26" t="s">
        <v>78</v>
      </c>
    </row>
    <row r="17" spans="1:27" x14ac:dyDescent="0.35">
      <c r="A17" s="40">
        <v>24</v>
      </c>
      <c r="B17" s="40" t="s">
        <v>297</v>
      </c>
      <c r="C17" s="40" t="s">
        <v>298</v>
      </c>
      <c r="D17" s="40" t="s">
        <v>187</v>
      </c>
      <c r="E17" s="40" t="s">
        <v>82</v>
      </c>
      <c r="F17" s="40" t="s">
        <v>83</v>
      </c>
      <c r="G17" s="40" t="s">
        <v>77</v>
      </c>
      <c r="H17" s="41">
        <v>0.28243505008814912</v>
      </c>
      <c r="I17" s="41">
        <v>0.14451864341049231</v>
      </c>
      <c r="J17" s="42">
        <v>19.320055123314081</v>
      </c>
      <c r="K17" s="42">
        <v>4.6644494043117799</v>
      </c>
      <c r="L17" s="42">
        <v>13.14105283865886</v>
      </c>
      <c r="M17" s="42">
        <v>14.444168169445129</v>
      </c>
      <c r="N17" s="42">
        <v>14.660378091919041</v>
      </c>
      <c r="O17" s="42">
        <v>22.934279162782271</v>
      </c>
      <c r="P17" s="42">
        <v>15.911591142950011</v>
      </c>
      <c r="Q17" s="42">
        <v>20.657108034428351</v>
      </c>
      <c r="R17" s="42">
        <v>20.035825968392331</v>
      </c>
      <c r="S17" s="42">
        <v>11.225195793306909</v>
      </c>
      <c r="T17" s="43">
        <v>28842.482</v>
      </c>
      <c r="U17" s="43">
        <v>30809.787</v>
      </c>
      <c r="V17" s="43">
        <v>31825.298999999999</v>
      </c>
      <c r="W17" s="42">
        <v>63.517810208712831</v>
      </c>
      <c r="X17" s="43">
        <v>20214.732421875</v>
      </c>
      <c r="Y17" s="48">
        <v>6026.75</v>
      </c>
      <c r="Z17" s="44">
        <v>10</v>
      </c>
      <c r="AA17" s="26" t="s">
        <v>78</v>
      </c>
    </row>
    <row r="18" spans="1:27" x14ac:dyDescent="0.35">
      <c r="A18" s="40">
        <v>51</v>
      </c>
      <c r="B18" s="40" t="s">
        <v>80</v>
      </c>
      <c r="C18" s="40" t="s">
        <v>81</v>
      </c>
      <c r="D18" s="40" t="s">
        <v>74</v>
      </c>
      <c r="E18" s="40" t="s">
        <v>82</v>
      </c>
      <c r="F18" s="40" t="s">
        <v>83</v>
      </c>
      <c r="G18" s="40" t="s">
        <v>79</v>
      </c>
      <c r="H18" s="41">
        <v>6.9006902351509999E-4</v>
      </c>
      <c r="I18" s="41">
        <v>1.6544466760890001E-3</v>
      </c>
      <c r="J18" s="42">
        <v>0.32868614770447002</v>
      </c>
      <c r="K18" s="42">
        <v>0</v>
      </c>
      <c r="L18" s="42">
        <v>5.6709164519979996E-2</v>
      </c>
      <c r="M18" s="42">
        <v>0.30834141435439999</v>
      </c>
      <c r="N18" s="42">
        <v>0.17398998244327002</v>
      </c>
      <c r="O18" s="42">
        <v>0.45685344456179</v>
      </c>
      <c r="P18" s="42">
        <v>9.1802865687410001E-2</v>
      </c>
      <c r="Q18" s="42">
        <v>0</v>
      </c>
      <c r="R18" s="42">
        <v>5.6709164519979996E-2</v>
      </c>
      <c r="S18" s="42">
        <v>0.11743831243878999</v>
      </c>
      <c r="T18" s="43">
        <v>2936.1469999999999</v>
      </c>
      <c r="U18" s="43">
        <v>2951.741</v>
      </c>
      <c r="V18" s="43">
        <v>2957.7280000000001</v>
      </c>
      <c r="W18" s="42">
        <v>41.709958591496886</v>
      </c>
      <c r="X18" s="43">
        <v>1233.6671142578125</v>
      </c>
      <c r="Y18" s="48">
        <v>5.6360507011413574</v>
      </c>
      <c r="Z18" s="44">
        <v>10</v>
      </c>
      <c r="AA18" s="26" t="s">
        <v>78</v>
      </c>
    </row>
    <row r="19" spans="1:27" x14ac:dyDescent="0.35">
      <c r="A19" s="40">
        <v>51</v>
      </c>
      <c r="B19" s="40" t="s">
        <v>80</v>
      </c>
      <c r="C19" s="40" t="s">
        <v>81</v>
      </c>
      <c r="D19" s="40" t="s">
        <v>74</v>
      </c>
      <c r="E19" s="40" t="s">
        <v>82</v>
      </c>
      <c r="F19" s="40" t="s">
        <v>83</v>
      </c>
      <c r="G19" s="40" t="s">
        <v>77</v>
      </c>
      <c r="H19" s="41">
        <v>6.9006902351509999E-4</v>
      </c>
      <c r="I19" s="41">
        <v>0</v>
      </c>
      <c r="J19" s="42">
        <v>0</v>
      </c>
      <c r="K19" s="42">
        <v>0</v>
      </c>
      <c r="L19" s="42">
        <v>0</v>
      </c>
      <c r="M19" s="42">
        <v>0</v>
      </c>
      <c r="N19" s="42">
        <v>0</v>
      </c>
      <c r="O19" s="42">
        <v>0</v>
      </c>
      <c r="P19" s="42">
        <v>0</v>
      </c>
      <c r="Q19" s="42">
        <v>0</v>
      </c>
      <c r="R19" s="42">
        <v>0</v>
      </c>
      <c r="S19" s="42">
        <v>0</v>
      </c>
      <c r="T19" s="43">
        <v>2936.1469999999999</v>
      </c>
      <c r="U19" s="43">
        <v>2951.741</v>
      </c>
      <c r="V19" s="43">
        <v>2957.7280000000001</v>
      </c>
      <c r="W19" s="42">
        <v>58.290041408503072</v>
      </c>
      <c r="X19" s="43">
        <v>1724.0609130859375</v>
      </c>
      <c r="Y19" s="48">
        <v>0</v>
      </c>
      <c r="Z19" s="44">
        <v>10</v>
      </c>
      <c r="AA19" s="26" t="s">
        <v>78</v>
      </c>
    </row>
    <row r="20" spans="1:27" x14ac:dyDescent="0.35">
      <c r="A20" s="40">
        <v>50</v>
      </c>
      <c r="B20" s="40" t="s">
        <v>229</v>
      </c>
      <c r="C20" s="40" t="s">
        <v>230</v>
      </c>
      <c r="D20" s="40" t="s">
        <v>120</v>
      </c>
      <c r="E20" s="40" t="s">
        <v>75</v>
      </c>
      <c r="F20" s="40" t="s">
        <v>76</v>
      </c>
      <c r="G20" s="40" t="s">
        <v>79</v>
      </c>
      <c r="H20" s="41">
        <v>0.1040602682464964</v>
      </c>
      <c r="I20" s="41">
        <v>0.1160719290993882</v>
      </c>
      <c r="J20" s="42">
        <v>10.52908868440398</v>
      </c>
      <c r="K20" s="42">
        <v>1.4250490799343201</v>
      </c>
      <c r="L20" s="42">
        <v>18.39594612168802</v>
      </c>
      <c r="M20" s="42">
        <v>7.2790719624680298</v>
      </c>
      <c r="N20" s="42">
        <v>26.859834862560124</v>
      </c>
      <c r="O20" s="42">
        <v>16.935211801429851</v>
      </c>
      <c r="P20" s="42">
        <v>1.6520915943662999</v>
      </c>
      <c r="Q20" s="42">
        <v>5.5156105585112902</v>
      </c>
      <c r="R20" s="42">
        <v>26.593139790213311</v>
      </c>
      <c r="S20" s="42">
        <v>18.486112329141243</v>
      </c>
      <c r="T20" s="43">
        <v>163046.17300000001</v>
      </c>
      <c r="U20" s="43">
        <v>161376.71299999999</v>
      </c>
      <c r="V20" s="43">
        <v>163046.17300000001</v>
      </c>
      <c r="W20" s="42">
        <v>78.429272966684906</v>
      </c>
      <c r="X20" s="43">
        <v>127875.9296875</v>
      </c>
      <c r="Y20" s="48">
        <v>35069.36328125</v>
      </c>
      <c r="Z20" s="44">
        <v>10</v>
      </c>
      <c r="AA20" s="26" t="s">
        <v>78</v>
      </c>
    </row>
    <row r="21" spans="1:27" x14ac:dyDescent="0.35">
      <c r="A21" s="40">
        <v>50</v>
      </c>
      <c r="B21" s="40" t="s">
        <v>229</v>
      </c>
      <c r="C21" s="40" t="s">
        <v>230</v>
      </c>
      <c r="D21" s="40" t="s">
        <v>120</v>
      </c>
      <c r="E21" s="40" t="s">
        <v>75</v>
      </c>
      <c r="F21" s="40" t="s">
        <v>76</v>
      </c>
      <c r="G21" s="40" t="s">
        <v>77</v>
      </c>
      <c r="H21" s="41">
        <v>0.1040602682464964</v>
      </c>
      <c r="I21" s="41">
        <v>6.0386922125162099E-2</v>
      </c>
      <c r="J21" s="42">
        <v>5.6860576698681307</v>
      </c>
      <c r="K21" s="42">
        <v>0.86179243933483995</v>
      </c>
      <c r="L21" s="42">
        <v>10.621375797668039</v>
      </c>
      <c r="M21" s="42">
        <v>4.9570849302460296</v>
      </c>
      <c r="N21" s="42">
        <v>10.58822817432141</v>
      </c>
      <c r="O21" s="42">
        <v>10.691753314393299</v>
      </c>
      <c r="P21" s="42">
        <v>0.61529010523126004</v>
      </c>
      <c r="Q21" s="42">
        <v>1.347084910974</v>
      </c>
      <c r="R21" s="42">
        <v>11.46407629193518</v>
      </c>
      <c r="S21" s="42">
        <v>7.6110925224284909</v>
      </c>
      <c r="T21" s="43">
        <v>163046.17300000001</v>
      </c>
      <c r="U21" s="43">
        <v>161376.71299999999</v>
      </c>
      <c r="V21" s="43">
        <v>163046.17300000001</v>
      </c>
      <c r="W21" s="42">
        <v>21.57072703331675</v>
      </c>
      <c r="X21" s="43">
        <v>35170.24609375</v>
      </c>
      <c r="Y21" s="48">
        <v>5106.15087890625</v>
      </c>
      <c r="Z21" s="44">
        <v>10</v>
      </c>
      <c r="AA21" s="26" t="s">
        <v>78</v>
      </c>
    </row>
    <row r="22" spans="1:27" x14ac:dyDescent="0.35">
      <c r="A22" s="40">
        <v>52</v>
      </c>
      <c r="B22" s="40" t="s">
        <v>147</v>
      </c>
      <c r="C22" s="40" t="s">
        <v>148</v>
      </c>
      <c r="D22" s="40" t="s">
        <v>111</v>
      </c>
      <c r="E22" s="40" t="s">
        <v>75</v>
      </c>
      <c r="F22" s="40" t="s">
        <v>86</v>
      </c>
      <c r="G22" s="40" t="s">
        <v>79</v>
      </c>
      <c r="H22" s="41">
        <v>8.5288619547695E-3</v>
      </c>
      <c r="I22" s="41">
        <v>7.7317135419250997E-3</v>
      </c>
      <c r="J22" s="42">
        <v>2.2109277315365001</v>
      </c>
      <c r="K22" s="42"/>
      <c r="L22" s="42">
        <v>2.8230884910750001E-2</v>
      </c>
      <c r="M22" s="42">
        <v>0</v>
      </c>
      <c r="N22" s="42">
        <v>0</v>
      </c>
      <c r="O22" s="42">
        <v>0.12866475467263999</v>
      </c>
      <c r="P22" s="42">
        <v>0</v>
      </c>
      <c r="Q22" s="42">
        <v>2.8230884910750001E-2</v>
      </c>
      <c r="R22" s="42">
        <v>0.38169843536427001</v>
      </c>
      <c r="S22" s="42">
        <v>2.8230884910750001E-2</v>
      </c>
      <c r="T22" s="43">
        <v>283.69799999999998</v>
      </c>
      <c r="U22" s="43">
        <v>286.64</v>
      </c>
      <c r="V22" s="43">
        <v>287.02100000000002</v>
      </c>
      <c r="W22" s="42">
        <v>37.341086067140125</v>
      </c>
      <c r="X22" s="43">
        <v>107.1767578125</v>
      </c>
      <c r="Y22" s="48">
        <v>2.3998575210571289</v>
      </c>
      <c r="Z22" s="44">
        <v>9</v>
      </c>
      <c r="AA22" s="26" t="s">
        <v>21</v>
      </c>
    </row>
    <row r="23" spans="1:27" x14ac:dyDescent="0.35">
      <c r="A23" s="40">
        <v>52</v>
      </c>
      <c r="B23" s="40" t="s">
        <v>147</v>
      </c>
      <c r="C23" s="40" t="s">
        <v>148</v>
      </c>
      <c r="D23" s="40" t="s">
        <v>111</v>
      </c>
      <c r="E23" s="40" t="s">
        <v>75</v>
      </c>
      <c r="F23" s="40" t="s">
        <v>86</v>
      </c>
      <c r="G23" s="40" t="s">
        <v>77</v>
      </c>
      <c r="H23" s="41">
        <v>8.5288619547695E-3</v>
      </c>
      <c r="I23" s="41">
        <v>9.0039162706518992E-3</v>
      </c>
      <c r="J23" s="42">
        <v>2.6044645329167797</v>
      </c>
      <c r="K23" s="42"/>
      <c r="L23" s="42">
        <v>3.7156016186929999E-2</v>
      </c>
      <c r="M23" s="42">
        <v>0</v>
      </c>
      <c r="N23" s="42">
        <v>0</v>
      </c>
      <c r="O23" s="42">
        <v>0</v>
      </c>
      <c r="P23" s="42">
        <v>2.1612730592960001E-2</v>
      </c>
      <c r="Q23" s="42">
        <v>0.2050124216359</v>
      </c>
      <c r="R23" s="42">
        <v>0.2050124216359</v>
      </c>
      <c r="S23" s="42">
        <v>3.7156016186929999E-2</v>
      </c>
      <c r="T23" s="43">
        <v>283.69799999999998</v>
      </c>
      <c r="U23" s="43">
        <v>286.64</v>
      </c>
      <c r="V23" s="43">
        <v>287.02100000000002</v>
      </c>
      <c r="W23" s="42">
        <v>62.658913932860095</v>
      </c>
      <c r="X23" s="43">
        <v>179.84423828125</v>
      </c>
      <c r="Y23" s="48">
        <v>4.7508025169372559</v>
      </c>
      <c r="Z23" s="44">
        <v>9</v>
      </c>
      <c r="AA23" s="26" t="s">
        <v>21</v>
      </c>
    </row>
    <row r="24" spans="1:27" x14ac:dyDescent="0.35">
      <c r="A24" s="40">
        <v>84</v>
      </c>
      <c r="B24" s="40" t="s">
        <v>166</v>
      </c>
      <c r="C24" s="40" t="s">
        <v>167</v>
      </c>
      <c r="D24" s="40" t="s">
        <v>111</v>
      </c>
      <c r="E24" s="40" t="s">
        <v>75</v>
      </c>
      <c r="F24" s="40" t="s">
        <v>83</v>
      </c>
      <c r="G24" s="40" t="s">
        <v>79</v>
      </c>
      <c r="H24" s="41">
        <v>1.7108831694106E-2</v>
      </c>
      <c r="I24" s="41">
        <v>2.73599926502451E-2</v>
      </c>
      <c r="J24" s="42">
        <v>4.99917558717231</v>
      </c>
      <c r="K24" s="42">
        <v>1.3542515338771801</v>
      </c>
      <c r="L24" s="42">
        <v>1.0651269687800602</v>
      </c>
      <c r="M24" s="42">
        <v>2.5023582672790399</v>
      </c>
      <c r="N24" s="42">
        <v>4.9884025804706802</v>
      </c>
      <c r="O24" s="42">
        <v>3.1681375605756799</v>
      </c>
      <c r="P24" s="42">
        <v>1.1070234836217199</v>
      </c>
      <c r="Q24" s="42">
        <v>4.0824175111388801</v>
      </c>
      <c r="R24" s="42">
        <v>4.4208461071575904</v>
      </c>
      <c r="S24" s="42">
        <v>1.71842140197855</v>
      </c>
      <c r="T24" s="43">
        <v>368.399</v>
      </c>
      <c r="U24" s="43">
        <v>383.07100000000003</v>
      </c>
      <c r="V24" s="43">
        <v>390.351</v>
      </c>
      <c r="W24" s="42">
        <v>57.795052571044344</v>
      </c>
      <c r="X24" s="43">
        <v>225.60356140136719</v>
      </c>
      <c r="Y24" s="48">
        <v>15.396598815917969</v>
      </c>
      <c r="Z24" s="44">
        <v>10</v>
      </c>
      <c r="AA24" s="26" t="s">
        <v>78</v>
      </c>
    </row>
    <row r="25" spans="1:27" x14ac:dyDescent="0.35">
      <c r="A25" s="40">
        <v>84</v>
      </c>
      <c r="B25" s="40" t="s">
        <v>166</v>
      </c>
      <c r="C25" s="40" t="s">
        <v>167</v>
      </c>
      <c r="D25" s="40" t="s">
        <v>111</v>
      </c>
      <c r="E25" s="40" t="s">
        <v>75</v>
      </c>
      <c r="F25" s="40" t="s">
        <v>83</v>
      </c>
      <c r="G25" s="40" t="s">
        <v>77</v>
      </c>
      <c r="H25" s="41">
        <v>1.7108831694106E-2</v>
      </c>
      <c r="I25" s="41">
        <v>3.0709896289877999E-3</v>
      </c>
      <c r="J25" s="42">
        <v>0.72444915155247003</v>
      </c>
      <c r="K25" s="42">
        <v>0.18219034056944999</v>
      </c>
      <c r="L25" s="42">
        <v>0.12674840892455</v>
      </c>
      <c r="M25" s="42">
        <v>8.1422576234069996E-2</v>
      </c>
      <c r="N25" s="42">
        <v>0.52696066152242005</v>
      </c>
      <c r="O25" s="42">
        <v>0.48261934015367997</v>
      </c>
      <c r="P25" s="42">
        <v>0.14241103942310998</v>
      </c>
      <c r="Q25" s="42">
        <v>0.24805861394900003</v>
      </c>
      <c r="R25" s="42">
        <v>0.69687906982476999</v>
      </c>
      <c r="S25" s="42">
        <v>8.6421048326859998E-2</v>
      </c>
      <c r="T25" s="43">
        <v>368.399</v>
      </c>
      <c r="U25" s="43">
        <v>383.07100000000003</v>
      </c>
      <c r="V25" s="43">
        <v>390.351</v>
      </c>
      <c r="W25" s="42">
        <v>42.204947428955194</v>
      </c>
      <c r="X25" s="43">
        <v>164.7474365234375</v>
      </c>
      <c r="Y25" s="48">
        <v>1.4023261070251465</v>
      </c>
      <c r="Z25" s="44">
        <v>10</v>
      </c>
      <c r="AA25" s="26" t="s">
        <v>78</v>
      </c>
    </row>
    <row r="26" spans="1:27" x14ac:dyDescent="0.35">
      <c r="A26" s="40">
        <v>204</v>
      </c>
      <c r="B26" s="40" t="s">
        <v>309</v>
      </c>
      <c r="C26" s="40" t="s">
        <v>310</v>
      </c>
      <c r="D26" s="40" t="s">
        <v>187</v>
      </c>
      <c r="E26" s="40" t="s">
        <v>82</v>
      </c>
      <c r="F26" s="40" t="s">
        <v>101</v>
      </c>
      <c r="G26" s="40" t="s">
        <v>79</v>
      </c>
      <c r="H26" s="41">
        <v>0.36767482791091838</v>
      </c>
      <c r="I26" s="41">
        <v>0.44327534391435491</v>
      </c>
      <c r="J26" s="42">
        <v>42.064350454101842</v>
      </c>
      <c r="K26" s="42">
        <v>12.20433405037533</v>
      </c>
      <c r="L26" s="42">
        <v>52.925116572435172</v>
      </c>
      <c r="M26" s="42">
        <v>44.178011414492751</v>
      </c>
      <c r="N26" s="42">
        <v>78.100794980422833</v>
      </c>
      <c r="O26" s="42">
        <v>76.595523709694035</v>
      </c>
      <c r="P26" s="42">
        <v>45.397859409356364</v>
      </c>
      <c r="Q26" s="42">
        <v>68.038947362460775</v>
      </c>
      <c r="R26" s="42">
        <v>54.527566716635221</v>
      </c>
      <c r="S26" s="42">
        <v>21.119482147764209</v>
      </c>
      <c r="T26" s="43">
        <v>11485.035</v>
      </c>
      <c r="U26" s="43">
        <v>11485.035</v>
      </c>
      <c r="V26" s="43">
        <v>11801.151</v>
      </c>
      <c r="W26" s="42">
        <v>60.017811209552526</v>
      </c>
      <c r="X26" s="43">
        <v>7082.79248046875</v>
      </c>
      <c r="Y26" s="48">
        <v>5561.8837890625</v>
      </c>
      <c r="Z26" s="44">
        <v>10</v>
      </c>
      <c r="AA26" s="26" t="s">
        <v>78</v>
      </c>
    </row>
    <row r="27" spans="1:27" x14ac:dyDescent="0.35">
      <c r="A27" s="40">
        <v>204</v>
      </c>
      <c r="B27" s="40" t="s">
        <v>309</v>
      </c>
      <c r="C27" s="40" t="s">
        <v>310</v>
      </c>
      <c r="D27" s="40" t="s">
        <v>187</v>
      </c>
      <c r="E27" s="40" t="s">
        <v>82</v>
      </c>
      <c r="F27" s="40" t="s">
        <v>101</v>
      </c>
      <c r="G27" s="40" t="s">
        <v>77</v>
      </c>
      <c r="H27" s="41">
        <v>0.36767482791091838</v>
      </c>
      <c r="I27" s="41">
        <v>0.2541898578753814</v>
      </c>
      <c r="J27" s="42">
        <v>25.944838878344971</v>
      </c>
      <c r="K27" s="42">
        <v>7.5988757640791205</v>
      </c>
      <c r="L27" s="42">
        <v>31.442017750569839</v>
      </c>
      <c r="M27" s="42">
        <v>22.921017027588718</v>
      </c>
      <c r="N27" s="42">
        <v>48.709291596542862</v>
      </c>
      <c r="O27" s="42">
        <v>46.298953834476031</v>
      </c>
      <c r="P27" s="42">
        <v>25.158500691329781</v>
      </c>
      <c r="Q27" s="42">
        <v>35.624100078777012</v>
      </c>
      <c r="R27" s="42">
        <v>25.48013177081398</v>
      </c>
      <c r="S27" s="42">
        <v>12.550512618225609</v>
      </c>
      <c r="T27" s="43">
        <v>11485.035</v>
      </c>
      <c r="U27" s="43">
        <v>11485.035</v>
      </c>
      <c r="V27" s="43">
        <v>11801.151</v>
      </c>
      <c r="W27" s="42">
        <v>39.982188790447509</v>
      </c>
      <c r="X27" s="43">
        <v>4718.3583984375</v>
      </c>
      <c r="Y27" s="48">
        <v>2321.15380859375</v>
      </c>
      <c r="Z27" s="44">
        <v>10</v>
      </c>
      <c r="AA27" s="26" t="s">
        <v>78</v>
      </c>
    </row>
    <row r="28" spans="1:27" x14ac:dyDescent="0.35">
      <c r="A28" s="40">
        <v>64</v>
      </c>
      <c r="B28" s="40" t="s">
        <v>248</v>
      </c>
      <c r="C28" s="40" t="s">
        <v>249</v>
      </c>
      <c r="D28" s="40" t="s">
        <v>120</v>
      </c>
      <c r="E28" s="40" t="s">
        <v>75</v>
      </c>
      <c r="F28" s="40" t="s">
        <v>250</v>
      </c>
      <c r="G28" s="40" t="s">
        <v>79</v>
      </c>
      <c r="H28" s="41">
        <v>0.17486398904827921</v>
      </c>
      <c r="I28" s="41">
        <v>0.22918209680122201</v>
      </c>
      <c r="J28" s="42">
        <v>15.51670721220785</v>
      </c>
      <c r="K28" s="42">
        <v>16.470747758570482</v>
      </c>
      <c r="L28" s="42">
        <v>38.786359211988767</v>
      </c>
      <c r="M28" s="42">
        <v>10.91022028027918</v>
      </c>
      <c r="N28" s="42">
        <v>38.435137597301626</v>
      </c>
      <c r="O28" s="42">
        <v>29.157206758913429</v>
      </c>
      <c r="P28" s="42">
        <v>4.4651679235526096</v>
      </c>
      <c r="Q28" s="42">
        <v>28.50331110150432</v>
      </c>
      <c r="R28" s="42">
        <v>41.575318334305472</v>
      </c>
      <c r="S28" s="42">
        <v>25.339523242947394</v>
      </c>
      <c r="T28" s="43">
        <v>685.50199999999995</v>
      </c>
      <c r="U28" s="43">
        <v>754.39599999999996</v>
      </c>
      <c r="V28" s="43">
        <v>763.09400000000005</v>
      </c>
      <c r="W28" s="42">
        <v>71.748974279975911</v>
      </c>
      <c r="X28" s="43">
        <v>547.51214599609375</v>
      </c>
      <c r="Y28" s="48">
        <v>264.79360961914063</v>
      </c>
      <c r="Z28" s="44">
        <v>10</v>
      </c>
      <c r="AA28" s="26" t="s">
        <v>78</v>
      </c>
    </row>
    <row r="29" spans="1:27" x14ac:dyDescent="0.35">
      <c r="A29" s="40">
        <v>64</v>
      </c>
      <c r="B29" s="40" t="s">
        <v>248</v>
      </c>
      <c r="C29" s="40" t="s">
        <v>249</v>
      </c>
      <c r="D29" s="40" t="s">
        <v>120</v>
      </c>
      <c r="E29" s="40" t="s">
        <v>75</v>
      </c>
      <c r="F29" s="40" t="s">
        <v>250</v>
      </c>
      <c r="G29" s="40" t="s">
        <v>77</v>
      </c>
      <c r="H29" s="41">
        <v>0.17486398904827921</v>
      </c>
      <c r="I29" s="41">
        <v>3.6912590230907802E-2</v>
      </c>
      <c r="J29" s="42">
        <v>5.50817654863752</v>
      </c>
      <c r="K29" s="42">
        <v>3.2238342011332901</v>
      </c>
      <c r="L29" s="42">
        <v>6.7609980213434504</v>
      </c>
      <c r="M29" s="42">
        <v>2.9567728303579899</v>
      </c>
      <c r="N29" s="42">
        <v>0.91925637635526991</v>
      </c>
      <c r="O29" s="42">
        <v>4.1270759804358796</v>
      </c>
      <c r="P29" s="42">
        <v>0.20357730527508999</v>
      </c>
      <c r="Q29" s="42">
        <v>0.40815094923930001</v>
      </c>
      <c r="R29" s="42">
        <v>3.6563443909823503</v>
      </c>
      <c r="S29" s="42">
        <v>1.7789113431298398</v>
      </c>
      <c r="T29" s="43">
        <v>685.50199999999995</v>
      </c>
      <c r="U29" s="43">
        <v>754.39599999999996</v>
      </c>
      <c r="V29" s="43">
        <v>763.09400000000005</v>
      </c>
      <c r="W29" s="42">
        <v>28.251025720024391</v>
      </c>
      <c r="X29" s="43">
        <v>215.58187866210938</v>
      </c>
      <c r="Y29" s="48">
        <v>20.154315948486328</v>
      </c>
      <c r="Z29" s="44">
        <v>10</v>
      </c>
      <c r="AA29" s="26" t="s">
        <v>78</v>
      </c>
    </row>
    <row r="30" spans="1:27" x14ac:dyDescent="0.35">
      <c r="A30" s="40">
        <v>68</v>
      </c>
      <c r="B30" s="40" t="s">
        <v>207</v>
      </c>
      <c r="C30" s="40" t="s">
        <v>208</v>
      </c>
      <c r="D30" s="40" t="s">
        <v>111</v>
      </c>
      <c r="E30" s="40" t="s">
        <v>209</v>
      </c>
      <c r="F30" s="40" t="s">
        <v>152</v>
      </c>
      <c r="G30" s="40" t="s">
        <v>79</v>
      </c>
      <c r="H30" s="41">
        <v>3.7754270748762503E-2</v>
      </c>
      <c r="I30" s="41">
        <v>0.1100603472562246</v>
      </c>
      <c r="J30" s="42">
        <v>10.008634636309569</v>
      </c>
      <c r="K30" s="42">
        <v>1.28664218910801</v>
      </c>
      <c r="L30" s="42">
        <v>16.81040725399097</v>
      </c>
      <c r="M30" s="42">
        <v>3.6609717537247803</v>
      </c>
      <c r="N30" s="42">
        <v>22.063534255788781</v>
      </c>
      <c r="O30" s="42">
        <v>25.510707919745467</v>
      </c>
      <c r="P30" s="42">
        <v>9.2320292220947895</v>
      </c>
      <c r="Q30" s="42">
        <v>11.80801865453626</v>
      </c>
      <c r="R30" s="42">
        <v>22.64017792532611</v>
      </c>
      <c r="S30" s="42">
        <v>11.554186472529191</v>
      </c>
      <c r="T30" s="43">
        <v>11031.822</v>
      </c>
      <c r="U30" s="43">
        <v>11353.14</v>
      </c>
      <c r="V30" s="43">
        <v>11513.102000000001</v>
      </c>
      <c r="W30" s="42">
        <v>31.358801162647381</v>
      </c>
      <c r="X30" s="43">
        <v>3610.370849609375</v>
      </c>
      <c r="Y30" s="48">
        <v>949.7034912109375</v>
      </c>
      <c r="Z30" s="44">
        <v>10</v>
      </c>
      <c r="AA30" s="26" t="s">
        <v>78</v>
      </c>
    </row>
    <row r="31" spans="1:27" x14ac:dyDescent="0.35">
      <c r="A31" s="40">
        <v>68</v>
      </c>
      <c r="B31" s="40" t="s">
        <v>207</v>
      </c>
      <c r="C31" s="40" t="s">
        <v>208</v>
      </c>
      <c r="D31" s="40" t="s">
        <v>111</v>
      </c>
      <c r="E31" s="40" t="s">
        <v>209</v>
      </c>
      <c r="F31" s="40" t="s">
        <v>152</v>
      </c>
      <c r="G31" s="40" t="s">
        <v>77</v>
      </c>
      <c r="H31" s="41">
        <v>3.7754270748762503E-2</v>
      </c>
      <c r="I31" s="41">
        <v>4.7211665131937997E-3</v>
      </c>
      <c r="J31" s="42">
        <v>0.83218809907617008</v>
      </c>
      <c r="K31" s="42">
        <v>0.16520430219304999</v>
      </c>
      <c r="L31" s="42">
        <v>0.65040701504423992</v>
      </c>
      <c r="M31" s="42">
        <v>0.38993289936931003</v>
      </c>
      <c r="N31" s="42">
        <v>0.27974688090332001</v>
      </c>
      <c r="O31" s="42">
        <v>0.95751188643128993</v>
      </c>
      <c r="P31" s="42">
        <v>0.17633275890257</v>
      </c>
      <c r="Q31" s="42">
        <v>0.11155881165619</v>
      </c>
      <c r="R31" s="42">
        <v>0.58321855749622997</v>
      </c>
      <c r="S31" s="42">
        <v>0.27653374949939996</v>
      </c>
      <c r="T31" s="43">
        <v>11031.822</v>
      </c>
      <c r="U31" s="43">
        <v>11353.14</v>
      </c>
      <c r="V31" s="43">
        <v>11513.102000000001</v>
      </c>
      <c r="W31" s="42">
        <v>68.641198837352746</v>
      </c>
      <c r="X31" s="43">
        <v>7902.7314453125</v>
      </c>
      <c r="Y31" s="48">
        <v>93.408622741699219</v>
      </c>
      <c r="Z31" s="44">
        <v>10</v>
      </c>
      <c r="AA31" s="26" t="s">
        <v>78</v>
      </c>
    </row>
    <row r="32" spans="1:27" x14ac:dyDescent="0.35">
      <c r="A32" s="40">
        <v>70</v>
      </c>
      <c r="B32" s="40" t="s">
        <v>144</v>
      </c>
      <c r="C32" s="40" t="s">
        <v>145</v>
      </c>
      <c r="D32" s="40" t="s">
        <v>74</v>
      </c>
      <c r="E32" s="40" t="s">
        <v>75</v>
      </c>
      <c r="F32" s="40" t="s">
        <v>146</v>
      </c>
      <c r="G32" s="40" t="s">
        <v>79</v>
      </c>
      <c r="H32" s="41">
        <v>8.3074964107425001E-3</v>
      </c>
      <c r="I32" s="41">
        <v>8.0675394310823004E-3</v>
      </c>
      <c r="J32" s="42">
        <v>1.9311835514852</v>
      </c>
      <c r="K32" s="42"/>
      <c r="L32" s="42">
        <v>0.13985408004801</v>
      </c>
      <c r="M32" s="42">
        <v>5.7091870230269993E-2</v>
      </c>
      <c r="N32" s="42">
        <v>1.8436778569421799</v>
      </c>
      <c r="O32" s="42">
        <v>0.23508129546912002</v>
      </c>
      <c r="P32" s="42">
        <v>5.2459552460399995E-2</v>
      </c>
      <c r="Q32" s="42">
        <v>5.2521695196839996E-2</v>
      </c>
      <c r="R32" s="42">
        <v>3.9255526605089998E-2</v>
      </c>
      <c r="S32" s="42">
        <v>0.12063562494889001</v>
      </c>
      <c r="T32" s="43">
        <v>3604.9720000000002</v>
      </c>
      <c r="U32" s="43">
        <v>3323.9290000000001</v>
      </c>
      <c r="V32" s="43">
        <v>3300.998</v>
      </c>
      <c r="W32" s="42">
        <v>65.787516549530238</v>
      </c>
      <c r="X32" s="43">
        <v>2171.64453125</v>
      </c>
      <c r="Y32" s="48">
        <v>44.975574493408203</v>
      </c>
      <c r="Z32" s="44">
        <v>9</v>
      </c>
      <c r="AA32" s="26" t="s">
        <v>21</v>
      </c>
    </row>
    <row r="33" spans="1:27" x14ac:dyDescent="0.35">
      <c r="A33" s="40">
        <v>70</v>
      </c>
      <c r="B33" s="40" t="s">
        <v>144</v>
      </c>
      <c r="C33" s="40" t="s">
        <v>145</v>
      </c>
      <c r="D33" s="40" t="s">
        <v>74</v>
      </c>
      <c r="E33" s="40" t="s">
        <v>75</v>
      </c>
      <c r="F33" s="40" t="s">
        <v>146</v>
      </c>
      <c r="G33" s="40" t="s">
        <v>77</v>
      </c>
      <c r="H33" s="41">
        <v>8.3074964107425001E-3</v>
      </c>
      <c r="I33" s="41">
        <v>8.7689120163488999E-3</v>
      </c>
      <c r="J33" s="42">
        <v>2.0897926134704501</v>
      </c>
      <c r="K33" s="42"/>
      <c r="L33" s="42">
        <v>0.31756303984939999</v>
      </c>
      <c r="M33" s="42">
        <v>0.35513905669823997</v>
      </c>
      <c r="N33" s="42">
        <v>0.7663490549152</v>
      </c>
      <c r="O33" s="42">
        <v>0.31303744767441999</v>
      </c>
      <c r="P33" s="42">
        <v>1.1240842183330001E-2</v>
      </c>
      <c r="Q33" s="42">
        <v>4.8382601763060001E-2</v>
      </c>
      <c r="R33" s="42">
        <v>6.9872256416040002E-2</v>
      </c>
      <c r="S33" s="42">
        <v>1.829708524889E-2</v>
      </c>
      <c r="T33" s="43">
        <v>3604.9720000000002</v>
      </c>
      <c r="U33" s="43">
        <v>3323.9290000000001</v>
      </c>
      <c r="V33" s="43">
        <v>3300.998</v>
      </c>
      <c r="W33" s="42">
        <v>34.212483450466216</v>
      </c>
      <c r="X33" s="43">
        <v>1129.3533935546875</v>
      </c>
      <c r="Y33" s="48">
        <v>27.320686340332031</v>
      </c>
      <c r="Z33" s="44">
        <v>9</v>
      </c>
      <c r="AA33" s="26" t="s">
        <v>21</v>
      </c>
    </row>
    <row r="34" spans="1:27" x14ac:dyDescent="0.35">
      <c r="A34" s="40">
        <v>72</v>
      </c>
      <c r="B34" s="40" t="s">
        <v>214</v>
      </c>
      <c r="C34" s="40" t="s">
        <v>215</v>
      </c>
      <c r="D34" s="40" t="s">
        <v>187</v>
      </c>
      <c r="E34" s="40" t="s">
        <v>216</v>
      </c>
      <c r="F34" s="40" t="s">
        <v>83</v>
      </c>
      <c r="G34" s="40" t="s">
        <v>79</v>
      </c>
      <c r="H34" s="41">
        <v>7.2638699813072402E-2</v>
      </c>
      <c r="I34" s="41">
        <v>0.1421801827801121</v>
      </c>
      <c r="J34" s="42">
        <v>21.688067595770629</v>
      </c>
      <c r="K34" s="42">
        <v>0.86258535788868995</v>
      </c>
      <c r="L34" s="42">
        <v>9.4041365976423599</v>
      </c>
      <c r="M34" s="42">
        <v>5.4970512769597599</v>
      </c>
      <c r="N34" s="42">
        <v>32.765577005135682</v>
      </c>
      <c r="O34" s="42">
        <v>27.633644080433989</v>
      </c>
      <c r="P34" s="42">
        <v>8.9612380370313502</v>
      </c>
      <c r="Q34" s="42">
        <v>30.682004802389191</v>
      </c>
      <c r="R34" s="42">
        <v>21.831797891072529</v>
      </c>
      <c r="S34" s="42">
        <v>21.694541042923738</v>
      </c>
      <c r="T34" s="43">
        <v>2159.9250000000002</v>
      </c>
      <c r="U34" s="43">
        <v>2254.067</v>
      </c>
      <c r="V34" s="43">
        <v>2303.703</v>
      </c>
      <c r="W34" s="42">
        <v>35.827401330888456</v>
      </c>
      <c r="X34" s="43">
        <v>825.35693359375</v>
      </c>
      <c r="Y34" s="48">
        <v>271.728515625</v>
      </c>
      <c r="Z34" s="44">
        <v>10</v>
      </c>
      <c r="AA34" s="26" t="s">
        <v>78</v>
      </c>
    </row>
    <row r="35" spans="1:27" x14ac:dyDescent="0.35">
      <c r="A35" s="40">
        <v>72</v>
      </c>
      <c r="B35" s="40" t="s">
        <v>214</v>
      </c>
      <c r="C35" s="40" t="s">
        <v>215</v>
      </c>
      <c r="D35" s="40" t="s">
        <v>187</v>
      </c>
      <c r="E35" s="40" t="s">
        <v>216</v>
      </c>
      <c r="F35" s="40" t="s">
        <v>83</v>
      </c>
      <c r="G35" s="40" t="s">
        <v>77</v>
      </c>
      <c r="H35" s="41">
        <v>7.2638699813072402E-2</v>
      </c>
      <c r="I35" s="41">
        <v>3.3813863807101399E-2</v>
      </c>
      <c r="J35" s="42">
        <v>7.1066403337453607</v>
      </c>
      <c r="K35" s="42">
        <v>0.87530878788068001</v>
      </c>
      <c r="L35" s="42">
        <v>0.92629177991335998</v>
      </c>
      <c r="M35" s="42">
        <v>1.9557100452777501</v>
      </c>
      <c r="N35" s="42">
        <v>7.2360852445180797</v>
      </c>
      <c r="O35" s="42">
        <v>6.3267504571728805</v>
      </c>
      <c r="P35" s="42">
        <v>1.0989528068727401</v>
      </c>
      <c r="Q35" s="42">
        <v>6.9860947966222904</v>
      </c>
      <c r="R35" s="42">
        <v>1.9238675015786399</v>
      </c>
      <c r="S35" s="42">
        <v>4.7013500749289294</v>
      </c>
      <c r="T35" s="43">
        <v>2159.9250000000002</v>
      </c>
      <c r="U35" s="43">
        <v>2254.067</v>
      </c>
      <c r="V35" s="43">
        <v>2303.703</v>
      </c>
      <c r="W35" s="42">
        <v>64.172598669111096</v>
      </c>
      <c r="X35" s="43">
        <v>1478.3460693359375</v>
      </c>
      <c r="Y35" s="48">
        <v>124.95290374755859</v>
      </c>
      <c r="Z35" s="44">
        <v>10</v>
      </c>
      <c r="AA35" s="26" t="s">
        <v>78</v>
      </c>
    </row>
    <row r="36" spans="1:27" x14ac:dyDescent="0.35">
      <c r="A36" s="40">
        <v>76</v>
      </c>
      <c r="B36" s="40" t="s">
        <v>163</v>
      </c>
      <c r="C36" s="40" t="s">
        <v>164</v>
      </c>
      <c r="D36" s="40" t="s">
        <v>111</v>
      </c>
      <c r="E36" s="40" t="s">
        <v>165</v>
      </c>
      <c r="F36" s="40" t="s">
        <v>104</v>
      </c>
      <c r="G36" s="40" t="s">
        <v>79</v>
      </c>
      <c r="H36" s="41">
        <v>1.6346041054567901E-2</v>
      </c>
      <c r="I36" s="41">
        <v>5.96099047035775E-2</v>
      </c>
      <c r="J36" s="42"/>
      <c r="K36" s="42">
        <v>6.2386215611753695</v>
      </c>
      <c r="L36" s="42">
        <v>9.43515800322937</v>
      </c>
      <c r="M36" s="42">
        <v>0.78023443255024005</v>
      </c>
      <c r="N36" s="42">
        <v>7.8317190929294709</v>
      </c>
      <c r="O36" s="42">
        <v>13.859122240827171</v>
      </c>
      <c r="P36" s="42">
        <v>11.76069031600197</v>
      </c>
      <c r="Q36" s="42">
        <v>1.01236299154656</v>
      </c>
      <c r="R36" s="42">
        <v>3.0218603419406098</v>
      </c>
      <c r="S36" s="42">
        <v>1.7341649522578402</v>
      </c>
      <c r="T36" s="43">
        <v>204471.75899999999</v>
      </c>
      <c r="U36" s="43">
        <v>209469.32</v>
      </c>
      <c r="V36" s="43">
        <v>211049.519</v>
      </c>
      <c r="W36" s="42">
        <v>15.29200624637539</v>
      </c>
      <c r="X36" s="43">
        <v>32273.705078125</v>
      </c>
      <c r="Y36" s="48">
        <v>4576.07861328125</v>
      </c>
      <c r="Z36" s="44">
        <v>9</v>
      </c>
      <c r="AA36" s="26" t="s">
        <v>20</v>
      </c>
    </row>
    <row r="37" spans="1:27" x14ac:dyDescent="0.35">
      <c r="A37" s="40">
        <v>76</v>
      </c>
      <c r="B37" s="40" t="s">
        <v>163</v>
      </c>
      <c r="C37" s="40" t="s">
        <v>164</v>
      </c>
      <c r="D37" s="40" t="s">
        <v>111</v>
      </c>
      <c r="E37" s="40" t="s">
        <v>165</v>
      </c>
      <c r="F37" s="40" t="s">
        <v>104</v>
      </c>
      <c r="G37" s="40" t="s">
        <v>77</v>
      </c>
      <c r="H37" s="41">
        <v>1.6346041054567901E-2</v>
      </c>
      <c r="I37" s="41">
        <v>8.5357832046741994E-3</v>
      </c>
      <c r="J37" s="42"/>
      <c r="K37" s="42">
        <v>1.7544929555379001</v>
      </c>
      <c r="L37" s="42">
        <v>0.59322437338640999</v>
      </c>
      <c r="M37" s="42">
        <v>0.21446270904460002</v>
      </c>
      <c r="N37" s="42">
        <v>0.15657296016875</v>
      </c>
      <c r="O37" s="42">
        <v>1.63887881246754</v>
      </c>
      <c r="P37" s="42">
        <v>0.43808352351722996</v>
      </c>
      <c r="Q37" s="42">
        <v>1.1721102988800001E-2</v>
      </c>
      <c r="R37" s="42">
        <v>0.12427907527048002</v>
      </c>
      <c r="S37" s="42">
        <v>4.4855059047869995E-2</v>
      </c>
      <c r="T37" s="43">
        <v>204471.75899999999</v>
      </c>
      <c r="U37" s="43">
        <v>209469.32</v>
      </c>
      <c r="V37" s="43">
        <v>211049.519</v>
      </c>
      <c r="W37" s="42">
        <v>84.707993753624606</v>
      </c>
      <c r="X37" s="43">
        <v>178775.8125</v>
      </c>
      <c r="Y37" s="48">
        <v>3532.28955078125</v>
      </c>
      <c r="Z37" s="44">
        <v>9</v>
      </c>
      <c r="AA37" s="26" t="s">
        <v>20</v>
      </c>
    </row>
    <row r="38" spans="1:27" x14ac:dyDescent="0.35">
      <c r="A38" s="40">
        <v>854</v>
      </c>
      <c r="B38" s="40" t="s">
        <v>325</v>
      </c>
      <c r="C38" s="40" t="s">
        <v>326</v>
      </c>
      <c r="D38" s="40" t="s">
        <v>187</v>
      </c>
      <c r="E38" s="40" t="s">
        <v>82</v>
      </c>
      <c r="F38" s="40" t="s">
        <v>250</v>
      </c>
      <c r="G38" s="40" t="s">
        <v>79</v>
      </c>
      <c r="H38" s="41">
        <v>0.52342428287564635</v>
      </c>
      <c r="I38" s="41">
        <v>0.60791652977335986</v>
      </c>
      <c r="J38" s="42">
        <v>54.326580213318309</v>
      </c>
      <c r="K38" s="42">
        <v>19.713180369958692</v>
      </c>
      <c r="L38" s="42">
        <v>79.827338177104039</v>
      </c>
      <c r="M38" s="42">
        <v>68.318983833639507</v>
      </c>
      <c r="N38" s="42">
        <v>94.536485186804569</v>
      </c>
      <c r="O38" s="42">
        <v>89.591793036164674</v>
      </c>
      <c r="P38" s="42">
        <v>48.480890732960042</v>
      </c>
      <c r="Q38" s="42">
        <v>94.223414569866037</v>
      </c>
      <c r="R38" s="42">
        <v>84.926400509497128</v>
      </c>
      <c r="S38" s="42">
        <v>15.932515150120649</v>
      </c>
      <c r="T38" s="43">
        <v>15605.210999999999</v>
      </c>
      <c r="U38" s="43">
        <v>19751.466</v>
      </c>
      <c r="V38" s="43">
        <v>20321.383000000002</v>
      </c>
      <c r="W38" s="42">
        <v>78.252337823210624</v>
      </c>
      <c r="X38" s="43">
        <v>15901.95703125</v>
      </c>
      <c r="Y38" s="48">
        <v>15117.990234375</v>
      </c>
      <c r="Z38" s="44">
        <v>10</v>
      </c>
      <c r="AA38" s="26" t="s">
        <v>78</v>
      </c>
    </row>
    <row r="39" spans="1:27" x14ac:dyDescent="0.35">
      <c r="A39" s="40">
        <v>854</v>
      </c>
      <c r="B39" s="40" t="s">
        <v>325</v>
      </c>
      <c r="C39" s="40" t="s">
        <v>326</v>
      </c>
      <c r="D39" s="40" t="s">
        <v>187</v>
      </c>
      <c r="E39" s="40" t="s">
        <v>82</v>
      </c>
      <c r="F39" s="40" t="s">
        <v>250</v>
      </c>
      <c r="G39" s="40" t="s">
        <v>77</v>
      </c>
      <c r="H39" s="41">
        <v>0.52342428287564635</v>
      </c>
      <c r="I39" s="41">
        <v>0.21940466945998399</v>
      </c>
      <c r="J39" s="42">
        <v>22.493976511651638</v>
      </c>
      <c r="K39" s="42">
        <v>7.1891195905341307</v>
      </c>
      <c r="L39" s="42">
        <v>27.293854374141489</v>
      </c>
      <c r="M39" s="42">
        <v>22.776349285106072</v>
      </c>
      <c r="N39" s="42">
        <v>44.326967362769331</v>
      </c>
      <c r="O39" s="42">
        <v>29.54634875384081</v>
      </c>
      <c r="P39" s="42">
        <v>15.456347286847469</v>
      </c>
      <c r="Q39" s="42">
        <v>36.867591895142141</v>
      </c>
      <c r="R39" s="42">
        <v>24.294951303324279</v>
      </c>
      <c r="S39" s="42">
        <v>5.1762938607564095</v>
      </c>
      <c r="T39" s="43">
        <v>15605.210999999999</v>
      </c>
      <c r="U39" s="43">
        <v>19751.466</v>
      </c>
      <c r="V39" s="43">
        <v>20321.383000000002</v>
      </c>
      <c r="W39" s="42">
        <v>21.747662176789458</v>
      </c>
      <c r="X39" s="43">
        <v>4419.42578125</v>
      </c>
      <c r="Y39" s="48">
        <v>1991.0567626953125</v>
      </c>
      <c r="Z39" s="44">
        <v>10</v>
      </c>
      <c r="AA39" s="26" t="s">
        <v>78</v>
      </c>
    </row>
    <row r="40" spans="1:27" x14ac:dyDescent="0.35">
      <c r="A40" s="40">
        <v>108</v>
      </c>
      <c r="B40" s="40" t="s">
        <v>317</v>
      </c>
      <c r="C40" s="40" t="s">
        <v>318</v>
      </c>
      <c r="D40" s="40" t="s">
        <v>187</v>
      </c>
      <c r="E40" s="40" t="s">
        <v>82</v>
      </c>
      <c r="F40" s="40" t="s">
        <v>121</v>
      </c>
      <c r="G40" s="40" t="s">
        <v>79</v>
      </c>
      <c r="H40" s="41">
        <v>0.40886109833409612</v>
      </c>
      <c r="I40" s="41">
        <v>0.44175292245473591</v>
      </c>
      <c r="J40" s="42">
        <v>54.237568165762781</v>
      </c>
      <c r="K40" s="42">
        <v>8.3437181535835911</v>
      </c>
      <c r="L40" s="42">
        <v>46.351626845187162</v>
      </c>
      <c r="M40" s="42">
        <v>26.073344801155852</v>
      </c>
      <c r="N40" s="42">
        <v>80.410394714357508</v>
      </c>
      <c r="O40" s="42">
        <v>48.762345682822875</v>
      </c>
      <c r="P40" s="42">
        <v>46.753607246950004</v>
      </c>
      <c r="Q40" s="42">
        <v>79.745381421968574</v>
      </c>
      <c r="R40" s="42">
        <v>76.990846181631582</v>
      </c>
      <c r="S40" s="42">
        <v>57.47390339088939</v>
      </c>
      <c r="T40" s="43">
        <v>10827.01</v>
      </c>
      <c r="U40" s="43">
        <v>11175.379000000001</v>
      </c>
      <c r="V40" s="43">
        <v>11530.576999999999</v>
      </c>
      <c r="W40" s="42">
        <v>89.06995775188058</v>
      </c>
      <c r="X40" s="43">
        <v>10270.2802734375</v>
      </c>
      <c r="Y40" s="48">
        <v>8283.4677734375</v>
      </c>
      <c r="Z40" s="44">
        <v>10</v>
      </c>
      <c r="AA40" s="26" t="s">
        <v>78</v>
      </c>
    </row>
    <row r="41" spans="1:27" x14ac:dyDescent="0.35">
      <c r="A41" s="40">
        <v>108</v>
      </c>
      <c r="B41" s="40" t="s">
        <v>317</v>
      </c>
      <c r="C41" s="40" t="s">
        <v>318</v>
      </c>
      <c r="D41" s="40" t="s">
        <v>187</v>
      </c>
      <c r="E41" s="40" t="s">
        <v>82</v>
      </c>
      <c r="F41" s="40" t="s">
        <v>121</v>
      </c>
      <c r="G41" s="40" t="s">
        <v>77</v>
      </c>
      <c r="H41" s="41">
        <v>0.40886109833409612</v>
      </c>
      <c r="I41" s="41">
        <v>0.14082248345026049</v>
      </c>
      <c r="J41" s="42">
        <v>20.923948241138678</v>
      </c>
      <c r="K41" s="42">
        <v>3.9484918139981096</v>
      </c>
      <c r="L41" s="42">
        <v>11.778824439131951</v>
      </c>
      <c r="M41" s="42">
        <v>7.4935682874351901</v>
      </c>
      <c r="N41" s="42">
        <v>29.576941971094389</v>
      </c>
      <c r="O41" s="42">
        <v>20.837691443074981</v>
      </c>
      <c r="P41" s="42">
        <v>10.399503938244049</v>
      </c>
      <c r="Q41" s="42">
        <v>22.739916686650041</v>
      </c>
      <c r="R41" s="42">
        <v>18.54581769055671</v>
      </c>
      <c r="S41" s="42">
        <v>18.94609695543458</v>
      </c>
      <c r="T41" s="43">
        <v>10827.01</v>
      </c>
      <c r="U41" s="43">
        <v>11175.379000000001</v>
      </c>
      <c r="V41" s="43">
        <v>11530.576999999999</v>
      </c>
      <c r="W41" s="42">
        <v>10.93004224811955</v>
      </c>
      <c r="X41" s="43">
        <v>1260.2969970703125</v>
      </c>
      <c r="Y41" s="48">
        <v>375.70437622070313</v>
      </c>
      <c r="Z41" s="44">
        <v>10</v>
      </c>
      <c r="AA41" s="26" t="s">
        <v>78</v>
      </c>
    </row>
    <row r="42" spans="1:27" x14ac:dyDescent="0.35">
      <c r="A42" s="40">
        <v>116</v>
      </c>
      <c r="B42" s="40" t="s">
        <v>244</v>
      </c>
      <c r="C42" s="40" t="s">
        <v>245</v>
      </c>
      <c r="D42" s="40" t="s">
        <v>114</v>
      </c>
      <c r="E42" s="40" t="s">
        <v>82</v>
      </c>
      <c r="F42" s="40" t="s">
        <v>143</v>
      </c>
      <c r="G42" s="40" t="s">
        <v>79</v>
      </c>
      <c r="H42" s="41">
        <v>0.1703481282607337</v>
      </c>
      <c r="I42" s="41">
        <v>0.19691338287459539</v>
      </c>
      <c r="J42" s="42">
        <v>23.245342339186131</v>
      </c>
      <c r="K42" s="42">
        <v>2.1424976774513502</v>
      </c>
      <c r="L42" s="42">
        <v>24.966569730969429</v>
      </c>
      <c r="M42" s="42">
        <v>12.16444342086764</v>
      </c>
      <c r="N42" s="42">
        <v>42.222393563026742</v>
      </c>
      <c r="O42" s="42">
        <v>35.69983356643754</v>
      </c>
      <c r="P42" s="42">
        <v>25.017726456713451</v>
      </c>
      <c r="Q42" s="42">
        <v>30.970656921406398</v>
      </c>
      <c r="R42" s="42">
        <v>25.245792512303378</v>
      </c>
      <c r="S42" s="42">
        <v>7.7311211731320402</v>
      </c>
      <c r="T42" s="43">
        <v>15274.505999999999</v>
      </c>
      <c r="U42" s="43">
        <v>16249.795</v>
      </c>
      <c r="V42" s="43">
        <v>16486.542000000001</v>
      </c>
      <c r="W42" s="42">
        <v>83.755226726855838</v>
      </c>
      <c r="X42" s="43">
        <v>13808.3408203125</v>
      </c>
      <c r="Y42" s="48">
        <v>5910.74267578125</v>
      </c>
      <c r="Z42" s="44">
        <v>10</v>
      </c>
      <c r="AA42" s="26" t="s">
        <v>78</v>
      </c>
    </row>
    <row r="43" spans="1:27" x14ac:dyDescent="0.35">
      <c r="A43" s="40">
        <v>116</v>
      </c>
      <c r="B43" s="40" t="s">
        <v>244</v>
      </c>
      <c r="C43" s="40" t="s">
        <v>245</v>
      </c>
      <c r="D43" s="40" t="s">
        <v>114</v>
      </c>
      <c r="E43" s="40" t="s">
        <v>82</v>
      </c>
      <c r="F43" s="40" t="s">
        <v>143</v>
      </c>
      <c r="G43" s="40" t="s">
        <v>77</v>
      </c>
      <c r="H43" s="41">
        <v>0.1703481282607337</v>
      </c>
      <c r="I43" s="41">
        <v>3.3382294030287703E-2</v>
      </c>
      <c r="J43" s="42">
        <v>5.7942674522176505</v>
      </c>
      <c r="K43" s="42">
        <v>0.21565578161897</v>
      </c>
      <c r="L43" s="42">
        <v>3.9795543044464496</v>
      </c>
      <c r="M43" s="42">
        <v>3.8396134003660798</v>
      </c>
      <c r="N43" s="42">
        <v>5.4006628250564699</v>
      </c>
      <c r="O43" s="42">
        <v>4.3504211082427302</v>
      </c>
      <c r="P43" s="42">
        <v>2.2227171825510199</v>
      </c>
      <c r="Q43" s="42">
        <v>1.7125241470354799</v>
      </c>
      <c r="R43" s="42">
        <v>4.0058487846718496</v>
      </c>
      <c r="S43" s="42">
        <v>0.90868111328986001</v>
      </c>
      <c r="T43" s="43">
        <v>15274.505999999999</v>
      </c>
      <c r="U43" s="43">
        <v>16249.795</v>
      </c>
      <c r="V43" s="43">
        <v>16486.542000000001</v>
      </c>
      <c r="W43" s="42">
        <v>16.244773273144929</v>
      </c>
      <c r="X43" s="43">
        <v>2678.201416015625</v>
      </c>
      <c r="Y43" s="48">
        <v>219.89176940917969</v>
      </c>
      <c r="Z43" s="44">
        <v>10</v>
      </c>
      <c r="AA43" s="26" t="s">
        <v>78</v>
      </c>
    </row>
    <row r="44" spans="1:27" x14ac:dyDescent="0.35">
      <c r="A44" s="40">
        <v>120</v>
      </c>
      <c r="B44" s="40" t="s">
        <v>270</v>
      </c>
      <c r="C44" s="40" t="s">
        <v>271</v>
      </c>
      <c r="D44" s="40" t="s">
        <v>187</v>
      </c>
      <c r="E44" s="40" t="s">
        <v>82</v>
      </c>
      <c r="F44" s="40" t="s">
        <v>92</v>
      </c>
      <c r="G44" s="40" t="s">
        <v>79</v>
      </c>
      <c r="H44" s="41">
        <v>0.23206011491751219</v>
      </c>
      <c r="I44" s="41">
        <v>0.38876260645953697</v>
      </c>
      <c r="J44" s="42">
        <v>42.462751519177885</v>
      </c>
      <c r="K44" s="42">
        <v>13.094645648765061</v>
      </c>
      <c r="L44" s="42">
        <v>32.728362384386728</v>
      </c>
      <c r="M44" s="42">
        <v>32.893393824578233</v>
      </c>
      <c r="N44" s="42">
        <v>70.375404125717964</v>
      </c>
      <c r="O44" s="42">
        <v>56.429123552069726</v>
      </c>
      <c r="P44" s="42">
        <v>46.614828682291417</v>
      </c>
      <c r="Q44" s="42">
        <v>61.292949549796248</v>
      </c>
      <c r="R44" s="42">
        <v>63.527128827456359</v>
      </c>
      <c r="S44" s="42">
        <v>37.995790703317681</v>
      </c>
      <c r="T44" s="43">
        <v>25216.260999999999</v>
      </c>
      <c r="U44" s="43">
        <v>25216.260999999999</v>
      </c>
      <c r="V44" s="43">
        <v>25876.386999999999</v>
      </c>
      <c r="W44" s="42">
        <v>50.08473208059533</v>
      </c>
      <c r="X44" s="43">
        <v>12960.119140625</v>
      </c>
      <c r="Y44" s="48">
        <v>9209.1513671875</v>
      </c>
      <c r="Z44" s="44">
        <v>10</v>
      </c>
      <c r="AA44" s="26" t="s">
        <v>78</v>
      </c>
    </row>
    <row r="45" spans="1:27" x14ac:dyDescent="0.35">
      <c r="A45" s="40">
        <v>120</v>
      </c>
      <c r="B45" s="40" t="s">
        <v>270</v>
      </c>
      <c r="C45" s="40" t="s">
        <v>271</v>
      </c>
      <c r="D45" s="40" t="s">
        <v>187</v>
      </c>
      <c r="E45" s="40" t="s">
        <v>82</v>
      </c>
      <c r="F45" s="40" t="s">
        <v>92</v>
      </c>
      <c r="G45" s="40" t="s">
        <v>77</v>
      </c>
      <c r="H45" s="41">
        <v>0.23206011491751219</v>
      </c>
      <c r="I45" s="41">
        <v>7.4825612682315995E-2</v>
      </c>
      <c r="J45" s="42">
        <v>11.038600689526371</v>
      </c>
      <c r="K45" s="42">
        <v>3.5760214186085402</v>
      </c>
      <c r="L45" s="42">
        <v>5.4616943509101494</v>
      </c>
      <c r="M45" s="42">
        <v>5.7971268694578404</v>
      </c>
      <c r="N45" s="42">
        <v>15.495325057360679</v>
      </c>
      <c r="O45" s="42">
        <v>10.38206817473773</v>
      </c>
      <c r="P45" s="42">
        <v>7.08369673739303</v>
      </c>
      <c r="Q45" s="42">
        <v>7.7636477561462494</v>
      </c>
      <c r="R45" s="42">
        <v>10.336756665406591</v>
      </c>
      <c r="S45" s="42">
        <v>6.0042767678956004</v>
      </c>
      <c r="T45" s="43">
        <v>25216.260999999999</v>
      </c>
      <c r="U45" s="43">
        <v>25216.260999999999</v>
      </c>
      <c r="V45" s="43">
        <v>25876.386999999999</v>
      </c>
      <c r="W45" s="42">
        <v>49.915267919405295</v>
      </c>
      <c r="X45" s="43">
        <v>12916.267578125</v>
      </c>
      <c r="Y45" s="48">
        <v>2070.7890625</v>
      </c>
      <c r="Z45" s="44">
        <v>10</v>
      </c>
      <c r="AA45" s="26" t="s">
        <v>78</v>
      </c>
    </row>
    <row r="46" spans="1:27" x14ac:dyDescent="0.35">
      <c r="A46" s="40">
        <v>140</v>
      </c>
      <c r="B46" s="40" t="s">
        <v>321</v>
      </c>
      <c r="C46" s="40" t="s">
        <v>322</v>
      </c>
      <c r="D46" s="40" t="s">
        <v>187</v>
      </c>
      <c r="E46" s="40" t="s">
        <v>75</v>
      </c>
      <c r="F46" s="40" t="s">
        <v>95</v>
      </c>
      <c r="G46" s="40" t="s">
        <v>79</v>
      </c>
      <c r="H46" s="41">
        <v>0.46134752715764432</v>
      </c>
      <c r="I46" s="41">
        <v>0.56235736936768399</v>
      </c>
      <c r="J46" s="42">
        <v>50.216916259104025</v>
      </c>
      <c r="K46" s="42">
        <v>13.951618723019271</v>
      </c>
      <c r="L46" s="42">
        <v>62.067111336226368</v>
      </c>
      <c r="M46" s="42">
        <v>38.762055487870938</v>
      </c>
      <c r="N46" s="42">
        <v>93.283167113361813</v>
      </c>
      <c r="O46" s="42">
        <v>89.12582481189591</v>
      </c>
      <c r="P46" s="42">
        <v>74.881252035178676</v>
      </c>
      <c r="Q46" s="42">
        <v>89.776143270451342</v>
      </c>
      <c r="R46" s="42">
        <v>90.619228065091036</v>
      </c>
      <c r="S46" s="42">
        <v>79.564537635367742</v>
      </c>
      <c r="T46" s="43">
        <v>4745.1790000000001</v>
      </c>
      <c r="U46" s="43">
        <v>4666.375</v>
      </c>
      <c r="V46" s="43">
        <v>4745.1790000000001</v>
      </c>
      <c r="W46" s="42">
        <v>64.806282004189612</v>
      </c>
      <c r="X46" s="43">
        <v>3075.174072265625</v>
      </c>
      <c r="Y46" s="48">
        <v>2880.029541015625</v>
      </c>
      <c r="Z46" s="44">
        <v>10</v>
      </c>
      <c r="AA46" s="26" t="s">
        <v>78</v>
      </c>
    </row>
    <row r="47" spans="1:27" x14ac:dyDescent="0.35">
      <c r="A47" s="40">
        <v>140</v>
      </c>
      <c r="B47" s="40" t="s">
        <v>321</v>
      </c>
      <c r="C47" s="40" t="s">
        <v>322</v>
      </c>
      <c r="D47" s="40" t="s">
        <v>187</v>
      </c>
      <c r="E47" s="40" t="s">
        <v>75</v>
      </c>
      <c r="F47" s="40" t="s">
        <v>95</v>
      </c>
      <c r="G47" s="40" t="s">
        <v>77</v>
      </c>
      <c r="H47" s="41">
        <v>0.46134752715764432</v>
      </c>
      <c r="I47" s="41">
        <v>0.27534636864857542</v>
      </c>
      <c r="J47" s="42">
        <v>32.377094998638015</v>
      </c>
      <c r="K47" s="42">
        <v>8.3269903308200686</v>
      </c>
      <c r="L47" s="42">
        <v>17.154364052539119</v>
      </c>
      <c r="M47" s="42">
        <v>15.92662370395991</v>
      </c>
      <c r="N47" s="42">
        <v>55.450158840213625</v>
      </c>
      <c r="O47" s="42">
        <v>50.27468316509632</v>
      </c>
      <c r="P47" s="42">
        <v>35.558608960122662</v>
      </c>
      <c r="Q47" s="42">
        <v>48.035524005503277</v>
      </c>
      <c r="R47" s="42">
        <v>47.52368775633019</v>
      </c>
      <c r="S47" s="42">
        <v>37.425576152825272</v>
      </c>
      <c r="T47" s="43">
        <v>4745.1790000000001</v>
      </c>
      <c r="U47" s="43">
        <v>4666.375</v>
      </c>
      <c r="V47" s="43">
        <v>4745.1790000000001</v>
      </c>
      <c r="W47" s="42">
        <v>35.193717995810111</v>
      </c>
      <c r="X47" s="43">
        <v>1670.0048828125</v>
      </c>
      <c r="Y47" s="48">
        <v>935.76708984375</v>
      </c>
      <c r="Z47" s="44">
        <v>10</v>
      </c>
      <c r="AA47" s="26" t="s">
        <v>78</v>
      </c>
    </row>
    <row r="48" spans="1:27" x14ac:dyDescent="0.35">
      <c r="A48" s="40">
        <v>148</v>
      </c>
      <c r="B48" s="40" t="s">
        <v>323</v>
      </c>
      <c r="C48" s="40" t="s">
        <v>324</v>
      </c>
      <c r="D48" s="40" t="s">
        <v>187</v>
      </c>
      <c r="E48" s="40" t="s">
        <v>75</v>
      </c>
      <c r="F48" s="40" t="s">
        <v>76</v>
      </c>
      <c r="G48" s="40" t="s">
        <v>79</v>
      </c>
      <c r="H48" s="41">
        <v>0.51701121000835359</v>
      </c>
      <c r="I48" s="41">
        <v>0.56714056795201784</v>
      </c>
      <c r="J48" s="42">
        <v>47.730557541261497</v>
      </c>
      <c r="K48" s="42">
        <v>16.11074997635907</v>
      </c>
      <c r="L48" s="42">
        <v>64.001326146717346</v>
      </c>
      <c r="M48" s="42">
        <v>59.948668991351553</v>
      </c>
      <c r="N48" s="42">
        <v>89.962279834766505</v>
      </c>
      <c r="O48" s="42">
        <v>86.230847693438093</v>
      </c>
      <c r="P48" s="42">
        <v>54.269395897127225</v>
      </c>
      <c r="Q48" s="42">
        <v>89.190260829856228</v>
      </c>
      <c r="R48" s="42">
        <v>88.472886669179147</v>
      </c>
      <c r="S48" s="42">
        <v>49.353438159203371</v>
      </c>
      <c r="T48" s="43">
        <v>15946.882</v>
      </c>
      <c r="U48" s="43">
        <v>15477.727000000001</v>
      </c>
      <c r="V48" s="43">
        <v>15946.882</v>
      </c>
      <c r="W48" s="42">
        <v>81.117650456820598</v>
      </c>
      <c r="X48" s="43">
        <v>12935.736328125</v>
      </c>
      <c r="Y48" s="48">
        <v>11695.9638671875</v>
      </c>
      <c r="Z48" s="44">
        <v>10</v>
      </c>
      <c r="AA48" s="26" t="s">
        <v>78</v>
      </c>
    </row>
    <row r="49" spans="1:27" x14ac:dyDescent="0.35">
      <c r="A49" s="40">
        <v>148</v>
      </c>
      <c r="B49" s="40" t="s">
        <v>323</v>
      </c>
      <c r="C49" s="40" t="s">
        <v>324</v>
      </c>
      <c r="D49" s="40" t="s">
        <v>187</v>
      </c>
      <c r="E49" s="40" t="s">
        <v>75</v>
      </c>
      <c r="F49" s="40" t="s">
        <v>76</v>
      </c>
      <c r="G49" s="40" t="s">
        <v>77</v>
      </c>
      <c r="H49" s="41">
        <v>0.51701121000835359</v>
      </c>
      <c r="I49" s="41">
        <v>0.30165793916670303</v>
      </c>
      <c r="J49" s="42">
        <v>31.238562182539543</v>
      </c>
      <c r="K49" s="42">
        <v>9.0346432928021994</v>
      </c>
      <c r="L49" s="42">
        <v>31.990427812311463</v>
      </c>
      <c r="M49" s="42">
        <v>36.381410723672616</v>
      </c>
      <c r="N49" s="42">
        <v>47.855234384367698</v>
      </c>
      <c r="O49" s="42">
        <v>40.257538580276652</v>
      </c>
      <c r="P49" s="42">
        <v>15.672812587398131</v>
      </c>
      <c r="Q49" s="42">
        <v>44.73627009330265</v>
      </c>
      <c r="R49" s="42">
        <v>45.508188381417028</v>
      </c>
      <c r="S49" s="42">
        <v>23.0191082076581</v>
      </c>
      <c r="T49" s="43">
        <v>15946.882</v>
      </c>
      <c r="U49" s="43">
        <v>15477.727000000001</v>
      </c>
      <c r="V49" s="43">
        <v>15946.882</v>
      </c>
      <c r="W49" s="42">
        <v>18.882349543179668</v>
      </c>
      <c r="X49" s="43">
        <v>3011.14599609375</v>
      </c>
      <c r="Y49" s="48">
        <v>1727.31591796875</v>
      </c>
      <c r="Z49" s="44">
        <v>10</v>
      </c>
      <c r="AA49" s="26" t="s">
        <v>78</v>
      </c>
    </row>
    <row r="50" spans="1:27" x14ac:dyDescent="0.35">
      <c r="A50" s="40">
        <v>156</v>
      </c>
      <c r="B50" s="40" t="s">
        <v>160</v>
      </c>
      <c r="C50" s="40" t="s">
        <v>161</v>
      </c>
      <c r="D50" s="40" t="s">
        <v>114</v>
      </c>
      <c r="E50" s="40" t="s">
        <v>162</v>
      </c>
      <c r="F50" s="40" t="s">
        <v>143</v>
      </c>
      <c r="G50" s="40" t="s">
        <v>79</v>
      </c>
      <c r="H50" s="41">
        <v>1.6066725638987998E-2</v>
      </c>
      <c r="I50" s="41">
        <v>2.6286099077732401E-2</v>
      </c>
      <c r="J50" s="42">
        <v>5.1459949353077699</v>
      </c>
      <c r="K50" s="42">
        <v>8.0295085447130002E-2</v>
      </c>
      <c r="L50" s="42">
        <v>3.7255898201693496</v>
      </c>
      <c r="M50" s="42">
        <v>2.27070621928114</v>
      </c>
      <c r="N50" s="42">
        <v>5.0556889899795099</v>
      </c>
      <c r="O50" s="42">
        <v>1.6545714769486699</v>
      </c>
      <c r="P50" s="42">
        <v>3.25825434758907</v>
      </c>
      <c r="Q50" s="42">
        <v>6.6333570883939999E-2</v>
      </c>
      <c r="R50" s="42"/>
      <c r="S50" s="42">
        <v>1.3378345724159701</v>
      </c>
      <c r="T50" s="43">
        <v>1399453.966</v>
      </c>
      <c r="U50" s="43">
        <v>1427647.7890000001</v>
      </c>
      <c r="V50" s="43">
        <v>1433783.692</v>
      </c>
      <c r="W50" s="42">
        <v>44.71139133573935</v>
      </c>
      <c r="X50" s="43">
        <v>641064.625</v>
      </c>
      <c r="Y50" s="48">
        <v>39521.75390625</v>
      </c>
      <c r="Z50" s="44">
        <v>9</v>
      </c>
      <c r="AA50" s="26" t="s">
        <v>27</v>
      </c>
    </row>
    <row r="51" spans="1:27" x14ac:dyDescent="0.35">
      <c r="A51" s="40">
        <v>156</v>
      </c>
      <c r="B51" s="40" t="s">
        <v>160</v>
      </c>
      <c r="C51" s="40" t="s">
        <v>161</v>
      </c>
      <c r="D51" s="40" t="s">
        <v>114</v>
      </c>
      <c r="E51" s="40" t="s">
        <v>162</v>
      </c>
      <c r="F51" s="40" t="s">
        <v>143</v>
      </c>
      <c r="G51" s="40" t="s">
        <v>77</v>
      </c>
      <c r="H51" s="41">
        <v>1.6066725638987998E-2</v>
      </c>
      <c r="I51" s="41">
        <v>7.8756053342899993E-3</v>
      </c>
      <c r="J51" s="42">
        <v>1.9344370897085201</v>
      </c>
      <c r="K51" s="42">
        <v>0</v>
      </c>
      <c r="L51" s="42">
        <v>0.59767301927686001</v>
      </c>
      <c r="M51" s="42">
        <v>1.4025817707683998</v>
      </c>
      <c r="N51" s="42">
        <v>0.93454934565781</v>
      </c>
      <c r="O51" s="42">
        <v>0.23548127128785998</v>
      </c>
      <c r="P51" s="42">
        <v>0.58394549748319002</v>
      </c>
      <c r="Q51" s="42">
        <v>3.1977865040299998E-3</v>
      </c>
      <c r="R51" s="42"/>
      <c r="S51" s="42">
        <v>0.2195041848863</v>
      </c>
      <c r="T51" s="43">
        <v>1399453.966</v>
      </c>
      <c r="U51" s="43">
        <v>1427647.7890000001</v>
      </c>
      <c r="V51" s="43">
        <v>1433783.692</v>
      </c>
      <c r="W51" s="42">
        <v>55.288608664260643</v>
      </c>
      <c r="X51" s="43">
        <v>792719.0625</v>
      </c>
      <c r="Y51" s="48">
        <v>16320.677734375</v>
      </c>
      <c r="Z51" s="44">
        <v>9</v>
      </c>
      <c r="AA51" s="26" t="s">
        <v>27</v>
      </c>
    </row>
    <row r="52" spans="1:27" x14ac:dyDescent="0.35">
      <c r="A52" s="40">
        <v>170</v>
      </c>
      <c r="B52" s="40" t="s">
        <v>179</v>
      </c>
      <c r="C52" s="40" t="s">
        <v>180</v>
      </c>
      <c r="D52" s="40" t="s">
        <v>111</v>
      </c>
      <c r="E52" s="40" t="s">
        <v>82</v>
      </c>
      <c r="F52" s="40" t="s">
        <v>83</v>
      </c>
      <c r="G52" s="40" t="s">
        <v>79</v>
      </c>
      <c r="H52" s="41">
        <v>1.96572729794308E-2</v>
      </c>
      <c r="I52" s="41">
        <v>7.2097953520810304E-2</v>
      </c>
      <c r="J52" s="42"/>
      <c r="K52" s="42">
        <v>1.3731061824900701</v>
      </c>
      <c r="L52" s="42">
        <v>14.929198371852159</v>
      </c>
      <c r="M52" s="42">
        <v>2.86177324768826</v>
      </c>
      <c r="N52" s="42">
        <v>15.0673839158703</v>
      </c>
      <c r="O52" s="42">
        <v>13.576606866948628</v>
      </c>
      <c r="P52" s="42">
        <v>13.164266757948509</v>
      </c>
      <c r="Q52" s="42">
        <v>5.95244122165255</v>
      </c>
      <c r="R52" s="42">
        <v>15.541261251952502</v>
      </c>
      <c r="S52" s="42">
        <v>4.8628021253208695</v>
      </c>
      <c r="T52" s="43">
        <v>48175.048000000003</v>
      </c>
      <c r="U52" s="43">
        <v>49661.055999999997</v>
      </c>
      <c r="V52" s="43">
        <v>50339.442999999999</v>
      </c>
      <c r="W52" s="42">
        <v>23.91135877162219</v>
      </c>
      <c r="X52" s="43">
        <v>12036.8447265625</v>
      </c>
      <c r="Y52" s="48">
        <v>2115.32080078125</v>
      </c>
      <c r="Z52" s="44">
        <v>9</v>
      </c>
      <c r="AA52" s="26" t="s">
        <v>20</v>
      </c>
    </row>
    <row r="53" spans="1:27" x14ac:dyDescent="0.35">
      <c r="A53" s="40">
        <v>170</v>
      </c>
      <c r="B53" s="40" t="s">
        <v>179</v>
      </c>
      <c r="C53" s="40" t="s">
        <v>180</v>
      </c>
      <c r="D53" s="40" t="s">
        <v>111</v>
      </c>
      <c r="E53" s="40" t="s">
        <v>82</v>
      </c>
      <c r="F53" s="40" t="s">
        <v>83</v>
      </c>
      <c r="G53" s="40" t="s">
        <v>77</v>
      </c>
      <c r="H53" s="41">
        <v>1.96572729794308E-2</v>
      </c>
      <c r="I53" s="41">
        <v>3.1774422660747E-3</v>
      </c>
      <c r="J53" s="42"/>
      <c r="K53" s="42">
        <v>0.49814526674975002</v>
      </c>
      <c r="L53" s="42">
        <v>0.37380512574323999</v>
      </c>
      <c r="M53" s="42">
        <v>0.15987357281167</v>
      </c>
      <c r="N53" s="42">
        <v>0.12830252167845999</v>
      </c>
      <c r="O53" s="42">
        <v>0.34129093634000002</v>
      </c>
      <c r="P53" s="42">
        <v>0.19610172430832998</v>
      </c>
      <c r="Q53" s="42">
        <v>3.0259587496369998E-2</v>
      </c>
      <c r="R53" s="42">
        <v>0.33056487559993003</v>
      </c>
      <c r="S53" s="42">
        <v>0.10296861200858</v>
      </c>
      <c r="T53" s="43">
        <v>48175.048000000003</v>
      </c>
      <c r="U53" s="43">
        <v>49661.055999999997</v>
      </c>
      <c r="V53" s="43">
        <v>50339.442999999999</v>
      </c>
      <c r="W53" s="42">
        <v>76.08864122837781</v>
      </c>
      <c r="X53" s="43">
        <v>38302.59765625</v>
      </c>
      <c r="Y53" s="48">
        <v>324.25454711914063</v>
      </c>
      <c r="Z53" s="44">
        <v>9</v>
      </c>
      <c r="AA53" s="26" t="s">
        <v>20</v>
      </c>
    </row>
    <row r="54" spans="1:27" x14ac:dyDescent="0.35">
      <c r="A54" s="40">
        <v>174</v>
      </c>
      <c r="B54" s="40" t="s">
        <v>255</v>
      </c>
      <c r="C54" s="40" t="s">
        <v>256</v>
      </c>
      <c r="D54" s="40" t="s">
        <v>187</v>
      </c>
      <c r="E54" s="40" t="s">
        <v>82</v>
      </c>
      <c r="F54" s="40" t="s">
        <v>86</v>
      </c>
      <c r="G54" s="40" t="s">
        <v>79</v>
      </c>
      <c r="H54" s="41">
        <v>0.18077140753927909</v>
      </c>
      <c r="I54" s="41">
        <v>0.22404045024393171</v>
      </c>
      <c r="J54" s="42">
        <v>23.177230310237071</v>
      </c>
      <c r="K54" s="42">
        <v>4.4298145945751601</v>
      </c>
      <c r="L54" s="42">
        <v>24.166369927454319</v>
      </c>
      <c r="M54" s="42">
        <v>18.028305540125032</v>
      </c>
      <c r="N54" s="42">
        <v>45.16030982668142</v>
      </c>
      <c r="O54" s="42">
        <v>38.16974204518587</v>
      </c>
      <c r="P54" s="42">
        <v>24.930392400484237</v>
      </c>
      <c r="Q54" s="42">
        <v>28.06438793644913</v>
      </c>
      <c r="R54" s="42">
        <v>28.63311989830369</v>
      </c>
      <c r="S54" s="42">
        <v>28.909692347622563</v>
      </c>
      <c r="T54" s="43">
        <v>723.86500000000001</v>
      </c>
      <c r="U54" s="43">
        <v>832.322</v>
      </c>
      <c r="V54" s="43">
        <v>850.89099999999996</v>
      </c>
      <c r="W54" s="42">
        <v>68.673969258612217</v>
      </c>
      <c r="X54" s="43">
        <v>584.34063720703125</v>
      </c>
      <c r="Y54" s="48">
        <v>267.18048095703125</v>
      </c>
      <c r="Z54" s="44">
        <v>10</v>
      </c>
      <c r="AA54" s="26" t="s">
        <v>78</v>
      </c>
    </row>
    <row r="55" spans="1:27" x14ac:dyDescent="0.35">
      <c r="A55" s="40">
        <v>174</v>
      </c>
      <c r="B55" s="40" t="s">
        <v>255</v>
      </c>
      <c r="C55" s="40" t="s">
        <v>256</v>
      </c>
      <c r="D55" s="40" t="s">
        <v>187</v>
      </c>
      <c r="E55" s="40" t="s">
        <v>82</v>
      </c>
      <c r="F55" s="40" t="s">
        <v>86</v>
      </c>
      <c r="G55" s="40" t="s">
        <v>77</v>
      </c>
      <c r="H55" s="41">
        <v>0.18077140753927909</v>
      </c>
      <c r="I55" s="41">
        <v>8.5915569176616594E-2</v>
      </c>
      <c r="J55" s="42">
        <v>9.4849584631486792</v>
      </c>
      <c r="K55" s="42">
        <v>1.8665917032200898</v>
      </c>
      <c r="L55" s="42">
        <v>9.499933704457959</v>
      </c>
      <c r="M55" s="42">
        <v>7.45524634309416</v>
      </c>
      <c r="N55" s="42">
        <v>15.391971054802831</v>
      </c>
      <c r="O55" s="42">
        <v>15.922362875686542</v>
      </c>
      <c r="P55" s="42">
        <v>6.9116248375578602</v>
      </c>
      <c r="Q55" s="42">
        <v>8.8468893699147806</v>
      </c>
      <c r="R55" s="42">
        <v>12.994377359273621</v>
      </c>
      <c r="S55" s="42">
        <v>9.6606061484022501</v>
      </c>
      <c r="T55" s="43">
        <v>723.86500000000001</v>
      </c>
      <c r="U55" s="43">
        <v>832.322</v>
      </c>
      <c r="V55" s="43">
        <v>850.89099999999996</v>
      </c>
      <c r="W55" s="42">
        <v>31.326030741387811</v>
      </c>
      <c r="X55" s="43">
        <v>266.55038452148438</v>
      </c>
      <c r="Y55" s="48">
        <v>49.903377532958984</v>
      </c>
      <c r="Z55" s="44">
        <v>10</v>
      </c>
      <c r="AA55" s="26" t="s">
        <v>78</v>
      </c>
    </row>
    <row r="56" spans="1:27" x14ac:dyDescent="0.35">
      <c r="A56" s="40">
        <v>178</v>
      </c>
      <c r="B56" s="40" t="s">
        <v>237</v>
      </c>
      <c r="C56" s="40" t="s">
        <v>238</v>
      </c>
      <c r="D56" s="40" t="s">
        <v>187</v>
      </c>
      <c r="E56" s="40" t="s">
        <v>75</v>
      </c>
      <c r="F56" s="40" t="s">
        <v>239</v>
      </c>
      <c r="G56" s="40" t="s">
        <v>79</v>
      </c>
      <c r="H56" s="41">
        <v>0.1116762952397078</v>
      </c>
      <c r="I56" s="41">
        <v>0.26709558823506879</v>
      </c>
      <c r="J56" s="42">
        <v>26.362391006920348</v>
      </c>
      <c r="K56" s="42">
        <v>7.2065930631928206</v>
      </c>
      <c r="L56" s="42">
        <v>24.479121855199999</v>
      </c>
      <c r="M56" s="42">
        <v>7.7169634902147806</v>
      </c>
      <c r="N56" s="42">
        <v>55.846753029724042</v>
      </c>
      <c r="O56" s="42">
        <v>54.51421549201433</v>
      </c>
      <c r="P56" s="42">
        <v>40.70800201986895</v>
      </c>
      <c r="Q56" s="42">
        <v>49.91437318328925</v>
      </c>
      <c r="R56" s="42">
        <v>50.932536923804818</v>
      </c>
      <c r="S56" s="42">
        <v>31.560964384644851</v>
      </c>
      <c r="T56" s="43">
        <v>4856.0929999999998</v>
      </c>
      <c r="U56" s="43">
        <v>5244.3630000000003</v>
      </c>
      <c r="V56" s="43">
        <v>5380.5039999999999</v>
      </c>
      <c r="W56" s="42">
        <v>32.874201816247215</v>
      </c>
      <c r="X56" s="43">
        <v>1768.7977294921875</v>
      </c>
      <c r="Y56" s="48">
        <v>995.11798095703125</v>
      </c>
      <c r="Z56" s="44">
        <v>10</v>
      </c>
      <c r="AA56" s="26" t="s">
        <v>78</v>
      </c>
    </row>
    <row r="57" spans="1:27" x14ac:dyDescent="0.35">
      <c r="A57" s="40">
        <v>178</v>
      </c>
      <c r="B57" s="40" t="s">
        <v>237</v>
      </c>
      <c r="C57" s="40" t="s">
        <v>238</v>
      </c>
      <c r="D57" s="40" t="s">
        <v>187</v>
      </c>
      <c r="E57" s="40" t="s">
        <v>75</v>
      </c>
      <c r="F57" s="40" t="s">
        <v>239</v>
      </c>
      <c r="G57" s="40" t="s">
        <v>77</v>
      </c>
      <c r="H57" s="41">
        <v>0.1116762952397078</v>
      </c>
      <c r="I57" s="41">
        <v>3.5561219630750603E-2</v>
      </c>
      <c r="J57" s="42">
        <v>5.7764570807958497</v>
      </c>
      <c r="K57" s="42">
        <v>1.1506386726100402</v>
      </c>
      <c r="L57" s="42">
        <v>2.4351727071626499</v>
      </c>
      <c r="M57" s="42">
        <v>1.9114038510967399</v>
      </c>
      <c r="N57" s="42">
        <v>7.8204228433451402</v>
      </c>
      <c r="O57" s="42">
        <v>7.5922631995422094</v>
      </c>
      <c r="P57" s="42">
        <v>2.1730944189414001</v>
      </c>
      <c r="Q57" s="42">
        <v>5.55451292828515</v>
      </c>
      <c r="R57" s="42">
        <v>3.7907303574556099</v>
      </c>
      <c r="S57" s="42">
        <v>3.2581535077794097</v>
      </c>
      <c r="T57" s="43">
        <v>4856.0929999999998</v>
      </c>
      <c r="U57" s="43">
        <v>5244.3630000000003</v>
      </c>
      <c r="V57" s="43">
        <v>5380.5039999999999</v>
      </c>
      <c r="W57" s="42">
        <v>67.125798183752465</v>
      </c>
      <c r="X57" s="43">
        <v>3611.706298828125</v>
      </c>
      <c r="Y57" s="48">
        <v>310.55999755859375</v>
      </c>
      <c r="Z57" s="44">
        <v>10</v>
      </c>
      <c r="AA57" s="26" t="s">
        <v>78</v>
      </c>
    </row>
    <row r="58" spans="1:27" x14ac:dyDescent="0.35">
      <c r="A58" s="40">
        <v>180</v>
      </c>
      <c r="B58" s="40" t="s">
        <v>303</v>
      </c>
      <c r="C58" s="40" t="s">
        <v>304</v>
      </c>
      <c r="D58" s="40" t="s">
        <v>187</v>
      </c>
      <c r="E58" s="40" t="s">
        <v>75</v>
      </c>
      <c r="F58" s="40" t="s">
        <v>101</v>
      </c>
      <c r="G58" s="40" t="s">
        <v>79</v>
      </c>
      <c r="H58" s="41">
        <v>0.33118873944572241</v>
      </c>
      <c r="I58" s="41">
        <v>0.45990737801421627</v>
      </c>
      <c r="J58" s="42">
        <v>51.821247617542845</v>
      </c>
      <c r="K58" s="42">
        <v>8.7543839598325093</v>
      </c>
      <c r="L58" s="42">
        <v>24.591335489933481</v>
      </c>
      <c r="M58" s="42">
        <v>30.238537042823999</v>
      </c>
      <c r="N58" s="42">
        <v>86.639363141038956</v>
      </c>
      <c r="O58" s="42">
        <v>80.822690231735237</v>
      </c>
      <c r="P58" s="42">
        <v>76.261138903690423</v>
      </c>
      <c r="Q58" s="42">
        <v>81.880855707280958</v>
      </c>
      <c r="R58" s="42">
        <v>85.261551386765063</v>
      </c>
      <c r="S58" s="42">
        <v>70.751160680384402</v>
      </c>
      <c r="T58" s="43">
        <v>84068.092000000004</v>
      </c>
      <c r="U58" s="43">
        <v>84068.092000000004</v>
      </c>
      <c r="V58" s="43">
        <v>86790.567999999999</v>
      </c>
      <c r="W58" s="42">
        <v>56.206732607005506</v>
      </c>
      <c r="X58" s="43">
        <v>48782.140625</v>
      </c>
      <c r="Y58" s="48">
        <v>42449.796875</v>
      </c>
      <c r="Z58" s="44">
        <v>10</v>
      </c>
      <c r="AA58" s="26" t="s">
        <v>78</v>
      </c>
    </row>
    <row r="59" spans="1:27" x14ac:dyDescent="0.35">
      <c r="A59" s="40">
        <v>180</v>
      </c>
      <c r="B59" s="40" t="s">
        <v>303</v>
      </c>
      <c r="C59" s="40" t="s">
        <v>304</v>
      </c>
      <c r="D59" s="40" t="s">
        <v>187</v>
      </c>
      <c r="E59" s="40" t="s">
        <v>75</v>
      </c>
      <c r="F59" s="40" t="s">
        <v>101</v>
      </c>
      <c r="G59" s="40" t="s">
        <v>77</v>
      </c>
      <c r="H59" s="41">
        <v>0.33118873944572241</v>
      </c>
      <c r="I59" s="41">
        <v>0.1659840280769177</v>
      </c>
      <c r="J59" s="42">
        <v>22.032234204342849</v>
      </c>
      <c r="K59" s="42">
        <v>5.1776247014863701</v>
      </c>
      <c r="L59" s="42">
        <v>6.0075899729223501</v>
      </c>
      <c r="M59" s="42">
        <v>13.713051962701082</v>
      </c>
      <c r="N59" s="42">
        <v>34.524981082276042</v>
      </c>
      <c r="O59" s="42">
        <v>32.689669063360391</v>
      </c>
      <c r="P59" s="42">
        <v>17.929467196176478</v>
      </c>
      <c r="Q59" s="42">
        <v>26.616152660443159</v>
      </c>
      <c r="R59" s="42">
        <v>25.841060759941449</v>
      </c>
      <c r="S59" s="42">
        <v>20.37841321841135</v>
      </c>
      <c r="T59" s="43">
        <v>84068.092000000004</v>
      </c>
      <c r="U59" s="43">
        <v>84068.092000000004</v>
      </c>
      <c r="V59" s="43">
        <v>86790.567999999999</v>
      </c>
      <c r="W59" s="42">
        <v>43.793267392991083</v>
      </c>
      <c r="X59" s="43">
        <v>38008.42578125</v>
      </c>
      <c r="Y59" s="48">
        <v>13545.724609375</v>
      </c>
      <c r="Z59" s="44">
        <v>10</v>
      </c>
      <c r="AA59" s="26" t="s">
        <v>78</v>
      </c>
    </row>
    <row r="60" spans="1:27" x14ac:dyDescent="0.35">
      <c r="A60" s="40">
        <v>188</v>
      </c>
      <c r="B60" s="40" t="s">
        <v>109</v>
      </c>
      <c r="C60" s="40" t="s">
        <v>110</v>
      </c>
      <c r="D60" s="40" t="s">
        <v>111</v>
      </c>
      <c r="E60" s="40" t="s">
        <v>75</v>
      </c>
      <c r="F60" s="40" t="s">
        <v>92</v>
      </c>
      <c r="G60" s="40" t="s">
        <v>79</v>
      </c>
      <c r="H60" s="41">
        <v>2.0063010288980001E-3</v>
      </c>
      <c r="I60" s="41">
        <v>3.1607444304109999E-3</v>
      </c>
      <c r="J60" s="42">
        <v>0.31125689942931001</v>
      </c>
      <c r="K60" s="42">
        <v>0.43772800011226004</v>
      </c>
      <c r="L60" s="42">
        <v>0.59001156824063994</v>
      </c>
      <c r="M60" s="42">
        <v>0.19690021079627998</v>
      </c>
      <c r="N60" s="42"/>
      <c r="O60" s="42">
        <v>0.24655165724424</v>
      </c>
      <c r="P60" s="42">
        <v>7.9437398464010003E-2</v>
      </c>
      <c r="Q60" s="42">
        <v>7.725237174664E-2</v>
      </c>
      <c r="R60" s="42">
        <v>0.38187182995107999</v>
      </c>
      <c r="S60" s="42">
        <v>0.11626159946002</v>
      </c>
      <c r="T60" s="43">
        <v>4999.4430000000002</v>
      </c>
      <c r="U60" s="43">
        <v>4999.4430000000002</v>
      </c>
      <c r="V60" s="43">
        <v>5047.5609999999997</v>
      </c>
      <c r="W60" s="42">
        <v>29.920372531763441</v>
      </c>
      <c r="X60" s="43">
        <v>1510.2490234375</v>
      </c>
      <c r="Y60" s="48">
        <v>12.428174018859863</v>
      </c>
      <c r="Z60" s="44">
        <v>9</v>
      </c>
      <c r="AA60" s="26" t="s">
        <v>89</v>
      </c>
    </row>
    <row r="61" spans="1:27" x14ac:dyDescent="0.35">
      <c r="A61" s="40">
        <v>188</v>
      </c>
      <c r="B61" s="40" t="s">
        <v>109</v>
      </c>
      <c r="C61" s="40" t="s">
        <v>110</v>
      </c>
      <c r="D61" s="40" t="s">
        <v>111</v>
      </c>
      <c r="E61" s="40" t="s">
        <v>75</v>
      </c>
      <c r="F61" s="40" t="s">
        <v>92</v>
      </c>
      <c r="G61" s="40" t="s">
        <v>77</v>
      </c>
      <c r="H61" s="41">
        <v>2.0063010288980001E-3</v>
      </c>
      <c r="I61" s="41">
        <v>1.5134134681620999E-3</v>
      </c>
      <c r="J61" s="42">
        <v>0.19518162559616001</v>
      </c>
      <c r="K61" s="42">
        <v>0.18050537272245001</v>
      </c>
      <c r="L61" s="42">
        <v>0.20548161589871999</v>
      </c>
      <c r="M61" s="42">
        <v>0.16261725789246001</v>
      </c>
      <c r="N61" s="42"/>
      <c r="O61" s="42">
        <v>7.6661145553150012E-2</v>
      </c>
      <c r="P61" s="42">
        <v>4.3775570542559997E-2</v>
      </c>
      <c r="Q61" s="42">
        <v>4.8621736007869995E-2</v>
      </c>
      <c r="R61" s="42">
        <v>0.17761467524957</v>
      </c>
      <c r="S61" s="42">
        <v>6.3982342227489997E-2</v>
      </c>
      <c r="T61" s="43">
        <v>4999.4430000000002</v>
      </c>
      <c r="U61" s="43">
        <v>4999.4430000000002</v>
      </c>
      <c r="V61" s="43">
        <v>5047.5609999999997</v>
      </c>
      <c r="W61" s="42">
        <v>70.079627468236126</v>
      </c>
      <c r="X61" s="43">
        <v>3537.31201171875</v>
      </c>
      <c r="Y61" s="48">
        <v>14.852209091186523</v>
      </c>
      <c r="Z61" s="44">
        <v>9</v>
      </c>
      <c r="AA61" s="26" t="s">
        <v>89</v>
      </c>
    </row>
    <row r="62" spans="1:27" x14ac:dyDescent="0.35">
      <c r="A62" s="40">
        <v>384</v>
      </c>
      <c r="B62" s="40" t="s">
        <v>272</v>
      </c>
      <c r="C62" s="40" t="s">
        <v>273</v>
      </c>
      <c r="D62" s="40" t="s">
        <v>187</v>
      </c>
      <c r="E62" s="40" t="s">
        <v>75</v>
      </c>
      <c r="F62" s="40" t="s">
        <v>152</v>
      </c>
      <c r="G62" s="40" t="s">
        <v>79</v>
      </c>
      <c r="H62" s="41">
        <v>0.23587099909258291</v>
      </c>
      <c r="I62" s="41">
        <v>0.37030192245300603</v>
      </c>
      <c r="J62" s="42">
        <v>31.64830582121936</v>
      </c>
      <c r="K62" s="42">
        <v>10.097519291677349</v>
      </c>
      <c r="L62" s="42">
        <v>48.835811765282287</v>
      </c>
      <c r="M62" s="42">
        <v>37.707734446046672</v>
      </c>
      <c r="N62" s="42">
        <v>69.217273634277305</v>
      </c>
      <c r="O62" s="42">
        <v>63.162371392046865</v>
      </c>
      <c r="P62" s="42">
        <v>39.743905661522824</v>
      </c>
      <c r="Q62" s="42">
        <v>51.148318399132378</v>
      </c>
      <c r="R62" s="42">
        <v>42.636596036238203</v>
      </c>
      <c r="S62" s="42">
        <v>15.766873102687452</v>
      </c>
      <c r="T62" s="43">
        <v>23822.725999999999</v>
      </c>
      <c r="U62" s="43">
        <v>25069.225999999999</v>
      </c>
      <c r="V62" s="43">
        <v>25716.554</v>
      </c>
      <c r="W62" s="42">
        <v>52.918011695724473</v>
      </c>
      <c r="X62" s="43">
        <v>13608.689453125</v>
      </c>
      <c r="Y62" s="48">
        <v>9571.41796875</v>
      </c>
      <c r="Z62" s="44">
        <v>10</v>
      </c>
      <c r="AA62" s="26" t="s">
        <v>78</v>
      </c>
    </row>
    <row r="63" spans="1:27" x14ac:dyDescent="0.35">
      <c r="A63" s="40">
        <v>384</v>
      </c>
      <c r="B63" s="40" t="s">
        <v>272</v>
      </c>
      <c r="C63" s="40" t="s">
        <v>273</v>
      </c>
      <c r="D63" s="40" t="s">
        <v>187</v>
      </c>
      <c r="E63" s="40" t="s">
        <v>75</v>
      </c>
      <c r="F63" s="40" t="s">
        <v>152</v>
      </c>
      <c r="G63" s="40" t="s">
        <v>77</v>
      </c>
      <c r="H63" s="41">
        <v>0.23587099909258291</v>
      </c>
      <c r="I63" s="41">
        <v>8.4776760491620196E-2</v>
      </c>
      <c r="J63" s="42">
        <v>8.2614953003493206</v>
      </c>
      <c r="K63" s="42">
        <v>3.7856323717208999</v>
      </c>
      <c r="L63" s="42">
        <v>12.510040065156462</v>
      </c>
      <c r="M63" s="42">
        <v>11.66347015972822</v>
      </c>
      <c r="N63" s="42">
        <v>14.360332904776371</v>
      </c>
      <c r="O63" s="42">
        <v>14.428833272466109</v>
      </c>
      <c r="P63" s="42">
        <v>4.2861436203936005</v>
      </c>
      <c r="Q63" s="42">
        <v>4.0603103929932702</v>
      </c>
      <c r="R63" s="42">
        <v>3.3395949181065996</v>
      </c>
      <c r="S63" s="42">
        <v>3.4610378813875604</v>
      </c>
      <c r="T63" s="43">
        <v>23822.725999999999</v>
      </c>
      <c r="U63" s="43">
        <v>25069.225999999999</v>
      </c>
      <c r="V63" s="43">
        <v>25716.554</v>
      </c>
      <c r="W63" s="42">
        <v>47.081988304275761</v>
      </c>
      <c r="X63" s="43">
        <v>12107.865234375</v>
      </c>
      <c r="Y63" s="48">
        <v>2275.552001953125</v>
      </c>
      <c r="Z63" s="44">
        <v>10</v>
      </c>
      <c r="AA63" s="26" t="s">
        <v>78</v>
      </c>
    </row>
    <row r="64" spans="1:27" x14ac:dyDescent="0.35">
      <c r="A64" s="40">
        <v>192</v>
      </c>
      <c r="B64" s="40" t="s">
        <v>122</v>
      </c>
      <c r="C64" s="40" t="s">
        <v>123</v>
      </c>
      <c r="D64" s="40" t="s">
        <v>111</v>
      </c>
      <c r="E64" s="40" t="s">
        <v>75</v>
      </c>
      <c r="F64" s="40" t="s">
        <v>76</v>
      </c>
      <c r="G64" s="40" t="s">
        <v>79</v>
      </c>
      <c r="H64" s="41">
        <v>2.6887051193089E-3</v>
      </c>
      <c r="I64" s="41">
        <v>6.4537705192834003E-3</v>
      </c>
      <c r="J64" s="42">
        <v>0.21853320566814</v>
      </c>
      <c r="K64" s="42">
        <v>0.11005560682679</v>
      </c>
      <c r="L64" s="42">
        <v>1.2504161179342201</v>
      </c>
      <c r="M64" s="42">
        <v>0.31728889624261003</v>
      </c>
      <c r="N64" s="42">
        <v>0.98447624081283003</v>
      </c>
      <c r="O64" s="42">
        <v>1.26433497630786</v>
      </c>
      <c r="P64" s="42">
        <v>0.50953393373253997</v>
      </c>
      <c r="Q64" s="42">
        <v>0.11809688649861999</v>
      </c>
      <c r="R64" s="42">
        <v>1.60377148245582</v>
      </c>
      <c r="S64" s="42">
        <v>1.4476916268247799</v>
      </c>
      <c r="T64" s="43">
        <v>11333.484</v>
      </c>
      <c r="U64" s="43">
        <v>11338.146000000001</v>
      </c>
      <c r="V64" s="43">
        <v>11333.484</v>
      </c>
      <c r="W64" s="42">
        <v>36.84185481345758</v>
      </c>
      <c r="X64" s="43">
        <v>4175.4658203125</v>
      </c>
      <c r="Y64" s="48">
        <v>69.899520874023438</v>
      </c>
      <c r="Z64" s="44">
        <v>10</v>
      </c>
      <c r="AA64" s="26" t="s">
        <v>78</v>
      </c>
    </row>
    <row r="65" spans="1:27" x14ac:dyDescent="0.35">
      <c r="A65" s="40">
        <v>192</v>
      </c>
      <c r="B65" s="40" t="s">
        <v>122</v>
      </c>
      <c r="C65" s="40" t="s">
        <v>123</v>
      </c>
      <c r="D65" s="40" t="s">
        <v>111</v>
      </c>
      <c r="E65" s="40" t="s">
        <v>75</v>
      </c>
      <c r="F65" s="40" t="s">
        <v>76</v>
      </c>
      <c r="G65" s="40" t="s">
        <v>77</v>
      </c>
      <c r="H65" s="41">
        <v>2.6887051193089E-3</v>
      </c>
      <c r="I65" s="41">
        <v>4.9244060870090004E-4</v>
      </c>
      <c r="J65" s="42">
        <v>3.717268146667E-2</v>
      </c>
      <c r="K65" s="42">
        <v>2.9126378199480003E-2</v>
      </c>
      <c r="L65" s="42">
        <v>9.6267839992350002E-2</v>
      </c>
      <c r="M65" s="42">
        <v>6.5668971788600001E-3</v>
      </c>
      <c r="N65" s="42">
        <v>4.7685203763539998E-2</v>
      </c>
      <c r="O65" s="42">
        <v>8.8709282798159997E-2</v>
      </c>
      <c r="P65" s="42">
        <v>7.3084325231000001E-3</v>
      </c>
      <c r="Q65" s="42">
        <v>7.4870531405900002E-3</v>
      </c>
      <c r="R65" s="42">
        <v>0.11295081316250999</v>
      </c>
      <c r="S65" s="42">
        <v>0.11485089642408999</v>
      </c>
      <c r="T65" s="43">
        <v>11333.484</v>
      </c>
      <c r="U65" s="43">
        <v>11338.146000000001</v>
      </c>
      <c r="V65" s="43">
        <v>11333.484</v>
      </c>
      <c r="W65" s="42">
        <v>63.158145186541134</v>
      </c>
      <c r="X65" s="43">
        <v>7158.01806640625</v>
      </c>
      <c r="Y65" s="48">
        <v>10.163837432861328</v>
      </c>
      <c r="Z65" s="44">
        <v>10</v>
      </c>
      <c r="AA65" s="26" t="s">
        <v>78</v>
      </c>
    </row>
    <row r="66" spans="1:27" x14ac:dyDescent="0.35">
      <c r="A66" s="40">
        <v>214</v>
      </c>
      <c r="B66" s="40" t="s">
        <v>158</v>
      </c>
      <c r="C66" s="40" t="s">
        <v>159</v>
      </c>
      <c r="D66" s="40" t="s">
        <v>111</v>
      </c>
      <c r="E66" s="40" t="s">
        <v>75</v>
      </c>
      <c r="F66" s="40" t="s">
        <v>143</v>
      </c>
      <c r="G66" s="40" t="s">
        <v>79</v>
      </c>
      <c r="H66" s="41">
        <v>1.5103262236321399E-2</v>
      </c>
      <c r="I66" s="41">
        <v>3.0539977226273801E-2</v>
      </c>
      <c r="J66" s="42"/>
      <c r="K66" s="42">
        <v>1.3149319390801901</v>
      </c>
      <c r="L66" s="42">
        <v>6.0743950299612504</v>
      </c>
      <c r="M66" s="42">
        <v>1.1824631959026899</v>
      </c>
      <c r="N66" s="42">
        <v>5.70394386265711</v>
      </c>
      <c r="O66" s="42">
        <v>4.7620506067745803</v>
      </c>
      <c r="P66" s="42">
        <v>2.7759331459317202</v>
      </c>
      <c r="Q66" s="42">
        <v>3.3599785738585797</v>
      </c>
      <c r="R66" s="42">
        <v>4.53520527648796</v>
      </c>
      <c r="S66" s="42">
        <v>4.1746802183193203</v>
      </c>
      <c r="T66" s="43">
        <v>10165.182000000001</v>
      </c>
      <c r="U66" s="43">
        <v>10627.147000000001</v>
      </c>
      <c r="V66" s="43">
        <v>10738.957</v>
      </c>
      <c r="W66" s="42">
        <v>24.994385965123719</v>
      </c>
      <c r="X66" s="43">
        <v>2684.136474609375</v>
      </c>
      <c r="Y66" s="48">
        <v>203.83314514160156</v>
      </c>
      <c r="Z66" s="44">
        <v>9</v>
      </c>
      <c r="AA66" s="26" t="s">
        <v>20</v>
      </c>
    </row>
    <row r="67" spans="1:27" x14ac:dyDescent="0.35">
      <c r="A67" s="40">
        <v>214</v>
      </c>
      <c r="B67" s="40" t="s">
        <v>158</v>
      </c>
      <c r="C67" s="40" t="s">
        <v>159</v>
      </c>
      <c r="D67" s="40" t="s">
        <v>111</v>
      </c>
      <c r="E67" s="40" t="s">
        <v>75</v>
      </c>
      <c r="F67" s="40" t="s">
        <v>143</v>
      </c>
      <c r="G67" s="40" t="s">
        <v>77</v>
      </c>
      <c r="H67" s="41">
        <v>1.5103262236321399E-2</v>
      </c>
      <c r="I67" s="41">
        <v>9.9592311200229992E-3</v>
      </c>
      <c r="J67" s="42"/>
      <c r="K67" s="42">
        <v>1.32020772605641</v>
      </c>
      <c r="L67" s="42">
        <v>1.34879388667026</v>
      </c>
      <c r="M67" s="42">
        <v>0.56387016230944997</v>
      </c>
      <c r="N67" s="42">
        <v>0.79649448387910005</v>
      </c>
      <c r="O67" s="42">
        <v>1.18381977045918</v>
      </c>
      <c r="P67" s="42">
        <v>0.38065586230052001</v>
      </c>
      <c r="Q67" s="42">
        <v>0.28095201144209003</v>
      </c>
      <c r="R67" s="42">
        <v>0.87445462377431005</v>
      </c>
      <c r="S67" s="42">
        <v>0.75100037124854002</v>
      </c>
      <c r="T67" s="43">
        <v>10165.182000000001</v>
      </c>
      <c r="U67" s="43">
        <v>10627.147000000001</v>
      </c>
      <c r="V67" s="43">
        <v>10738.957</v>
      </c>
      <c r="W67" s="42">
        <v>75.005614034875649</v>
      </c>
      <c r="X67" s="43">
        <v>8054.82080078125</v>
      </c>
      <c r="Y67" s="48">
        <v>212.84379577636719</v>
      </c>
      <c r="Z67" s="44">
        <v>9</v>
      </c>
      <c r="AA67" s="26" t="s">
        <v>20</v>
      </c>
    </row>
    <row r="68" spans="1:27" x14ac:dyDescent="0.35">
      <c r="A68" s="40">
        <v>218</v>
      </c>
      <c r="B68" s="40" t="s">
        <v>171</v>
      </c>
      <c r="C68" s="40" t="s">
        <v>172</v>
      </c>
      <c r="D68" s="40" t="s">
        <v>111</v>
      </c>
      <c r="E68" s="40" t="s">
        <v>173</v>
      </c>
      <c r="F68" s="40" t="s">
        <v>174</v>
      </c>
      <c r="G68" s="40" t="s">
        <v>79</v>
      </c>
      <c r="H68" s="41">
        <v>1.82537594917851E-2</v>
      </c>
      <c r="I68" s="41">
        <v>4.3849937669045803E-2</v>
      </c>
      <c r="J68" s="42">
        <v>6.3698104122564896</v>
      </c>
      <c r="K68" s="42">
        <v>2.8341439032111797</v>
      </c>
      <c r="L68" s="42">
        <v>4.2138787953338799</v>
      </c>
      <c r="M68" s="42">
        <v>1.9925543276056401</v>
      </c>
      <c r="N68" s="42">
        <v>5.1904591448130803</v>
      </c>
      <c r="O68" s="42">
        <v>7.61167549198868</v>
      </c>
      <c r="P68" s="42">
        <v>6.8140981667363505</v>
      </c>
      <c r="Q68" s="42">
        <v>2.0381897006422101</v>
      </c>
      <c r="R68" s="42">
        <v>6.3854103540662708</v>
      </c>
      <c r="S68" s="42">
        <v>4.6588911689392996</v>
      </c>
      <c r="T68" s="43">
        <v>15951.832</v>
      </c>
      <c r="U68" s="43">
        <v>17084.359</v>
      </c>
      <c r="V68" s="43">
        <v>17373.656999999999</v>
      </c>
      <c r="W68" s="42">
        <v>32.350805743295254</v>
      </c>
      <c r="X68" s="43">
        <v>5620.51806640625</v>
      </c>
      <c r="Y68" s="48">
        <v>603.4971923828125</v>
      </c>
      <c r="Z68" s="44">
        <v>10</v>
      </c>
      <c r="AA68" s="26" t="s">
        <v>78</v>
      </c>
    </row>
    <row r="69" spans="1:27" x14ac:dyDescent="0.35">
      <c r="A69" s="40">
        <v>218</v>
      </c>
      <c r="B69" s="40" t="s">
        <v>171</v>
      </c>
      <c r="C69" s="40" t="s">
        <v>172</v>
      </c>
      <c r="D69" s="40" t="s">
        <v>111</v>
      </c>
      <c r="E69" s="40" t="s">
        <v>173</v>
      </c>
      <c r="F69" s="40" t="s">
        <v>174</v>
      </c>
      <c r="G69" s="40" t="s">
        <v>77</v>
      </c>
      <c r="H69" s="41">
        <v>1.82537594917851E-2</v>
      </c>
      <c r="I69" s="41">
        <v>6.0133034585446998E-3</v>
      </c>
      <c r="J69" s="42">
        <v>1.30615318567323</v>
      </c>
      <c r="K69" s="42">
        <v>0.83875438600536001</v>
      </c>
      <c r="L69" s="42">
        <v>0.38451836229934</v>
      </c>
      <c r="M69" s="42">
        <v>0.47549845172153005</v>
      </c>
      <c r="N69" s="42">
        <v>4.762894270431E-2</v>
      </c>
      <c r="O69" s="42">
        <v>0.57994394351925993</v>
      </c>
      <c r="P69" s="42">
        <v>0.39482732970118001</v>
      </c>
      <c r="Q69" s="42">
        <v>7.320415003479E-2</v>
      </c>
      <c r="R69" s="42">
        <v>0.46187056735627002</v>
      </c>
      <c r="S69" s="42">
        <v>0.25169788980141</v>
      </c>
      <c r="T69" s="43">
        <v>15951.832</v>
      </c>
      <c r="U69" s="43">
        <v>17084.359</v>
      </c>
      <c r="V69" s="43">
        <v>17373.656999999999</v>
      </c>
      <c r="W69" s="42">
        <v>67.649194256704746</v>
      </c>
      <c r="X69" s="43">
        <v>11753.138671875</v>
      </c>
      <c r="Y69" s="48">
        <v>191.75155639648438</v>
      </c>
      <c r="Z69" s="44">
        <v>10</v>
      </c>
      <c r="AA69" s="26" t="s">
        <v>78</v>
      </c>
    </row>
    <row r="70" spans="1:27" x14ac:dyDescent="0.35">
      <c r="A70" s="40">
        <v>818</v>
      </c>
      <c r="B70" s="40" t="s">
        <v>181</v>
      </c>
      <c r="C70" s="40" t="s">
        <v>182</v>
      </c>
      <c r="D70" s="40" t="s">
        <v>100</v>
      </c>
      <c r="E70" s="40" t="s">
        <v>82</v>
      </c>
      <c r="F70" s="40" t="s">
        <v>143</v>
      </c>
      <c r="G70" s="40" t="s">
        <v>79</v>
      </c>
      <c r="H70" s="41">
        <v>1.9681797443073801E-2</v>
      </c>
      <c r="I70" s="41">
        <v>2.40819030546713E-2</v>
      </c>
      <c r="J70" s="42">
        <v>4.7705243335019301</v>
      </c>
      <c r="K70" s="42">
        <v>0.99089384946036008</v>
      </c>
      <c r="L70" s="42">
        <v>3.5232898908226202</v>
      </c>
      <c r="M70" s="42">
        <v>3.9442121184643102</v>
      </c>
      <c r="N70" s="42"/>
      <c r="O70" s="42">
        <v>1.0828044262130601</v>
      </c>
      <c r="P70" s="42">
        <v>0.49798618662603999</v>
      </c>
      <c r="Q70" s="42">
        <v>8.3195131335700001E-2</v>
      </c>
      <c r="R70" s="42">
        <v>1.0843825295390199</v>
      </c>
      <c r="S70" s="42">
        <v>0.30218514877320996</v>
      </c>
      <c r="T70" s="43">
        <v>90424.668000000005</v>
      </c>
      <c r="U70" s="43">
        <v>98423.601999999999</v>
      </c>
      <c r="V70" s="43">
        <v>100388.076</v>
      </c>
      <c r="W70" s="42">
        <v>62.987215737136196</v>
      </c>
      <c r="X70" s="43">
        <v>63231.65234375</v>
      </c>
      <c r="Y70" s="48">
        <v>3991.343505859375</v>
      </c>
      <c r="Z70" s="44">
        <v>9</v>
      </c>
      <c r="AA70" s="26" t="s">
        <v>89</v>
      </c>
    </row>
    <row r="71" spans="1:27" x14ac:dyDescent="0.35">
      <c r="A71" s="40">
        <v>818</v>
      </c>
      <c r="B71" s="40" t="s">
        <v>181</v>
      </c>
      <c r="C71" s="40" t="s">
        <v>182</v>
      </c>
      <c r="D71" s="40" t="s">
        <v>100</v>
      </c>
      <c r="E71" s="40" t="s">
        <v>82</v>
      </c>
      <c r="F71" s="40" t="s">
        <v>143</v>
      </c>
      <c r="G71" s="40" t="s">
        <v>77</v>
      </c>
      <c r="H71" s="41">
        <v>1.9681797443073801E-2</v>
      </c>
      <c r="I71" s="41">
        <v>1.2193833299236999E-2</v>
      </c>
      <c r="J71" s="42">
        <v>2.4534101040200498</v>
      </c>
      <c r="K71" s="42">
        <v>0.50984622971898996</v>
      </c>
      <c r="L71" s="42">
        <v>1.7431180802280899</v>
      </c>
      <c r="M71" s="42">
        <v>2.4843199652442203</v>
      </c>
      <c r="N71" s="42"/>
      <c r="O71" s="42">
        <v>6.7261544517669997E-2</v>
      </c>
      <c r="P71" s="42">
        <v>3.4211396361970001E-2</v>
      </c>
      <c r="Q71" s="42">
        <v>2.2329573856600003E-3</v>
      </c>
      <c r="R71" s="42">
        <v>0.14581425697426001</v>
      </c>
      <c r="S71" s="42">
        <v>6.4493400533010004E-2</v>
      </c>
      <c r="T71" s="43">
        <v>90424.668000000005</v>
      </c>
      <c r="U71" s="43">
        <v>98423.601999999999</v>
      </c>
      <c r="V71" s="43">
        <v>100388.076</v>
      </c>
      <c r="W71" s="42">
        <v>37.012784262865431</v>
      </c>
      <c r="X71" s="43">
        <v>37156.421875</v>
      </c>
      <c r="Y71" s="48">
        <v>1267.6064453125</v>
      </c>
      <c r="Z71" s="44">
        <v>9</v>
      </c>
      <c r="AA71" s="26" t="s">
        <v>89</v>
      </c>
    </row>
    <row r="72" spans="1:27" x14ac:dyDescent="0.35">
      <c r="A72" s="40">
        <v>222</v>
      </c>
      <c r="B72" s="40" t="s">
        <v>203</v>
      </c>
      <c r="C72" s="40" t="s">
        <v>204</v>
      </c>
      <c r="D72" s="40" t="s">
        <v>111</v>
      </c>
      <c r="E72" s="40" t="s">
        <v>75</v>
      </c>
      <c r="F72" s="40" t="s">
        <v>143</v>
      </c>
      <c r="G72" s="40" t="s">
        <v>79</v>
      </c>
      <c r="H72" s="41">
        <v>3.2462510050817898E-2</v>
      </c>
      <c r="I72" s="41">
        <v>6.4806549538764704E-2</v>
      </c>
      <c r="J72" s="42">
        <v>4.7128006771023303</v>
      </c>
      <c r="K72" s="42">
        <v>0.66948027610294003</v>
      </c>
      <c r="L72" s="42">
        <v>10.30248203040945</v>
      </c>
      <c r="M72" s="42">
        <v>6.3347291629269593</v>
      </c>
      <c r="N72" s="42">
        <v>13.340794273068472</v>
      </c>
      <c r="O72" s="42">
        <v>10.259310324462</v>
      </c>
      <c r="P72" s="42">
        <v>4.3464284188131899</v>
      </c>
      <c r="Q72" s="42">
        <v>4.8694464730296101</v>
      </c>
      <c r="R72" s="42">
        <v>12.543381832300499</v>
      </c>
      <c r="S72" s="42">
        <v>5.2339492700313599</v>
      </c>
      <c r="T72" s="43">
        <v>6295.1239999999998</v>
      </c>
      <c r="U72" s="43">
        <v>6420.74</v>
      </c>
      <c r="V72" s="43">
        <v>6453.55</v>
      </c>
      <c r="W72" s="42">
        <v>39.033391160090162</v>
      </c>
      <c r="X72" s="43">
        <v>2519.039306640625</v>
      </c>
      <c r="Y72" s="48">
        <v>394.971923828125</v>
      </c>
      <c r="Z72" s="44">
        <v>10</v>
      </c>
      <c r="AA72" s="26" t="s">
        <v>78</v>
      </c>
    </row>
    <row r="73" spans="1:27" x14ac:dyDescent="0.35">
      <c r="A73" s="40">
        <v>222</v>
      </c>
      <c r="B73" s="40" t="s">
        <v>203</v>
      </c>
      <c r="C73" s="40" t="s">
        <v>204</v>
      </c>
      <c r="D73" s="40" t="s">
        <v>111</v>
      </c>
      <c r="E73" s="40" t="s">
        <v>75</v>
      </c>
      <c r="F73" s="40" t="s">
        <v>143</v>
      </c>
      <c r="G73" s="40" t="s">
        <v>77</v>
      </c>
      <c r="H73" s="41">
        <v>3.2462510050817898E-2</v>
      </c>
      <c r="I73" s="41">
        <v>1.17544934979277E-2</v>
      </c>
      <c r="J73" s="42">
        <v>1.22061700783564</v>
      </c>
      <c r="K73" s="42">
        <v>0.28335099269753999</v>
      </c>
      <c r="L73" s="42">
        <v>1.8536873612495699</v>
      </c>
      <c r="M73" s="42">
        <v>1.3578470725926799</v>
      </c>
      <c r="N73" s="42">
        <v>1.7233064636862701</v>
      </c>
      <c r="O73" s="42">
        <v>1.5772105149100502</v>
      </c>
      <c r="P73" s="42">
        <v>0.29144605680448998</v>
      </c>
      <c r="Q73" s="42">
        <v>0.74495236715047009</v>
      </c>
      <c r="R73" s="42">
        <v>1.9340359090527999</v>
      </c>
      <c r="S73" s="42">
        <v>0.74062928383809001</v>
      </c>
      <c r="T73" s="43">
        <v>6295.1239999999998</v>
      </c>
      <c r="U73" s="43">
        <v>6420.74</v>
      </c>
      <c r="V73" s="43">
        <v>6453.55</v>
      </c>
      <c r="W73" s="42">
        <v>60.966608839909938</v>
      </c>
      <c r="X73" s="43">
        <v>3934.510498046875</v>
      </c>
      <c r="Y73" s="48">
        <v>112.33423614501953</v>
      </c>
      <c r="Z73" s="44">
        <v>10</v>
      </c>
      <c r="AA73" s="26" t="s">
        <v>78</v>
      </c>
    </row>
    <row r="74" spans="1:27" x14ac:dyDescent="0.35">
      <c r="A74" s="40">
        <v>748</v>
      </c>
      <c r="B74" s="40" t="s">
        <v>223</v>
      </c>
      <c r="C74" s="40" t="s">
        <v>224</v>
      </c>
      <c r="D74" s="40" t="s">
        <v>187</v>
      </c>
      <c r="E74" s="40" t="s">
        <v>75</v>
      </c>
      <c r="F74" s="40" t="s">
        <v>143</v>
      </c>
      <c r="G74" s="40" t="s">
        <v>79</v>
      </c>
      <c r="H74" s="41">
        <v>8.1271321377631406E-2</v>
      </c>
      <c r="I74" s="41">
        <v>0.101971036288555</v>
      </c>
      <c r="J74" s="42">
        <v>14.403319569809812</v>
      </c>
      <c r="K74" s="42">
        <v>3.04155957232551</v>
      </c>
      <c r="L74" s="42">
        <v>7.5273511284744394</v>
      </c>
      <c r="M74" s="42">
        <v>3.3516679880664597</v>
      </c>
      <c r="N74" s="42">
        <v>23.299560959087319</v>
      </c>
      <c r="O74" s="42">
        <v>15.89321740319296</v>
      </c>
      <c r="P74" s="42">
        <v>16.957969443448839</v>
      </c>
      <c r="Q74" s="42">
        <v>19.761363939773599</v>
      </c>
      <c r="R74" s="42">
        <v>11.401805207740519</v>
      </c>
      <c r="S74" s="42">
        <v>11.2622506291462</v>
      </c>
      <c r="T74" s="43">
        <v>1095.0219999999999</v>
      </c>
      <c r="U74" s="43">
        <v>1136.2739999999999</v>
      </c>
      <c r="V74" s="43">
        <v>1148.133</v>
      </c>
      <c r="W74" s="42">
        <v>73.814796828353067</v>
      </c>
      <c r="X74" s="43">
        <v>847.4920654296875</v>
      </c>
      <c r="Y74" s="48">
        <v>203.94963073730469</v>
      </c>
      <c r="Z74" s="44">
        <v>10</v>
      </c>
      <c r="AA74" s="26" t="s">
        <v>78</v>
      </c>
    </row>
    <row r="75" spans="1:27" x14ac:dyDescent="0.35">
      <c r="A75" s="40">
        <v>748</v>
      </c>
      <c r="B75" s="40" t="s">
        <v>223</v>
      </c>
      <c r="C75" s="40" t="s">
        <v>224</v>
      </c>
      <c r="D75" s="40" t="s">
        <v>187</v>
      </c>
      <c r="E75" s="40" t="s">
        <v>75</v>
      </c>
      <c r="F75" s="40" t="s">
        <v>143</v>
      </c>
      <c r="G75" s="40" t="s">
        <v>77</v>
      </c>
      <c r="H75" s="41">
        <v>8.1271321377631406E-2</v>
      </c>
      <c r="I75" s="41">
        <v>2.2919845525456499E-2</v>
      </c>
      <c r="J75" s="42">
        <v>2.9652019366653697</v>
      </c>
      <c r="K75" s="42">
        <v>2.3810159811168701</v>
      </c>
      <c r="L75" s="42">
        <v>1.84784356676245</v>
      </c>
      <c r="M75" s="42">
        <v>0.79189277172512007</v>
      </c>
      <c r="N75" s="42">
        <v>2.1771301151718001</v>
      </c>
      <c r="O75" s="42">
        <v>5.2586213513546802</v>
      </c>
      <c r="P75" s="42">
        <v>1.3787736852646899</v>
      </c>
      <c r="Q75" s="42">
        <v>4.0550308547303304</v>
      </c>
      <c r="R75" s="42">
        <v>1.35238456258849</v>
      </c>
      <c r="S75" s="42">
        <v>3.0759179662968501</v>
      </c>
      <c r="T75" s="43">
        <v>1095.0219999999999</v>
      </c>
      <c r="U75" s="43">
        <v>1136.2739999999999</v>
      </c>
      <c r="V75" s="43">
        <v>1148.133</v>
      </c>
      <c r="W75" s="42">
        <v>26.185203171646521</v>
      </c>
      <c r="X75" s="43">
        <v>300.64096069335938</v>
      </c>
      <c r="Y75" s="48">
        <v>16.650066375732422</v>
      </c>
      <c r="Z75" s="44">
        <v>10</v>
      </c>
      <c r="AA75" s="26" t="s">
        <v>78</v>
      </c>
    </row>
    <row r="76" spans="1:27" x14ac:dyDescent="0.35">
      <c r="A76" s="40">
        <v>231</v>
      </c>
      <c r="B76" s="40" t="s">
        <v>307</v>
      </c>
      <c r="C76" s="40" t="s">
        <v>308</v>
      </c>
      <c r="D76" s="40" t="s">
        <v>187</v>
      </c>
      <c r="E76" s="40" t="s">
        <v>82</v>
      </c>
      <c r="F76" s="40" t="s">
        <v>76</v>
      </c>
      <c r="G76" s="40" t="s">
        <v>79</v>
      </c>
      <c r="H76" s="41">
        <v>0.3666042454641309</v>
      </c>
      <c r="I76" s="41">
        <v>0.43340831856869538</v>
      </c>
      <c r="J76" s="42">
        <v>30.822587176715537</v>
      </c>
      <c r="K76" s="42">
        <v>4.7716703619720802</v>
      </c>
      <c r="L76" s="42">
        <v>44.922404594650281</v>
      </c>
      <c r="M76" s="42">
        <v>36.084111228099403</v>
      </c>
      <c r="N76" s="42">
        <v>79.425230069514967</v>
      </c>
      <c r="O76" s="42">
        <v>75.403695674038033</v>
      </c>
      <c r="P76" s="42">
        <v>56.698956655989065</v>
      </c>
      <c r="Q76" s="42">
        <v>72.98850371082267</v>
      </c>
      <c r="R76" s="42">
        <v>78.862014442051589</v>
      </c>
      <c r="S76" s="42">
        <v>66.954246244458403</v>
      </c>
      <c r="T76" s="43">
        <v>112078.727</v>
      </c>
      <c r="U76" s="43">
        <v>109224.41</v>
      </c>
      <c r="V76" s="43">
        <v>112078.727</v>
      </c>
      <c r="W76" s="42">
        <v>72.927314875767451</v>
      </c>
      <c r="X76" s="43">
        <v>81736.0078125</v>
      </c>
      <c r="Y76" s="48">
        <v>65138.56640625</v>
      </c>
      <c r="Z76" s="44">
        <v>10</v>
      </c>
      <c r="AA76" s="26" t="s">
        <v>78</v>
      </c>
    </row>
    <row r="77" spans="1:27" x14ac:dyDescent="0.35">
      <c r="A77" s="40">
        <v>231</v>
      </c>
      <c r="B77" s="40" t="s">
        <v>307</v>
      </c>
      <c r="C77" s="40" t="s">
        <v>308</v>
      </c>
      <c r="D77" s="40" t="s">
        <v>187</v>
      </c>
      <c r="E77" s="40" t="s">
        <v>82</v>
      </c>
      <c r="F77" s="40" t="s">
        <v>76</v>
      </c>
      <c r="G77" s="40" t="s">
        <v>77</v>
      </c>
      <c r="H77" s="41">
        <v>0.3666042454641309</v>
      </c>
      <c r="I77" s="41">
        <v>0.18665010896365891</v>
      </c>
      <c r="J77" s="42">
        <v>16.239570017990658</v>
      </c>
      <c r="K77" s="42">
        <v>1.9055581487159201</v>
      </c>
      <c r="L77" s="42">
        <v>20.150623669151699</v>
      </c>
      <c r="M77" s="42">
        <v>17.318153161843387</v>
      </c>
      <c r="N77" s="42">
        <v>38.170832168292065</v>
      </c>
      <c r="O77" s="42">
        <v>36.173336967710561</v>
      </c>
      <c r="P77" s="42">
        <v>20.132010351544878</v>
      </c>
      <c r="Q77" s="42">
        <v>14.95863644659452</v>
      </c>
      <c r="R77" s="42">
        <v>37.015643895805241</v>
      </c>
      <c r="S77" s="42">
        <v>22.67801601217835</v>
      </c>
      <c r="T77" s="43">
        <v>112078.727</v>
      </c>
      <c r="U77" s="43">
        <v>109224.41</v>
      </c>
      <c r="V77" s="43">
        <v>112078.727</v>
      </c>
      <c r="W77" s="42">
        <v>27.072685124230674</v>
      </c>
      <c r="X77" s="43">
        <v>30342.720703125</v>
      </c>
      <c r="Y77" s="48">
        <v>11900.8310546875</v>
      </c>
      <c r="Z77" s="44">
        <v>10</v>
      </c>
      <c r="AA77" s="26" t="s">
        <v>78</v>
      </c>
    </row>
    <row r="78" spans="1:27" x14ac:dyDescent="0.35">
      <c r="A78" s="40">
        <v>266</v>
      </c>
      <c r="B78" s="40" t="s">
        <v>212</v>
      </c>
      <c r="C78" s="40" t="s">
        <v>213</v>
      </c>
      <c r="D78" s="40" t="s">
        <v>187</v>
      </c>
      <c r="E78" s="40" t="s">
        <v>82</v>
      </c>
      <c r="F78" s="40" t="s">
        <v>86</v>
      </c>
      <c r="G78" s="40" t="s">
        <v>79</v>
      </c>
      <c r="H78" s="41">
        <v>6.9695363337306096E-2</v>
      </c>
      <c r="I78" s="41">
        <v>0.2422064585999382</v>
      </c>
      <c r="J78" s="42">
        <v>27.092149017135959</v>
      </c>
      <c r="K78" s="42">
        <v>7.1160779916202994</v>
      </c>
      <c r="L78" s="42">
        <v>24.394599388354671</v>
      </c>
      <c r="M78" s="42">
        <v>6.2969784595985399</v>
      </c>
      <c r="N78" s="42">
        <v>42.570603060967883</v>
      </c>
      <c r="O78" s="42">
        <v>50.322500900641899</v>
      </c>
      <c r="P78" s="42">
        <v>41.200908566950837</v>
      </c>
      <c r="Q78" s="42">
        <v>38.249489831087644</v>
      </c>
      <c r="R78" s="42">
        <v>37.183843101167732</v>
      </c>
      <c r="S78" s="42">
        <v>31.744859987621599</v>
      </c>
      <c r="T78" s="43">
        <v>1749.6769999999999</v>
      </c>
      <c r="U78" s="43">
        <v>2119.2750000000001</v>
      </c>
      <c r="V78" s="43">
        <v>2172.578</v>
      </c>
      <c r="W78" s="42">
        <v>16.052501083238248</v>
      </c>
      <c r="X78" s="43">
        <v>348.75311279296875</v>
      </c>
      <c r="Y78" s="48">
        <v>179.26663208007813</v>
      </c>
      <c r="Z78" s="44">
        <v>10</v>
      </c>
      <c r="AA78" s="26" t="s">
        <v>78</v>
      </c>
    </row>
    <row r="79" spans="1:27" x14ac:dyDescent="0.35">
      <c r="A79" s="40">
        <v>266</v>
      </c>
      <c r="B79" s="40" t="s">
        <v>212</v>
      </c>
      <c r="C79" s="40" t="s">
        <v>213</v>
      </c>
      <c r="D79" s="40" t="s">
        <v>187</v>
      </c>
      <c r="E79" s="40" t="s">
        <v>82</v>
      </c>
      <c r="F79" s="40" t="s">
        <v>86</v>
      </c>
      <c r="G79" s="40" t="s">
        <v>77</v>
      </c>
      <c r="H79" s="41">
        <v>6.9695363337306096E-2</v>
      </c>
      <c r="I79" s="41">
        <v>3.6707667702443797E-2</v>
      </c>
      <c r="J79" s="42">
        <v>6.6148331082659801</v>
      </c>
      <c r="K79" s="42">
        <v>3.10796923389452</v>
      </c>
      <c r="L79" s="42">
        <v>2.2188910539667699</v>
      </c>
      <c r="M79" s="42">
        <v>2.5650507746222599</v>
      </c>
      <c r="N79" s="42">
        <v>3.3527946741102799</v>
      </c>
      <c r="O79" s="42">
        <v>7.7737641282336902</v>
      </c>
      <c r="P79" s="42">
        <v>4.0583511655454796</v>
      </c>
      <c r="Q79" s="42">
        <v>1.52414001172602</v>
      </c>
      <c r="R79" s="42">
        <v>3.9006577868744596</v>
      </c>
      <c r="S79" s="42">
        <v>1.9438603663585901</v>
      </c>
      <c r="T79" s="43">
        <v>1749.6769999999999</v>
      </c>
      <c r="U79" s="43">
        <v>2119.2750000000001</v>
      </c>
      <c r="V79" s="43">
        <v>2172.578</v>
      </c>
      <c r="W79" s="42">
        <v>83.947498916762868</v>
      </c>
      <c r="X79" s="43">
        <v>1823.824951171875</v>
      </c>
      <c r="Y79" s="48">
        <v>159.689208984375</v>
      </c>
      <c r="Z79" s="44">
        <v>10</v>
      </c>
      <c r="AA79" s="26" t="s">
        <v>78</v>
      </c>
    </row>
    <row r="80" spans="1:27" x14ac:dyDescent="0.35">
      <c r="A80" s="40">
        <v>270</v>
      </c>
      <c r="B80" s="40" t="s">
        <v>264</v>
      </c>
      <c r="C80" s="40" t="s">
        <v>265</v>
      </c>
      <c r="D80" s="40" t="s">
        <v>187</v>
      </c>
      <c r="E80" s="40" t="s">
        <v>75</v>
      </c>
      <c r="F80" s="40" t="s">
        <v>92</v>
      </c>
      <c r="G80" s="40" t="s">
        <v>79</v>
      </c>
      <c r="H80" s="41">
        <v>0.2036376406408642</v>
      </c>
      <c r="I80" s="41">
        <v>0.37410134348369578</v>
      </c>
      <c r="J80" s="42">
        <v>44.253450843344424</v>
      </c>
      <c r="K80" s="42">
        <v>15.44168721603725</v>
      </c>
      <c r="L80" s="42">
        <v>31.790614200371607</v>
      </c>
      <c r="M80" s="42">
        <v>47.021461942443921</v>
      </c>
      <c r="N80" s="42">
        <v>71.727977142214485</v>
      </c>
      <c r="O80" s="42">
        <v>54.886626252766305</v>
      </c>
      <c r="P80" s="42">
        <v>28.431888649024017</v>
      </c>
      <c r="Q80" s="42">
        <v>57.488432412447779</v>
      </c>
      <c r="R80" s="42">
        <v>40.007574860398989</v>
      </c>
      <c r="S80" s="42">
        <v>5.3182686276004105</v>
      </c>
      <c r="T80" s="43">
        <v>2280.0920000000001</v>
      </c>
      <c r="U80" s="43">
        <v>2280.0920000000001</v>
      </c>
      <c r="V80" s="43">
        <v>2347.6959999999999</v>
      </c>
      <c r="W80" s="42">
        <v>32.37870876740638</v>
      </c>
      <c r="X80" s="43">
        <v>760.15362548828125</v>
      </c>
      <c r="Y80" s="48">
        <v>547.1483154296875</v>
      </c>
      <c r="Z80" s="44">
        <v>10</v>
      </c>
      <c r="AA80" s="26" t="s">
        <v>78</v>
      </c>
    </row>
    <row r="81" spans="1:27" x14ac:dyDescent="0.35">
      <c r="A81" s="40">
        <v>270</v>
      </c>
      <c r="B81" s="40" t="s">
        <v>264</v>
      </c>
      <c r="C81" s="40" t="s">
        <v>265</v>
      </c>
      <c r="D81" s="40" t="s">
        <v>187</v>
      </c>
      <c r="E81" s="40" t="s">
        <v>75</v>
      </c>
      <c r="F81" s="40" t="s">
        <v>92</v>
      </c>
      <c r="G81" s="40" t="s">
        <v>77</v>
      </c>
      <c r="H81" s="41">
        <v>0.2036376406408642</v>
      </c>
      <c r="I81" s="41">
        <v>0.12201549931296821</v>
      </c>
      <c r="J81" s="42">
        <v>17.85949379339354</v>
      </c>
      <c r="K81" s="42">
        <v>6.8441382742329191</v>
      </c>
      <c r="L81" s="42">
        <v>8.5084744819195297</v>
      </c>
      <c r="M81" s="42">
        <v>16.343610990374628</v>
      </c>
      <c r="N81" s="42">
        <v>26.81180016520489</v>
      </c>
      <c r="O81" s="42">
        <v>17.525375268242822</v>
      </c>
      <c r="P81" s="42">
        <v>6.5005836591211299</v>
      </c>
      <c r="Q81" s="42">
        <v>11.824555784925129</v>
      </c>
      <c r="R81" s="42">
        <v>5.6676596660821197</v>
      </c>
      <c r="S81" s="42">
        <v>2.6307681797214402</v>
      </c>
      <c r="T81" s="43">
        <v>2280.0920000000001</v>
      </c>
      <c r="U81" s="43">
        <v>2280.0920000000001</v>
      </c>
      <c r="V81" s="43">
        <v>2347.6959999999999</v>
      </c>
      <c r="W81" s="42">
        <v>67.62129123259345</v>
      </c>
      <c r="X81" s="43">
        <v>1587.5423583984375</v>
      </c>
      <c r="Y81" s="48">
        <v>429.417236328125</v>
      </c>
      <c r="Z81" s="44">
        <v>10</v>
      </c>
      <c r="AA81" s="26" t="s">
        <v>78</v>
      </c>
    </row>
    <row r="82" spans="1:27" x14ac:dyDescent="0.35">
      <c r="A82" s="40">
        <v>268</v>
      </c>
      <c r="B82" s="40" t="s">
        <v>90</v>
      </c>
      <c r="C82" s="40" t="s">
        <v>91</v>
      </c>
      <c r="D82" s="40" t="s">
        <v>74</v>
      </c>
      <c r="E82" s="40" t="s">
        <v>75</v>
      </c>
      <c r="F82" s="40" t="s">
        <v>92</v>
      </c>
      <c r="G82" s="40" t="s">
        <v>79</v>
      </c>
      <c r="H82" s="41">
        <v>1.2446002883463E-3</v>
      </c>
      <c r="I82" s="41">
        <v>2.4780288847895998E-3</v>
      </c>
      <c r="J82" s="42">
        <v>0.11828075453199001</v>
      </c>
      <c r="K82" s="42">
        <v>0.52036161399293002</v>
      </c>
      <c r="L82" s="42">
        <v>0.10757643866409</v>
      </c>
      <c r="M82" s="42">
        <v>0.24063174976537002</v>
      </c>
      <c r="N82" s="42">
        <v>0.39901866050374002</v>
      </c>
      <c r="O82" s="42">
        <v>0.33984212260440999</v>
      </c>
      <c r="P82" s="42">
        <v>0.28126026766466</v>
      </c>
      <c r="Q82" s="42">
        <v>7.4474784916500007E-3</v>
      </c>
      <c r="R82" s="42">
        <v>0.37404353248103001</v>
      </c>
      <c r="S82" s="42">
        <v>9.8288160260400007E-2</v>
      </c>
      <c r="T82" s="43">
        <v>4002.9459999999999</v>
      </c>
      <c r="U82" s="43">
        <v>4002.9459999999999</v>
      </c>
      <c r="V82" s="43">
        <v>3996.7620000000002</v>
      </c>
      <c r="W82" s="42">
        <v>42.522635076449241</v>
      </c>
      <c r="X82" s="43">
        <v>1699.528564453125</v>
      </c>
      <c r="Y82" s="48">
        <v>11.583260536193848</v>
      </c>
      <c r="Z82" s="44">
        <v>10</v>
      </c>
      <c r="AA82" s="26" t="s">
        <v>78</v>
      </c>
    </row>
    <row r="83" spans="1:27" x14ac:dyDescent="0.35">
      <c r="A83" s="40">
        <v>268</v>
      </c>
      <c r="B83" s="40" t="s">
        <v>90</v>
      </c>
      <c r="C83" s="40" t="s">
        <v>91</v>
      </c>
      <c r="D83" s="40" t="s">
        <v>74</v>
      </c>
      <c r="E83" s="40" t="s">
        <v>75</v>
      </c>
      <c r="F83" s="40" t="s">
        <v>92</v>
      </c>
      <c r="G83" s="40" t="s">
        <v>77</v>
      </c>
      <c r="H83" s="41">
        <v>1.2446002883463E-3</v>
      </c>
      <c r="I83" s="41">
        <v>3.3209091758489999E-4</v>
      </c>
      <c r="J83" s="42">
        <v>7.5181867278530004E-2</v>
      </c>
      <c r="K83" s="42">
        <v>6.4834974409099994E-2</v>
      </c>
      <c r="L83" s="42">
        <v>0</v>
      </c>
      <c r="M83" s="42">
        <v>5.1134207073710004E-2</v>
      </c>
      <c r="N83" s="42">
        <v>5.98134342912E-3</v>
      </c>
      <c r="O83" s="42">
        <v>1.2347807185390001E-2</v>
      </c>
      <c r="P83" s="42">
        <v>0</v>
      </c>
      <c r="Q83" s="42">
        <v>0</v>
      </c>
      <c r="R83" s="42">
        <v>0</v>
      </c>
      <c r="S83" s="42">
        <v>5.98134342912E-3</v>
      </c>
      <c r="T83" s="43">
        <v>4002.9459999999999</v>
      </c>
      <c r="U83" s="43">
        <v>4002.9459999999999</v>
      </c>
      <c r="V83" s="43">
        <v>3996.7620000000002</v>
      </c>
      <c r="W83" s="42">
        <v>57.477364923551058</v>
      </c>
      <c r="X83" s="43">
        <v>2297.2333984375</v>
      </c>
      <c r="Y83" s="48">
        <v>2.010761022567749</v>
      </c>
      <c r="Z83" s="44">
        <v>10</v>
      </c>
      <c r="AA83" s="26" t="s">
        <v>78</v>
      </c>
    </row>
    <row r="84" spans="1:27" x14ac:dyDescent="0.35">
      <c r="A84" s="40">
        <v>288</v>
      </c>
      <c r="B84" s="40" t="s">
        <v>235</v>
      </c>
      <c r="C84" s="40" t="s">
        <v>236</v>
      </c>
      <c r="D84" s="40" t="s">
        <v>187</v>
      </c>
      <c r="E84" s="40" t="s">
        <v>75</v>
      </c>
      <c r="F84" s="40" t="s">
        <v>101</v>
      </c>
      <c r="G84" s="40" t="s">
        <v>79</v>
      </c>
      <c r="H84" s="41">
        <v>0.11121832545713541</v>
      </c>
      <c r="I84" s="41">
        <v>0.1612064425242471</v>
      </c>
      <c r="J84" s="42">
        <v>17.654236855594</v>
      </c>
      <c r="K84" s="42">
        <v>4.4077692441647001</v>
      </c>
      <c r="L84" s="42">
        <v>17.618955278705151</v>
      </c>
      <c r="M84" s="42">
        <v>11.10775954912924</v>
      </c>
      <c r="N84" s="42">
        <v>34.942998747824426</v>
      </c>
      <c r="O84" s="42">
        <v>32.02102447511804</v>
      </c>
      <c r="P84" s="42">
        <v>20.324798294638292</v>
      </c>
      <c r="Q84" s="42">
        <v>16.56634030838006</v>
      </c>
      <c r="R84" s="42">
        <v>22.67059832761786</v>
      </c>
      <c r="S84" s="42">
        <v>11.27966903174962</v>
      </c>
      <c r="T84" s="43">
        <v>29767.108</v>
      </c>
      <c r="U84" s="43">
        <v>29767.108</v>
      </c>
      <c r="V84" s="43">
        <v>30417.858</v>
      </c>
      <c r="W84" s="42">
        <v>53.88028195160296</v>
      </c>
      <c r="X84" s="43">
        <v>16389.228515625</v>
      </c>
      <c r="Y84" s="48">
        <v>5759.47998046875</v>
      </c>
      <c r="Z84" s="44">
        <v>10</v>
      </c>
      <c r="AA84" s="26" t="s">
        <v>78</v>
      </c>
    </row>
    <row r="85" spans="1:27" x14ac:dyDescent="0.35">
      <c r="A85" s="40">
        <v>288</v>
      </c>
      <c r="B85" s="40" t="s">
        <v>235</v>
      </c>
      <c r="C85" s="40" t="s">
        <v>236</v>
      </c>
      <c r="D85" s="40" t="s">
        <v>187</v>
      </c>
      <c r="E85" s="40" t="s">
        <v>75</v>
      </c>
      <c r="F85" s="40" t="s">
        <v>101</v>
      </c>
      <c r="G85" s="40" t="s">
        <v>77</v>
      </c>
      <c r="H85" s="41">
        <v>0.11121832545713541</v>
      </c>
      <c r="I85" s="41">
        <v>5.2818709072244702E-2</v>
      </c>
      <c r="J85" s="42">
        <v>6.19053589711271</v>
      </c>
      <c r="K85" s="42">
        <v>2.1253049658867802</v>
      </c>
      <c r="L85" s="42">
        <v>6.4423931421325005</v>
      </c>
      <c r="M85" s="42">
        <v>4.1342270870481999</v>
      </c>
      <c r="N85" s="42">
        <v>12.20290612550779</v>
      </c>
      <c r="O85" s="42">
        <v>11.94495284224792</v>
      </c>
      <c r="P85" s="42">
        <v>2.9983536599380001</v>
      </c>
      <c r="Q85" s="42">
        <v>4.1149419250691901</v>
      </c>
      <c r="R85" s="42">
        <v>3.0559915554102899</v>
      </c>
      <c r="S85" s="42">
        <v>4.0791456097387995</v>
      </c>
      <c r="T85" s="43">
        <v>29767.108</v>
      </c>
      <c r="U85" s="43">
        <v>29767.108</v>
      </c>
      <c r="V85" s="43">
        <v>30417.858</v>
      </c>
      <c r="W85" s="42">
        <v>46.119718048397615</v>
      </c>
      <c r="X85" s="43">
        <v>14028.6298828125</v>
      </c>
      <c r="Y85" s="48">
        <v>1734.5986328125</v>
      </c>
      <c r="Z85" s="44">
        <v>10</v>
      </c>
      <c r="AA85" s="26" t="s">
        <v>78</v>
      </c>
    </row>
    <row r="86" spans="1:27" x14ac:dyDescent="0.35">
      <c r="A86" s="40">
        <v>320</v>
      </c>
      <c r="B86" s="40" t="s">
        <v>242</v>
      </c>
      <c r="C86" s="40" t="s">
        <v>243</v>
      </c>
      <c r="D86" s="40" t="s">
        <v>111</v>
      </c>
      <c r="E86" s="40" t="s">
        <v>82</v>
      </c>
      <c r="F86" s="40" t="s">
        <v>239</v>
      </c>
      <c r="G86" s="40" t="s">
        <v>79</v>
      </c>
      <c r="H86" s="41">
        <v>0.13351782237451101</v>
      </c>
      <c r="I86" s="41">
        <v>0.19275841599000709</v>
      </c>
      <c r="J86" s="42">
        <v>26.778993755483771</v>
      </c>
      <c r="K86" s="42">
        <v>2.9752552638655501</v>
      </c>
      <c r="L86" s="42">
        <v>22.856947114442619</v>
      </c>
      <c r="M86" s="42">
        <v>17.05621065649342</v>
      </c>
      <c r="N86" s="42">
        <v>40.737051520458259</v>
      </c>
      <c r="O86" s="42">
        <v>15.68046445207403</v>
      </c>
      <c r="P86" s="42">
        <v>15.449621905357391</v>
      </c>
      <c r="Q86" s="42">
        <v>15.818797649464669</v>
      </c>
      <c r="R86" s="42">
        <v>33.961946279444263</v>
      </c>
      <c r="S86" s="42">
        <v>16.315041543866499</v>
      </c>
      <c r="T86" s="43">
        <v>16252.424999999999</v>
      </c>
      <c r="U86" s="43">
        <v>17247.855</v>
      </c>
      <c r="V86" s="43">
        <v>17581.475999999999</v>
      </c>
      <c r="W86" s="42">
        <v>57.730710257384509</v>
      </c>
      <c r="X86" s="43">
        <v>10149.9111328125</v>
      </c>
      <c r="Y86" s="48">
        <v>4196.00537109375</v>
      </c>
      <c r="Z86" s="44">
        <v>10</v>
      </c>
      <c r="AA86" s="26" t="s">
        <v>78</v>
      </c>
    </row>
    <row r="87" spans="1:27" x14ac:dyDescent="0.35">
      <c r="A87" s="40">
        <v>320</v>
      </c>
      <c r="B87" s="40" t="s">
        <v>242</v>
      </c>
      <c r="C87" s="40" t="s">
        <v>243</v>
      </c>
      <c r="D87" s="40" t="s">
        <v>111</v>
      </c>
      <c r="E87" s="40" t="s">
        <v>82</v>
      </c>
      <c r="F87" s="40" t="s">
        <v>239</v>
      </c>
      <c r="G87" s="40" t="s">
        <v>77</v>
      </c>
      <c r="H87" s="41">
        <v>0.13351782237451101</v>
      </c>
      <c r="I87" s="41">
        <v>5.2607980588274601E-2</v>
      </c>
      <c r="J87" s="42">
        <v>8.34145428504665</v>
      </c>
      <c r="K87" s="42">
        <v>0.91304775968990004</v>
      </c>
      <c r="L87" s="42">
        <v>6.5742175534891203</v>
      </c>
      <c r="M87" s="42">
        <v>5.25040351743184</v>
      </c>
      <c r="N87" s="42">
        <v>10.232968190991031</v>
      </c>
      <c r="O87" s="42">
        <v>4.2301931335946392</v>
      </c>
      <c r="P87" s="42">
        <v>3.6805772772935597</v>
      </c>
      <c r="Q87" s="42">
        <v>2.3375680447223002</v>
      </c>
      <c r="R87" s="42">
        <v>7.4120582866382803</v>
      </c>
      <c r="S87" s="42">
        <v>3.5636293318723604</v>
      </c>
      <c r="T87" s="43">
        <v>16252.424999999999</v>
      </c>
      <c r="U87" s="43">
        <v>17247.855</v>
      </c>
      <c r="V87" s="43">
        <v>17581.475999999999</v>
      </c>
      <c r="W87" s="42">
        <v>42.26928974261444</v>
      </c>
      <c r="X87" s="43">
        <v>7431.56494140625</v>
      </c>
      <c r="Y87" s="48">
        <v>881.84619140625</v>
      </c>
      <c r="Z87" s="44">
        <v>10</v>
      </c>
      <c r="AA87" s="26" t="s">
        <v>78</v>
      </c>
    </row>
    <row r="88" spans="1:27" x14ac:dyDescent="0.35">
      <c r="A88" s="40">
        <v>324</v>
      </c>
      <c r="B88" s="40" t="s">
        <v>311</v>
      </c>
      <c r="C88" s="40" t="s">
        <v>312</v>
      </c>
      <c r="D88" s="40" t="s">
        <v>187</v>
      </c>
      <c r="E88" s="40" t="s">
        <v>82</v>
      </c>
      <c r="F88" s="40" t="s">
        <v>92</v>
      </c>
      <c r="G88" s="40" t="s">
        <v>79</v>
      </c>
      <c r="H88" s="41">
        <v>0.37322163761211141</v>
      </c>
      <c r="I88" s="41">
        <v>0.50301443160714254</v>
      </c>
      <c r="J88" s="42">
        <v>45.651252449278459</v>
      </c>
      <c r="K88" s="42">
        <v>15.902038144818921</v>
      </c>
      <c r="L88" s="42">
        <v>64.134989689796129</v>
      </c>
      <c r="M88" s="42">
        <v>52.089661721094735</v>
      </c>
      <c r="N88" s="42">
        <v>86.287095929222275</v>
      </c>
      <c r="O88" s="42">
        <v>74.29477955628748</v>
      </c>
      <c r="P88" s="42">
        <v>51.445527704040458</v>
      </c>
      <c r="Q88" s="42">
        <v>69.80720089126163</v>
      </c>
      <c r="R88" s="42">
        <v>56.192498704733772</v>
      </c>
      <c r="S88" s="42">
        <v>34.065041015114438</v>
      </c>
      <c r="T88" s="43">
        <v>12414.291999999999</v>
      </c>
      <c r="U88" s="43">
        <v>12414.291999999999</v>
      </c>
      <c r="V88" s="43">
        <v>12771.245999999999</v>
      </c>
      <c r="W88" s="42">
        <v>65.771061290787131</v>
      </c>
      <c r="X88" s="43">
        <v>8399.7841796875</v>
      </c>
      <c r="Y88" s="48">
        <v>7256.693359375</v>
      </c>
      <c r="Z88" s="44">
        <v>10</v>
      </c>
      <c r="AA88" s="26" t="s">
        <v>78</v>
      </c>
    </row>
    <row r="89" spans="1:27" x14ac:dyDescent="0.35">
      <c r="A89" s="40">
        <v>324</v>
      </c>
      <c r="B89" s="40" t="s">
        <v>311</v>
      </c>
      <c r="C89" s="40" t="s">
        <v>312</v>
      </c>
      <c r="D89" s="40" t="s">
        <v>187</v>
      </c>
      <c r="E89" s="40" t="s">
        <v>82</v>
      </c>
      <c r="F89" s="40" t="s">
        <v>92</v>
      </c>
      <c r="G89" s="40" t="s">
        <v>77</v>
      </c>
      <c r="H89" s="41">
        <v>0.37322163761211141</v>
      </c>
      <c r="I89" s="41">
        <v>0.123824194078405</v>
      </c>
      <c r="J89" s="42">
        <v>16.667714664063141</v>
      </c>
      <c r="K89" s="42">
        <v>4.75289369155914</v>
      </c>
      <c r="L89" s="42">
        <v>11.38544924816067</v>
      </c>
      <c r="M89" s="42">
        <v>16.36688799971428</v>
      </c>
      <c r="N89" s="42">
        <v>26.259426706020189</v>
      </c>
      <c r="O89" s="42">
        <v>19.180531961565929</v>
      </c>
      <c r="P89" s="42">
        <v>9.1492151538576003</v>
      </c>
      <c r="Q89" s="42">
        <v>9.0187054048974495</v>
      </c>
      <c r="R89" s="42">
        <v>6.5728825892834202</v>
      </c>
      <c r="S89" s="42">
        <v>5.1839472673223597</v>
      </c>
      <c r="T89" s="43">
        <v>12414.291999999999</v>
      </c>
      <c r="U89" s="43">
        <v>12414.291999999999</v>
      </c>
      <c r="V89" s="43">
        <v>12771.245999999999</v>
      </c>
      <c r="W89" s="42">
        <v>34.228938709212699</v>
      </c>
      <c r="X89" s="43">
        <v>4371.4619140625</v>
      </c>
      <c r="Y89" s="48">
        <v>1199.28955078125</v>
      </c>
      <c r="Z89" s="44">
        <v>10</v>
      </c>
      <c r="AA89" s="26" t="s">
        <v>78</v>
      </c>
    </row>
    <row r="90" spans="1:27" x14ac:dyDescent="0.35">
      <c r="A90" s="40">
        <v>624</v>
      </c>
      <c r="B90" s="40" t="s">
        <v>305</v>
      </c>
      <c r="C90" s="40" t="s">
        <v>306</v>
      </c>
      <c r="D90" s="40" t="s">
        <v>187</v>
      </c>
      <c r="E90" s="40" t="s">
        <v>75</v>
      </c>
      <c r="F90" s="40" t="s">
        <v>95</v>
      </c>
      <c r="G90" s="40" t="s">
        <v>79</v>
      </c>
      <c r="H90" s="41">
        <v>0.34068872714877663</v>
      </c>
      <c r="I90" s="41">
        <v>0.44577135506366461</v>
      </c>
      <c r="J90" s="42">
        <v>41.61527205584872</v>
      </c>
      <c r="K90" s="42">
        <v>8.4749370158023289</v>
      </c>
      <c r="L90" s="42">
        <v>57.10290029672953</v>
      </c>
      <c r="M90" s="42">
        <v>39.653517099841821</v>
      </c>
      <c r="N90" s="42">
        <v>80.838178193886364</v>
      </c>
      <c r="O90" s="42">
        <v>78.705958945138306</v>
      </c>
      <c r="P90" s="42">
        <v>46.487557960205898</v>
      </c>
      <c r="Q90" s="42">
        <v>59.392418462951944</v>
      </c>
      <c r="R90" s="42">
        <v>80.49569308778311</v>
      </c>
      <c r="S90" s="42">
        <v>15.92874505504413</v>
      </c>
      <c r="T90" s="43">
        <v>1920.9169999999999</v>
      </c>
      <c r="U90" s="43">
        <v>1874.3040000000001</v>
      </c>
      <c r="V90" s="43">
        <v>1920.9169999999999</v>
      </c>
      <c r="W90" s="42">
        <v>64.343824302377612</v>
      </c>
      <c r="X90" s="43">
        <v>1235.991455078125</v>
      </c>
      <c r="Y90" s="48">
        <v>1001.1484985351563</v>
      </c>
      <c r="Z90" s="44">
        <v>10</v>
      </c>
      <c r="AA90" s="26" t="s">
        <v>78</v>
      </c>
    </row>
    <row r="91" spans="1:27" x14ac:dyDescent="0.35">
      <c r="A91" s="40">
        <v>624</v>
      </c>
      <c r="B91" s="40" t="s">
        <v>305</v>
      </c>
      <c r="C91" s="40" t="s">
        <v>306</v>
      </c>
      <c r="D91" s="40" t="s">
        <v>187</v>
      </c>
      <c r="E91" s="40" t="s">
        <v>75</v>
      </c>
      <c r="F91" s="40" t="s">
        <v>95</v>
      </c>
      <c r="G91" s="40" t="s">
        <v>77</v>
      </c>
      <c r="H91" s="41">
        <v>0.34068872714877663</v>
      </c>
      <c r="I91" s="41">
        <v>0.151060478591582</v>
      </c>
      <c r="J91" s="42">
        <v>15.231487028158512</v>
      </c>
      <c r="K91" s="42">
        <v>4.1564567285980099</v>
      </c>
      <c r="L91" s="42">
        <v>11.4647258488482</v>
      </c>
      <c r="M91" s="42">
        <v>14.620168707893161</v>
      </c>
      <c r="N91" s="42">
        <v>34.185204197196775</v>
      </c>
      <c r="O91" s="42">
        <v>29.688054752339738</v>
      </c>
      <c r="P91" s="42">
        <v>11.427399600447</v>
      </c>
      <c r="Q91" s="42">
        <v>20.275821611186558</v>
      </c>
      <c r="R91" s="42">
        <v>32.85581372922023</v>
      </c>
      <c r="S91" s="42">
        <v>7.0580483708149</v>
      </c>
      <c r="T91" s="43">
        <v>1920.9169999999999</v>
      </c>
      <c r="U91" s="43">
        <v>1874.3040000000001</v>
      </c>
      <c r="V91" s="43">
        <v>1920.9169999999999</v>
      </c>
      <c r="W91" s="42">
        <v>35.656175697623091</v>
      </c>
      <c r="X91" s="43">
        <v>684.925537109375</v>
      </c>
      <c r="Y91" s="48">
        <v>235.85115051269531</v>
      </c>
      <c r="Z91" s="44">
        <v>10</v>
      </c>
      <c r="AA91" s="26" t="s">
        <v>78</v>
      </c>
    </row>
    <row r="92" spans="1:27" x14ac:dyDescent="0.35">
      <c r="A92" s="40">
        <v>328</v>
      </c>
      <c r="B92" s="40" t="s">
        <v>136</v>
      </c>
      <c r="C92" s="40" t="s">
        <v>137</v>
      </c>
      <c r="D92" s="40" t="s">
        <v>111</v>
      </c>
      <c r="E92" s="40" t="s">
        <v>75</v>
      </c>
      <c r="F92" s="40" t="s">
        <v>107</v>
      </c>
      <c r="G92" s="40" t="s">
        <v>79</v>
      </c>
      <c r="H92" s="41">
        <v>6.5923518422242996E-3</v>
      </c>
      <c r="I92" s="41">
        <v>6.7192234251446997E-3</v>
      </c>
      <c r="J92" s="42">
        <v>0.96474271447411997</v>
      </c>
      <c r="K92" s="42">
        <v>9.2768967254499998E-2</v>
      </c>
      <c r="L92" s="42">
        <v>0.56134772651802001</v>
      </c>
      <c r="M92" s="42">
        <v>0.44270871004282003</v>
      </c>
      <c r="N92" s="42">
        <v>0.98559463368051003</v>
      </c>
      <c r="O92" s="42">
        <v>0.72374978214407992</v>
      </c>
      <c r="P92" s="42">
        <v>0.63515507597324006</v>
      </c>
      <c r="Q92" s="42">
        <v>0.96146978708645991</v>
      </c>
      <c r="R92" s="42">
        <v>1.31728508002277</v>
      </c>
      <c r="S92" s="42">
        <v>1.2866432111280701</v>
      </c>
      <c r="T92" s="43">
        <v>786.55899999999997</v>
      </c>
      <c r="U92" s="43">
        <v>779.00699999999995</v>
      </c>
      <c r="V92" s="43">
        <v>782.77499999999998</v>
      </c>
      <c r="W92" s="42">
        <v>75.624814095256212</v>
      </c>
      <c r="X92" s="43">
        <v>591.97216796875</v>
      </c>
      <c r="Y92" s="48">
        <v>10.143167495727539</v>
      </c>
      <c r="Z92" s="44">
        <v>10</v>
      </c>
      <c r="AA92" s="26" t="s">
        <v>78</v>
      </c>
    </row>
    <row r="93" spans="1:27" x14ac:dyDescent="0.35">
      <c r="A93" s="40">
        <v>328</v>
      </c>
      <c r="B93" s="40" t="s">
        <v>136</v>
      </c>
      <c r="C93" s="40" t="s">
        <v>137</v>
      </c>
      <c r="D93" s="40" t="s">
        <v>111</v>
      </c>
      <c r="E93" s="40" t="s">
        <v>75</v>
      </c>
      <c r="F93" s="40" t="s">
        <v>107</v>
      </c>
      <c r="G93" s="40" t="s">
        <v>77</v>
      </c>
      <c r="H93" s="41">
        <v>6.5923518422242996E-3</v>
      </c>
      <c r="I93" s="41">
        <v>6.1987285931613999E-3</v>
      </c>
      <c r="J93" s="42">
        <v>0.97676989983323004</v>
      </c>
      <c r="K93" s="42">
        <v>0.48588911409162999</v>
      </c>
      <c r="L93" s="42">
        <v>0.42848019859246</v>
      </c>
      <c r="M93" s="42">
        <v>0.19307518694673001</v>
      </c>
      <c r="N93" s="42">
        <v>0.44827931979263003</v>
      </c>
      <c r="O93" s="42">
        <v>0.53902426640711998</v>
      </c>
      <c r="P93" s="42">
        <v>0.35742520990061999</v>
      </c>
      <c r="Q93" s="42">
        <v>1.30296121200417</v>
      </c>
      <c r="R93" s="42">
        <v>1.5584700405048799</v>
      </c>
      <c r="S93" s="42">
        <v>0.69890799930225</v>
      </c>
      <c r="T93" s="43">
        <v>786.55899999999997</v>
      </c>
      <c r="U93" s="43">
        <v>779.00699999999995</v>
      </c>
      <c r="V93" s="43">
        <v>782.77499999999998</v>
      </c>
      <c r="W93" s="42">
        <v>24.37518590474431</v>
      </c>
      <c r="X93" s="43">
        <v>190.8028564453125</v>
      </c>
      <c r="Y93" s="48">
        <v>3.1529037952423096</v>
      </c>
      <c r="Z93" s="44">
        <v>10</v>
      </c>
      <c r="AA93" s="26" t="s">
        <v>78</v>
      </c>
    </row>
    <row r="94" spans="1:27" x14ac:dyDescent="0.35">
      <c r="A94" s="40">
        <v>332</v>
      </c>
      <c r="B94" s="40" t="s">
        <v>262</v>
      </c>
      <c r="C94" s="40" t="s">
        <v>263</v>
      </c>
      <c r="D94" s="40" t="s">
        <v>111</v>
      </c>
      <c r="E94" s="40" t="s">
        <v>82</v>
      </c>
      <c r="F94" s="40" t="s">
        <v>121</v>
      </c>
      <c r="G94" s="40" t="s">
        <v>79</v>
      </c>
      <c r="H94" s="41">
        <v>0.19958769670521129</v>
      </c>
      <c r="I94" s="41">
        <v>0.28491868763117351</v>
      </c>
      <c r="J94" s="42">
        <v>24.161355565453118</v>
      </c>
      <c r="K94" s="42">
        <v>4.9753493228287198</v>
      </c>
      <c r="L94" s="42">
        <v>33.660049980267445</v>
      </c>
      <c r="M94" s="42">
        <v>9.3496923654928299</v>
      </c>
      <c r="N94" s="42">
        <v>57.252535903552996</v>
      </c>
      <c r="O94" s="42">
        <v>50.420249227985472</v>
      </c>
      <c r="P94" s="42">
        <v>44.036480347077287</v>
      </c>
      <c r="Q94" s="42">
        <v>54.308276126398944</v>
      </c>
      <c r="R94" s="42">
        <v>44.329959657402128</v>
      </c>
      <c r="S94" s="42">
        <v>46.066789487045853</v>
      </c>
      <c r="T94" s="43">
        <v>10982.367</v>
      </c>
      <c r="U94" s="43">
        <v>11123.183000000001</v>
      </c>
      <c r="V94" s="43">
        <v>11263.079</v>
      </c>
      <c r="W94" s="42">
        <v>61.009867725018772</v>
      </c>
      <c r="X94" s="43">
        <v>6871.58984375</v>
      </c>
      <c r="Y94" s="48">
        <v>3956.58203125</v>
      </c>
      <c r="Z94" s="44">
        <v>10</v>
      </c>
      <c r="AA94" s="26" t="s">
        <v>78</v>
      </c>
    </row>
    <row r="95" spans="1:27" x14ac:dyDescent="0.35">
      <c r="A95" s="40">
        <v>332</v>
      </c>
      <c r="B95" s="40" t="s">
        <v>262</v>
      </c>
      <c r="C95" s="40" t="s">
        <v>263</v>
      </c>
      <c r="D95" s="40" t="s">
        <v>111</v>
      </c>
      <c r="E95" s="40" t="s">
        <v>82</v>
      </c>
      <c r="F95" s="40" t="s">
        <v>121</v>
      </c>
      <c r="G95" s="40" t="s">
        <v>77</v>
      </c>
      <c r="H95" s="41">
        <v>0.19958769670521129</v>
      </c>
      <c r="I95" s="41">
        <v>6.6065901177003603E-2</v>
      </c>
      <c r="J95" s="42">
        <v>9.0347811464428798</v>
      </c>
      <c r="K95" s="42">
        <v>2.1171050788488599</v>
      </c>
      <c r="L95" s="42">
        <v>5.90281556761445</v>
      </c>
      <c r="M95" s="42">
        <v>2.2669052300216701</v>
      </c>
      <c r="N95" s="42">
        <v>15.63264706448253</v>
      </c>
      <c r="O95" s="42">
        <v>13.59244673140255</v>
      </c>
      <c r="P95" s="42">
        <v>5.9831092564365207</v>
      </c>
      <c r="Q95" s="42">
        <v>9.05919085040005</v>
      </c>
      <c r="R95" s="42">
        <v>6.8038559798135694</v>
      </c>
      <c r="S95" s="42">
        <v>9.8825492101657009</v>
      </c>
      <c r="T95" s="43">
        <v>10982.367</v>
      </c>
      <c r="U95" s="43">
        <v>11123.183000000001</v>
      </c>
      <c r="V95" s="43">
        <v>11263.079</v>
      </c>
      <c r="W95" s="42">
        <v>38.99013227498201</v>
      </c>
      <c r="X95" s="43">
        <v>4391.4892578125</v>
      </c>
      <c r="Y95" s="48">
        <v>691.566650390625</v>
      </c>
      <c r="Z95" s="44">
        <v>10</v>
      </c>
      <c r="AA95" s="26" t="s">
        <v>78</v>
      </c>
    </row>
    <row r="96" spans="1:27" x14ac:dyDescent="0.35">
      <c r="A96" s="40">
        <v>340</v>
      </c>
      <c r="B96" s="40" t="s">
        <v>227</v>
      </c>
      <c r="C96" s="40" t="s">
        <v>228</v>
      </c>
      <c r="D96" s="40" t="s">
        <v>111</v>
      </c>
      <c r="E96" s="40" t="s">
        <v>82</v>
      </c>
      <c r="F96" s="40" t="s">
        <v>146</v>
      </c>
      <c r="G96" s="40" t="s">
        <v>79</v>
      </c>
      <c r="H96" s="41">
        <v>9.3056698068010799E-2</v>
      </c>
      <c r="I96" s="41">
        <v>0.1550812129400061</v>
      </c>
      <c r="J96" s="42">
        <v>15.977096997471978</v>
      </c>
      <c r="K96" s="42">
        <v>1.5337292197468899</v>
      </c>
      <c r="L96" s="42">
        <v>17.183036465279791</v>
      </c>
      <c r="M96" s="42">
        <v>12.815062627277122</v>
      </c>
      <c r="N96" s="42">
        <v>32.49154289961934</v>
      </c>
      <c r="O96" s="42">
        <v>23.767209111863899</v>
      </c>
      <c r="P96" s="42">
        <v>12.736371660542281</v>
      </c>
      <c r="Q96" s="42"/>
      <c r="R96" s="42">
        <v>31.161372318780323</v>
      </c>
      <c r="S96" s="42">
        <v>13.69300578600418</v>
      </c>
      <c r="T96" s="43">
        <v>8640.6919999999991</v>
      </c>
      <c r="U96" s="43">
        <v>9587.5229999999992</v>
      </c>
      <c r="V96" s="43">
        <v>9746.1149999999998</v>
      </c>
      <c r="W96" s="42">
        <v>52.173493037918441</v>
      </c>
      <c r="X96" s="43">
        <v>5084.888671875</v>
      </c>
      <c r="Y96" s="48">
        <v>1674.8096923828125</v>
      </c>
      <c r="Z96" s="44">
        <v>9</v>
      </c>
      <c r="AA96" s="26" t="s">
        <v>26</v>
      </c>
    </row>
    <row r="97" spans="1:27" x14ac:dyDescent="0.35">
      <c r="A97" s="40">
        <v>340</v>
      </c>
      <c r="B97" s="40" t="s">
        <v>227</v>
      </c>
      <c r="C97" s="40" t="s">
        <v>228</v>
      </c>
      <c r="D97" s="40" t="s">
        <v>111</v>
      </c>
      <c r="E97" s="40" t="s">
        <v>82</v>
      </c>
      <c r="F97" s="40" t="s">
        <v>146</v>
      </c>
      <c r="G97" s="40" t="s">
        <v>77</v>
      </c>
      <c r="H97" s="41">
        <v>9.3056698068010799E-2</v>
      </c>
      <c r="I97" s="41">
        <v>2.5394729833116299E-2</v>
      </c>
      <c r="J97" s="42">
        <v>3.3203219746136403</v>
      </c>
      <c r="K97" s="42">
        <v>0.33113566440595998</v>
      </c>
      <c r="L97" s="42">
        <v>2.6482878592615298</v>
      </c>
      <c r="M97" s="42">
        <v>2.5392596313809901</v>
      </c>
      <c r="N97" s="42">
        <v>4.6047378359349302</v>
      </c>
      <c r="O97" s="42">
        <v>4.5023292570194098</v>
      </c>
      <c r="P97" s="42">
        <v>0.78857471245156996</v>
      </c>
      <c r="Q97" s="42"/>
      <c r="R97" s="42">
        <v>4.6059391426109704</v>
      </c>
      <c r="S97" s="42">
        <v>1.4930002473619501</v>
      </c>
      <c r="T97" s="43">
        <v>8640.6919999999991</v>
      </c>
      <c r="U97" s="43">
        <v>9587.5229999999992</v>
      </c>
      <c r="V97" s="43">
        <v>9746.1149999999998</v>
      </c>
      <c r="W97" s="42">
        <v>47.826506962081588</v>
      </c>
      <c r="X97" s="43">
        <v>4661.2265625</v>
      </c>
      <c r="Y97" s="48">
        <v>273.6658935546875</v>
      </c>
      <c r="Z97" s="44">
        <v>9</v>
      </c>
      <c r="AA97" s="26" t="s">
        <v>26</v>
      </c>
    </row>
    <row r="98" spans="1:27" x14ac:dyDescent="0.35">
      <c r="A98" s="40">
        <v>356</v>
      </c>
      <c r="B98" s="40" t="s">
        <v>240</v>
      </c>
      <c r="C98" s="40" t="s">
        <v>241</v>
      </c>
      <c r="D98" s="40" t="s">
        <v>120</v>
      </c>
      <c r="E98" s="40" t="s">
        <v>82</v>
      </c>
      <c r="F98" s="40" t="s">
        <v>83</v>
      </c>
      <c r="G98" s="40" t="s">
        <v>79</v>
      </c>
      <c r="H98" s="41">
        <v>0.1226524715803671</v>
      </c>
      <c r="I98" s="41">
        <v>0.16253425825601159</v>
      </c>
      <c r="J98" s="42">
        <v>28.01430747577276</v>
      </c>
      <c r="K98" s="42">
        <v>2.79308117515555</v>
      </c>
      <c r="L98" s="42">
        <v>15.015285988754808</v>
      </c>
      <c r="M98" s="42">
        <v>6.8857037035335606</v>
      </c>
      <c r="N98" s="42">
        <v>35.659726662103694</v>
      </c>
      <c r="O98" s="42">
        <v>33.20867568575899</v>
      </c>
      <c r="P98" s="42">
        <v>8.3407943570644605</v>
      </c>
      <c r="Q98" s="42">
        <v>12.123620150905589</v>
      </c>
      <c r="R98" s="42">
        <v>32.356002942165169</v>
      </c>
      <c r="S98" s="42">
        <v>12.747704980207919</v>
      </c>
      <c r="T98" s="43">
        <v>1324517.25</v>
      </c>
      <c r="U98" s="43">
        <v>1352642.2830000001</v>
      </c>
      <c r="V98" s="43">
        <v>1366417.7560000001</v>
      </c>
      <c r="W98" s="42">
        <v>67.674659249171015</v>
      </c>
      <c r="X98" s="43">
        <v>924718.5625</v>
      </c>
      <c r="Y98" s="48">
        <v>340731.21875</v>
      </c>
      <c r="Z98" s="44">
        <v>10</v>
      </c>
      <c r="AA98" s="26" t="s">
        <v>78</v>
      </c>
    </row>
    <row r="99" spans="1:27" x14ac:dyDescent="0.35">
      <c r="A99" s="40">
        <v>356</v>
      </c>
      <c r="B99" s="40" t="s">
        <v>240</v>
      </c>
      <c r="C99" s="40" t="s">
        <v>241</v>
      </c>
      <c r="D99" s="40" t="s">
        <v>120</v>
      </c>
      <c r="E99" s="40" t="s">
        <v>82</v>
      </c>
      <c r="F99" s="40" t="s">
        <v>83</v>
      </c>
      <c r="G99" s="40" t="s">
        <v>77</v>
      </c>
      <c r="H99" s="41">
        <v>0.1226524715803671</v>
      </c>
      <c r="I99" s="41">
        <v>3.9158028495394299E-2</v>
      </c>
      <c r="J99" s="42">
        <v>6.97587033186407</v>
      </c>
      <c r="K99" s="42">
        <v>1.04656991728898</v>
      </c>
      <c r="L99" s="42">
        <v>4.67358870484244</v>
      </c>
      <c r="M99" s="42">
        <v>2.7084620883231501</v>
      </c>
      <c r="N99" s="42">
        <v>6.2477012250756196</v>
      </c>
      <c r="O99" s="42">
        <v>6.6444393309420997</v>
      </c>
      <c r="P99" s="42">
        <v>1.8039080287518798</v>
      </c>
      <c r="Q99" s="42">
        <v>1.3552548923822099</v>
      </c>
      <c r="R99" s="42">
        <v>5.3921304008888304</v>
      </c>
      <c r="S99" s="42">
        <v>2.8275430626957103</v>
      </c>
      <c r="T99" s="43">
        <v>1324517.25</v>
      </c>
      <c r="U99" s="43">
        <v>1352642.2830000001</v>
      </c>
      <c r="V99" s="43">
        <v>1366417.7560000001</v>
      </c>
      <c r="W99" s="42">
        <v>32.325340750831025</v>
      </c>
      <c r="X99" s="43">
        <v>441699.1875</v>
      </c>
      <c r="Y99" s="48">
        <v>40604.85546875</v>
      </c>
      <c r="Z99" s="44">
        <v>10</v>
      </c>
      <c r="AA99" s="26" t="s">
        <v>78</v>
      </c>
    </row>
    <row r="100" spans="1:27" x14ac:dyDescent="0.35">
      <c r="A100" s="40">
        <v>360</v>
      </c>
      <c r="B100" s="40" t="s">
        <v>155</v>
      </c>
      <c r="C100" s="40" t="s">
        <v>156</v>
      </c>
      <c r="D100" s="40" t="s">
        <v>114</v>
      </c>
      <c r="E100" s="40" t="s">
        <v>82</v>
      </c>
      <c r="F100" s="40" t="s">
        <v>157</v>
      </c>
      <c r="G100" s="40" t="s">
        <v>79</v>
      </c>
      <c r="H100" s="41">
        <v>1.4010749172136801E-2</v>
      </c>
      <c r="I100" s="41">
        <v>2.07803102945151E-2</v>
      </c>
      <c r="J100" s="42"/>
      <c r="K100" s="42">
        <v>1.4905609782064</v>
      </c>
      <c r="L100" s="42">
        <v>2.6806333586860203</v>
      </c>
      <c r="M100" s="42">
        <v>1.1454382419411702</v>
      </c>
      <c r="N100" s="42">
        <v>4.1660186153990502</v>
      </c>
      <c r="O100" s="42">
        <v>3.76802530886714</v>
      </c>
      <c r="P100" s="42">
        <v>2.3466032623452397</v>
      </c>
      <c r="Q100" s="42">
        <v>1.3988288946256902</v>
      </c>
      <c r="R100" s="42">
        <v>2.2732324979790501</v>
      </c>
      <c r="S100" s="42">
        <v>3.0302685887527301</v>
      </c>
      <c r="T100" s="43">
        <v>264650.96899999998</v>
      </c>
      <c r="U100" s="43">
        <v>267670.549</v>
      </c>
      <c r="V100" s="43">
        <v>270625.56699999998</v>
      </c>
      <c r="W100" s="42">
        <v>50.368005780324729</v>
      </c>
      <c r="X100" s="43">
        <v>136308.703125</v>
      </c>
      <c r="Y100" s="48">
        <v>7162.39208984375</v>
      </c>
      <c r="Z100" s="44">
        <v>9</v>
      </c>
      <c r="AA100" s="26" t="s">
        <v>20</v>
      </c>
    </row>
    <row r="101" spans="1:27" x14ac:dyDescent="0.35">
      <c r="A101" s="40">
        <v>360</v>
      </c>
      <c r="B101" s="40" t="s">
        <v>155</v>
      </c>
      <c r="C101" s="40" t="s">
        <v>156</v>
      </c>
      <c r="D101" s="40" t="s">
        <v>114</v>
      </c>
      <c r="E101" s="40" t="s">
        <v>82</v>
      </c>
      <c r="F101" s="40" t="s">
        <v>157</v>
      </c>
      <c r="G101" s="40" t="s">
        <v>77</v>
      </c>
      <c r="H101" s="41">
        <v>1.4010749172136801E-2</v>
      </c>
      <c r="I101" s="41">
        <v>7.1407996747809002E-3</v>
      </c>
      <c r="J101" s="42"/>
      <c r="K101" s="42">
        <v>1.42956643005684</v>
      </c>
      <c r="L101" s="42">
        <v>0.40568416517619998</v>
      </c>
      <c r="M101" s="42">
        <v>0.24531628307067002</v>
      </c>
      <c r="N101" s="42">
        <v>0.56686463161930001</v>
      </c>
      <c r="O101" s="42">
        <v>0.57234742227760005</v>
      </c>
      <c r="P101" s="42">
        <v>0.3399360022431</v>
      </c>
      <c r="Q101" s="42">
        <v>0.13313743946638001</v>
      </c>
      <c r="R101" s="42">
        <v>0.33082860713547996</v>
      </c>
      <c r="S101" s="42">
        <v>0.37992507831250999</v>
      </c>
      <c r="T101" s="43">
        <v>264650.96899999998</v>
      </c>
      <c r="U101" s="43">
        <v>267670.549</v>
      </c>
      <c r="V101" s="43">
        <v>270625.56699999998</v>
      </c>
      <c r="W101" s="42">
        <v>49.631994219676926</v>
      </c>
      <c r="X101" s="43">
        <v>134316.859375</v>
      </c>
      <c r="Y101" s="48">
        <v>2631.566162109375</v>
      </c>
      <c r="Z101" s="44">
        <v>9</v>
      </c>
      <c r="AA101" s="26" t="s">
        <v>20</v>
      </c>
    </row>
    <row r="102" spans="1:27" x14ac:dyDescent="0.35">
      <c r="A102" s="40">
        <v>368</v>
      </c>
      <c r="B102" s="40" t="s">
        <v>205</v>
      </c>
      <c r="C102" s="40" t="s">
        <v>206</v>
      </c>
      <c r="D102" s="40" t="s">
        <v>100</v>
      </c>
      <c r="E102" s="40" t="s">
        <v>75</v>
      </c>
      <c r="F102" s="40" t="s">
        <v>92</v>
      </c>
      <c r="G102" s="40" t="s">
        <v>79</v>
      </c>
      <c r="H102" s="41">
        <v>3.2694323103732298E-2</v>
      </c>
      <c r="I102" s="41">
        <v>4.9671420545576897E-2</v>
      </c>
      <c r="J102" s="42">
        <v>7.0865605571544696</v>
      </c>
      <c r="K102" s="42">
        <v>1.9770952426122499</v>
      </c>
      <c r="L102" s="42">
        <v>8.1561832178392901</v>
      </c>
      <c r="M102" s="42">
        <v>9.8185842532591305</v>
      </c>
      <c r="N102" s="42">
        <v>0.31993660702280002</v>
      </c>
      <c r="O102" s="42">
        <v>3.2845199188564504</v>
      </c>
      <c r="P102" s="42">
        <v>1.2249476126885299</v>
      </c>
      <c r="Q102" s="42">
        <v>0.11883093775425001</v>
      </c>
      <c r="R102" s="42">
        <v>2.9304680363295699</v>
      </c>
      <c r="S102" s="42">
        <v>0.41458211085138003</v>
      </c>
      <c r="T102" s="43">
        <v>38433.603999999999</v>
      </c>
      <c r="U102" s="43">
        <v>38433.603999999999</v>
      </c>
      <c r="V102" s="43">
        <v>39309.788999999997</v>
      </c>
      <c r="W102" s="42">
        <v>30.684866137309381</v>
      </c>
      <c r="X102" s="43">
        <v>12062.15625</v>
      </c>
      <c r="Y102" s="48">
        <v>1523.6341552734375</v>
      </c>
      <c r="Z102" s="44">
        <v>10</v>
      </c>
      <c r="AA102" s="26" t="s">
        <v>78</v>
      </c>
    </row>
    <row r="103" spans="1:27" x14ac:dyDescent="0.35">
      <c r="A103" s="40">
        <v>368</v>
      </c>
      <c r="B103" s="40" t="s">
        <v>205</v>
      </c>
      <c r="C103" s="40" t="s">
        <v>206</v>
      </c>
      <c r="D103" s="40" t="s">
        <v>100</v>
      </c>
      <c r="E103" s="40" t="s">
        <v>75</v>
      </c>
      <c r="F103" s="40" t="s">
        <v>92</v>
      </c>
      <c r="G103" s="40" t="s">
        <v>77</v>
      </c>
      <c r="H103" s="41">
        <v>3.2694323103732298E-2</v>
      </c>
      <c r="I103" s="41">
        <v>2.5178793184465201E-2</v>
      </c>
      <c r="J103" s="42">
        <v>4.1353338790104601</v>
      </c>
      <c r="K103" s="42">
        <v>1.2118798650997</v>
      </c>
      <c r="L103" s="42">
        <v>4.3115453081492401</v>
      </c>
      <c r="M103" s="42">
        <v>4.9729564868398306</v>
      </c>
      <c r="N103" s="42">
        <v>9.2957971743289999E-2</v>
      </c>
      <c r="O103" s="42">
        <v>0.58072434195292</v>
      </c>
      <c r="P103" s="42">
        <v>5.330598025707E-2</v>
      </c>
      <c r="Q103" s="42">
        <v>2.0300357715980002E-2</v>
      </c>
      <c r="R103" s="42">
        <v>0.61211402625379996</v>
      </c>
      <c r="S103" s="42">
        <v>6.7277422169209997E-2</v>
      </c>
      <c r="T103" s="43">
        <v>38433.603999999999</v>
      </c>
      <c r="U103" s="43">
        <v>38433.603999999999</v>
      </c>
      <c r="V103" s="43">
        <v>39309.788999999997</v>
      </c>
      <c r="W103" s="42">
        <v>69.315133862689777</v>
      </c>
      <c r="X103" s="43">
        <v>27247.6328125</v>
      </c>
      <c r="Y103" s="48">
        <v>1870.930908203125</v>
      </c>
      <c r="Z103" s="44">
        <v>10</v>
      </c>
      <c r="AA103" s="26" t="s">
        <v>78</v>
      </c>
    </row>
    <row r="104" spans="1:27" x14ac:dyDescent="0.35">
      <c r="A104" s="40">
        <v>388</v>
      </c>
      <c r="B104" s="40" t="s">
        <v>168</v>
      </c>
      <c r="C104" s="40" t="s">
        <v>169</v>
      </c>
      <c r="D104" s="40" t="s">
        <v>111</v>
      </c>
      <c r="E104" s="40" t="s">
        <v>170</v>
      </c>
      <c r="F104" s="40" t="s">
        <v>143</v>
      </c>
      <c r="G104" s="40" t="s">
        <v>79</v>
      </c>
      <c r="H104" s="41">
        <v>1.8152866324304299E-2</v>
      </c>
      <c r="I104" s="41">
        <v>2.2708675269906602E-2</v>
      </c>
      <c r="J104" s="42">
        <v>1.32114055971181</v>
      </c>
      <c r="K104" s="42"/>
      <c r="L104" s="42">
        <v>1.2284803762540999</v>
      </c>
      <c r="M104" s="42">
        <v>2.3537304488269499</v>
      </c>
      <c r="N104" s="42">
        <v>4.2627810265187902</v>
      </c>
      <c r="O104" s="42">
        <v>5.41501156481206</v>
      </c>
      <c r="P104" s="42">
        <v>3.0794438501823298</v>
      </c>
      <c r="Q104" s="42">
        <v>3.20113221196294</v>
      </c>
      <c r="R104" s="42">
        <v>4.1869057250081294</v>
      </c>
      <c r="S104" s="42">
        <v>2.0568644193218901</v>
      </c>
      <c r="T104" s="43">
        <v>2875.1370000000002</v>
      </c>
      <c r="U104" s="43">
        <v>2934.8530000000001</v>
      </c>
      <c r="V104" s="43">
        <v>2948.277</v>
      </c>
      <c r="W104" s="42">
        <v>46.821516559696853</v>
      </c>
      <c r="X104" s="43">
        <v>1380.427978515625</v>
      </c>
      <c r="Y104" s="48">
        <v>82.015220642089844</v>
      </c>
      <c r="Z104" s="44">
        <v>9</v>
      </c>
      <c r="AA104" s="26" t="s">
        <v>21</v>
      </c>
    </row>
    <row r="105" spans="1:27" x14ac:dyDescent="0.35">
      <c r="A105" s="40">
        <v>388</v>
      </c>
      <c r="B105" s="40" t="s">
        <v>168</v>
      </c>
      <c r="C105" s="40" t="s">
        <v>169</v>
      </c>
      <c r="D105" s="40" t="s">
        <v>111</v>
      </c>
      <c r="E105" s="40" t="s">
        <v>170</v>
      </c>
      <c r="F105" s="40" t="s">
        <v>143</v>
      </c>
      <c r="G105" s="40" t="s">
        <v>77</v>
      </c>
      <c r="H105" s="41">
        <v>1.8152866324304299E-2</v>
      </c>
      <c r="I105" s="41">
        <v>1.4141659719874E-2</v>
      </c>
      <c r="J105" s="42">
        <v>3.1472264650491999</v>
      </c>
      <c r="K105" s="42"/>
      <c r="L105" s="42">
        <v>0.20963207029939998</v>
      </c>
      <c r="M105" s="42">
        <v>0.22560990367980002</v>
      </c>
      <c r="N105" s="42">
        <v>0.94831941846344003</v>
      </c>
      <c r="O105" s="42">
        <v>1.59244029461587</v>
      </c>
      <c r="P105" s="42">
        <v>0.59534010491844003</v>
      </c>
      <c r="Q105" s="42">
        <v>0.12776059013128999</v>
      </c>
      <c r="R105" s="42">
        <v>1.8129564627794901</v>
      </c>
      <c r="S105" s="42">
        <v>0.18908546078202998</v>
      </c>
      <c r="T105" s="43">
        <v>2875.1370000000002</v>
      </c>
      <c r="U105" s="43">
        <v>2934.8530000000001</v>
      </c>
      <c r="V105" s="43">
        <v>2948.277</v>
      </c>
      <c r="W105" s="42">
        <v>53.178483440303147</v>
      </c>
      <c r="X105" s="43">
        <v>1567.8489990234375</v>
      </c>
      <c r="Y105" s="48">
        <v>56.167694091796875</v>
      </c>
      <c r="Z105" s="44">
        <v>9</v>
      </c>
      <c r="AA105" s="26" t="s">
        <v>21</v>
      </c>
    </row>
    <row r="106" spans="1:27" x14ac:dyDescent="0.35">
      <c r="A106" s="40">
        <v>400</v>
      </c>
      <c r="B106" s="40" t="s">
        <v>98</v>
      </c>
      <c r="C106" s="40" t="s">
        <v>99</v>
      </c>
      <c r="D106" s="40" t="s">
        <v>100</v>
      </c>
      <c r="E106" s="40" t="s">
        <v>82</v>
      </c>
      <c r="F106" s="40" t="s">
        <v>101</v>
      </c>
      <c r="G106" s="40" t="s">
        <v>79</v>
      </c>
      <c r="H106" s="41">
        <v>1.5259205128079999E-3</v>
      </c>
      <c r="I106" s="41">
        <v>3.9703193169401997E-3</v>
      </c>
      <c r="J106" s="42">
        <v>0.53652545131980001</v>
      </c>
      <c r="K106" s="42">
        <v>0.55197435274250006</v>
      </c>
      <c r="L106" s="42">
        <v>0.58153817356330006</v>
      </c>
      <c r="M106" s="42">
        <v>0.54348707397475993</v>
      </c>
      <c r="N106" s="42">
        <v>3.8137276636840002E-2</v>
      </c>
      <c r="O106" s="42">
        <v>2.440392170067E-2</v>
      </c>
      <c r="P106" s="42">
        <v>0.19135938080121001</v>
      </c>
      <c r="Q106" s="42">
        <v>0</v>
      </c>
      <c r="R106" s="42">
        <v>0.21618365738082002</v>
      </c>
      <c r="S106" s="42">
        <v>3.5915198223069995E-2</v>
      </c>
      <c r="T106" s="43">
        <v>9965.3220000000001</v>
      </c>
      <c r="U106" s="43">
        <v>9965.3220000000001</v>
      </c>
      <c r="V106" s="43">
        <v>10101.697</v>
      </c>
      <c r="W106" s="42">
        <v>10.774481607120769</v>
      </c>
      <c r="X106" s="43">
        <v>1088.405517578125</v>
      </c>
      <c r="Y106" s="48">
        <v>12.313965797424316</v>
      </c>
      <c r="Z106" s="44">
        <v>10</v>
      </c>
      <c r="AA106" s="26" t="s">
        <v>78</v>
      </c>
    </row>
    <row r="107" spans="1:27" x14ac:dyDescent="0.35">
      <c r="A107" s="40">
        <v>400</v>
      </c>
      <c r="B107" s="40" t="s">
        <v>98</v>
      </c>
      <c r="C107" s="40" t="s">
        <v>99</v>
      </c>
      <c r="D107" s="40" t="s">
        <v>100</v>
      </c>
      <c r="E107" s="40" t="s">
        <v>82</v>
      </c>
      <c r="F107" s="40" t="s">
        <v>101</v>
      </c>
      <c r="G107" s="40" t="s">
        <v>77</v>
      </c>
      <c r="H107" s="41">
        <v>1.5259205128079999E-3</v>
      </c>
      <c r="I107" s="41">
        <v>1.2307456521854999E-3</v>
      </c>
      <c r="J107" s="42">
        <v>0.13205730153584</v>
      </c>
      <c r="K107" s="42">
        <v>0.12133157087886</v>
      </c>
      <c r="L107" s="42">
        <v>0.20465679900368</v>
      </c>
      <c r="M107" s="42">
        <v>0.20836128212966001</v>
      </c>
      <c r="N107" s="42">
        <v>5.93372823093E-3</v>
      </c>
      <c r="O107" s="42">
        <v>4.0988424551630001E-2</v>
      </c>
      <c r="P107" s="42">
        <v>4.1590213292720002E-2</v>
      </c>
      <c r="Q107" s="42">
        <v>0</v>
      </c>
      <c r="R107" s="42">
        <v>9.4531963658810003E-2</v>
      </c>
      <c r="S107" s="42">
        <v>3.3076929641039997E-2</v>
      </c>
      <c r="T107" s="43">
        <v>9965.3220000000001</v>
      </c>
      <c r="U107" s="43">
        <v>9965.3220000000001</v>
      </c>
      <c r="V107" s="43">
        <v>10101.697</v>
      </c>
      <c r="W107" s="42">
        <v>89.22551839287911</v>
      </c>
      <c r="X107" s="43">
        <v>9013.2919921875</v>
      </c>
      <c r="Y107" s="48">
        <v>31.244880676269531</v>
      </c>
      <c r="Z107" s="44">
        <v>10</v>
      </c>
      <c r="AA107" s="26" t="s">
        <v>78</v>
      </c>
    </row>
    <row r="108" spans="1:27" x14ac:dyDescent="0.35">
      <c r="A108" s="40">
        <v>398</v>
      </c>
      <c r="B108" s="40" t="s">
        <v>102</v>
      </c>
      <c r="C108" s="40" t="s">
        <v>103</v>
      </c>
      <c r="D108" s="40" t="s">
        <v>74</v>
      </c>
      <c r="E108" s="40" t="s">
        <v>75</v>
      </c>
      <c r="F108" s="40" t="s">
        <v>104</v>
      </c>
      <c r="G108" s="40" t="s">
        <v>79</v>
      </c>
      <c r="H108" s="41">
        <v>1.6106327009957999E-3</v>
      </c>
      <c r="I108" s="41">
        <v>2.7249109986099999E-3</v>
      </c>
      <c r="J108" s="42">
        <v>0.75099756780421001</v>
      </c>
      <c r="K108" s="42">
        <v>0.69065278116097006</v>
      </c>
      <c r="L108" s="42">
        <v>3.9317611428800001E-3</v>
      </c>
      <c r="M108" s="42">
        <v>6.034478664324E-2</v>
      </c>
      <c r="N108" s="42">
        <v>6.4276547786120006E-2</v>
      </c>
      <c r="O108" s="42">
        <v>0</v>
      </c>
      <c r="P108" s="42">
        <v>0.1291612792273</v>
      </c>
      <c r="Q108" s="42">
        <v>3.9317611428800001E-3</v>
      </c>
      <c r="R108" s="42">
        <v>0.18575764532040001</v>
      </c>
      <c r="S108" s="42">
        <v>3.9317611428800001E-3</v>
      </c>
      <c r="T108" s="43">
        <v>17572.009999999998</v>
      </c>
      <c r="U108" s="43">
        <v>18319.616000000002</v>
      </c>
      <c r="V108" s="43">
        <v>18551.428</v>
      </c>
      <c r="W108" s="42">
        <v>46.810963910357877</v>
      </c>
      <c r="X108" s="43">
        <v>8684.1025390625</v>
      </c>
      <c r="Y108" s="48">
        <v>65.558837890625</v>
      </c>
      <c r="Z108" s="44">
        <v>10</v>
      </c>
      <c r="AA108" s="26" t="s">
        <v>78</v>
      </c>
    </row>
    <row r="109" spans="1:27" x14ac:dyDescent="0.35">
      <c r="A109" s="40">
        <v>398</v>
      </c>
      <c r="B109" s="40" t="s">
        <v>102</v>
      </c>
      <c r="C109" s="40" t="s">
        <v>103</v>
      </c>
      <c r="D109" s="40" t="s">
        <v>74</v>
      </c>
      <c r="E109" s="40" t="s">
        <v>75</v>
      </c>
      <c r="F109" s="40" t="s">
        <v>104</v>
      </c>
      <c r="G109" s="40" t="s">
        <v>77</v>
      </c>
      <c r="H109" s="41">
        <v>1.6106327009957999E-3</v>
      </c>
      <c r="I109" s="41">
        <v>6.299711772976E-4</v>
      </c>
      <c r="J109" s="42">
        <v>0.18723445376303999</v>
      </c>
      <c r="K109" s="42">
        <v>0.18723445376303999</v>
      </c>
      <c r="L109" s="42">
        <v>0</v>
      </c>
      <c r="M109" s="42">
        <v>0</v>
      </c>
      <c r="N109" s="42">
        <v>0</v>
      </c>
      <c r="O109" s="42">
        <v>0</v>
      </c>
      <c r="P109" s="42">
        <v>0</v>
      </c>
      <c r="Q109" s="42">
        <v>0</v>
      </c>
      <c r="R109" s="42">
        <v>1.054136370568E-2</v>
      </c>
      <c r="S109" s="42">
        <v>0</v>
      </c>
      <c r="T109" s="43">
        <v>17572.009999999998</v>
      </c>
      <c r="U109" s="43">
        <v>18319.616000000002</v>
      </c>
      <c r="V109" s="43">
        <v>18551.428</v>
      </c>
      <c r="W109" s="42">
        <v>53.189036089641164</v>
      </c>
      <c r="X109" s="43">
        <v>9867.326171875</v>
      </c>
      <c r="Y109" s="48">
        <v>18.475034713745117</v>
      </c>
      <c r="Z109" s="44">
        <v>10</v>
      </c>
      <c r="AA109" s="26" t="s">
        <v>78</v>
      </c>
    </row>
    <row r="110" spans="1:27" x14ac:dyDescent="0.35">
      <c r="A110" s="40">
        <v>404</v>
      </c>
      <c r="B110" s="40" t="s">
        <v>246</v>
      </c>
      <c r="C110" s="40" t="s">
        <v>247</v>
      </c>
      <c r="D110" s="40" t="s">
        <v>187</v>
      </c>
      <c r="E110" s="40" t="s">
        <v>82</v>
      </c>
      <c r="F110" s="40" t="s">
        <v>143</v>
      </c>
      <c r="G110" s="40" t="s">
        <v>79</v>
      </c>
      <c r="H110" s="41">
        <v>0.1707760770361012</v>
      </c>
      <c r="I110" s="41">
        <v>0.21771207076910351</v>
      </c>
      <c r="J110" s="42">
        <v>25.355157062533028</v>
      </c>
      <c r="K110" s="42">
        <v>4.0671725285751101</v>
      </c>
      <c r="L110" s="42">
        <v>13.101448608913129</v>
      </c>
      <c r="M110" s="42">
        <v>6.8058930490883291</v>
      </c>
      <c r="N110" s="42">
        <v>46.879061603603475</v>
      </c>
      <c r="O110" s="42">
        <v>41.688656678463744</v>
      </c>
      <c r="P110" s="42">
        <v>36.108893662912813</v>
      </c>
      <c r="Q110" s="42">
        <v>45.907774292547259</v>
      </c>
      <c r="R110" s="42">
        <v>46.985505956339161</v>
      </c>
      <c r="S110" s="42">
        <v>26.322816972861666</v>
      </c>
      <c r="T110" s="43">
        <v>46700.063000000002</v>
      </c>
      <c r="U110" s="43">
        <v>51392.57</v>
      </c>
      <c r="V110" s="43">
        <v>52573.966999999997</v>
      </c>
      <c r="W110" s="42">
        <v>66.244216477158275</v>
      </c>
      <c r="X110" s="43">
        <v>34827.2109375</v>
      </c>
      <c r="Y110" s="48">
        <v>16375.6904296875</v>
      </c>
      <c r="Z110" s="44">
        <v>10</v>
      </c>
      <c r="AA110" s="26" t="s">
        <v>78</v>
      </c>
    </row>
    <row r="111" spans="1:27" x14ac:dyDescent="0.35">
      <c r="A111" s="40">
        <v>404</v>
      </c>
      <c r="B111" s="40" t="s">
        <v>246</v>
      </c>
      <c r="C111" s="40" t="s">
        <v>247</v>
      </c>
      <c r="D111" s="40" t="s">
        <v>187</v>
      </c>
      <c r="E111" s="40" t="s">
        <v>82</v>
      </c>
      <c r="F111" s="40" t="s">
        <v>143</v>
      </c>
      <c r="G111" s="40" t="s">
        <v>77</v>
      </c>
      <c r="H111" s="41">
        <v>0.1707760770361012</v>
      </c>
      <c r="I111" s="41">
        <v>7.8666287099930204E-2</v>
      </c>
      <c r="J111" s="42">
        <v>11.165965553968169</v>
      </c>
      <c r="K111" s="42">
        <v>2.4871425598597301</v>
      </c>
      <c r="L111" s="42">
        <v>3.7587307460207899</v>
      </c>
      <c r="M111" s="42">
        <v>2.6206247121029</v>
      </c>
      <c r="N111" s="42">
        <v>17.054731302689571</v>
      </c>
      <c r="O111" s="42">
        <v>15.808812282541629</v>
      </c>
      <c r="P111" s="42">
        <v>8.8741000557836802</v>
      </c>
      <c r="Q111" s="42">
        <v>13.447287217499149</v>
      </c>
      <c r="R111" s="42">
        <v>18.606986658142748</v>
      </c>
      <c r="S111" s="42">
        <v>7.7100062716464608</v>
      </c>
      <c r="T111" s="43">
        <v>46700.063000000002</v>
      </c>
      <c r="U111" s="43">
        <v>51392.57</v>
      </c>
      <c r="V111" s="43">
        <v>52573.966999999997</v>
      </c>
      <c r="W111" s="42">
        <v>33.755783522843657</v>
      </c>
      <c r="X111" s="43">
        <v>17746.75390625</v>
      </c>
      <c r="Y111" s="48">
        <v>3327.530517578125</v>
      </c>
      <c r="Z111" s="44">
        <v>10</v>
      </c>
      <c r="AA111" s="26" t="s">
        <v>78</v>
      </c>
    </row>
    <row r="112" spans="1:27" x14ac:dyDescent="0.35">
      <c r="A112" s="40">
        <v>296</v>
      </c>
      <c r="B112" s="40" t="s">
        <v>221</v>
      </c>
      <c r="C112" s="40" t="s">
        <v>222</v>
      </c>
      <c r="D112" s="40" t="s">
        <v>114</v>
      </c>
      <c r="E112" s="40" t="s">
        <v>75</v>
      </c>
      <c r="F112" s="40" t="s">
        <v>95</v>
      </c>
      <c r="G112" s="40" t="s">
        <v>79</v>
      </c>
      <c r="H112" s="41">
        <v>8.0157406327558606E-2</v>
      </c>
      <c r="I112" s="41">
        <v>0.1180851990529365</v>
      </c>
      <c r="J112" s="42">
        <v>13.90000025695787</v>
      </c>
      <c r="K112" s="42">
        <v>5.0025535511555796</v>
      </c>
      <c r="L112" s="42">
        <v>0.52731877366861002</v>
      </c>
      <c r="M112" s="42">
        <v>6.869202243379589</v>
      </c>
      <c r="N112" s="42">
        <v>27.47670639913526</v>
      </c>
      <c r="O112" s="42">
        <v>23.383478319814017</v>
      </c>
      <c r="P112" s="42">
        <v>15.660009721967949</v>
      </c>
      <c r="Q112" s="42">
        <v>24.93333275186955</v>
      </c>
      <c r="R112" s="42">
        <v>28.78944493716558</v>
      </c>
      <c r="S112" s="42">
        <v>13.41315825740196</v>
      </c>
      <c r="T112" s="43">
        <v>117.608</v>
      </c>
      <c r="U112" s="43">
        <v>115.842</v>
      </c>
      <c r="V112" s="43">
        <v>117.608</v>
      </c>
      <c r="W112" s="42">
        <v>46.106006790165438</v>
      </c>
      <c r="X112" s="43">
        <v>54.224353790283203</v>
      </c>
      <c r="Y112" s="48">
        <v>15.685638427734375</v>
      </c>
      <c r="Z112" s="44">
        <v>10</v>
      </c>
      <c r="AA112" s="26" t="s">
        <v>78</v>
      </c>
    </row>
    <row r="113" spans="1:27" x14ac:dyDescent="0.35">
      <c r="A113" s="40">
        <v>296</v>
      </c>
      <c r="B113" s="40" t="s">
        <v>221</v>
      </c>
      <c r="C113" s="40" t="s">
        <v>222</v>
      </c>
      <c r="D113" s="40" t="s">
        <v>114</v>
      </c>
      <c r="E113" s="40" t="s">
        <v>75</v>
      </c>
      <c r="F113" s="40" t="s">
        <v>95</v>
      </c>
      <c r="G113" s="40" t="s">
        <v>77</v>
      </c>
      <c r="H113" s="41">
        <v>8.0157406327558606E-2</v>
      </c>
      <c r="I113" s="41">
        <v>4.7710393872500603E-2</v>
      </c>
      <c r="J113" s="42">
        <v>7.1122915744431205</v>
      </c>
      <c r="K113" s="42">
        <v>3.718459495352</v>
      </c>
      <c r="L113" s="42">
        <v>0.25084845801978001</v>
      </c>
      <c r="M113" s="42">
        <v>4.2201564113915602</v>
      </c>
      <c r="N113" s="42">
        <v>4.5447838276524504</v>
      </c>
      <c r="O113" s="42">
        <v>10.048694112439339</v>
      </c>
      <c r="P113" s="42">
        <v>1.5198465397668901</v>
      </c>
      <c r="Q113" s="42">
        <v>6.8319315331268999</v>
      </c>
      <c r="R113" s="42">
        <v>10.934041611332681</v>
      </c>
      <c r="S113" s="42">
        <v>6.0941419507157901</v>
      </c>
      <c r="T113" s="43">
        <v>117.608</v>
      </c>
      <c r="U113" s="43">
        <v>115.842</v>
      </c>
      <c r="V113" s="43">
        <v>117.608</v>
      </c>
      <c r="W113" s="42">
        <v>53.893993209835621</v>
      </c>
      <c r="X113" s="43">
        <v>63.383647918701172</v>
      </c>
      <c r="Y113" s="48">
        <v>7.6037931442260742</v>
      </c>
      <c r="Z113" s="44">
        <v>10</v>
      </c>
      <c r="AA113" s="26" t="s">
        <v>78</v>
      </c>
    </row>
    <row r="114" spans="1:27" x14ac:dyDescent="0.35">
      <c r="A114" s="40">
        <v>417</v>
      </c>
      <c r="B114" s="40" t="s">
        <v>96</v>
      </c>
      <c r="C114" s="40" t="s">
        <v>97</v>
      </c>
      <c r="D114" s="40" t="s">
        <v>74</v>
      </c>
      <c r="E114" s="40" t="s">
        <v>75</v>
      </c>
      <c r="F114" s="40" t="s">
        <v>92</v>
      </c>
      <c r="G114" s="40" t="s">
        <v>79</v>
      </c>
      <c r="H114" s="41">
        <v>1.4259649449804E-3</v>
      </c>
      <c r="I114" s="41">
        <v>2.1299384083627E-3</v>
      </c>
      <c r="J114" s="42">
        <v>0.58692603077824002</v>
      </c>
      <c r="K114" s="42">
        <v>0.22167045894558998</v>
      </c>
      <c r="L114" s="42">
        <v>6.1785466845759994E-2</v>
      </c>
      <c r="M114" s="42">
        <v>0.17734253128795999</v>
      </c>
      <c r="N114" s="42">
        <v>0.41354828009715006</v>
      </c>
      <c r="O114" s="42">
        <v>6.8796858381229994E-2</v>
      </c>
      <c r="P114" s="42">
        <v>0.15103973135011001</v>
      </c>
      <c r="Q114" s="42">
        <v>0</v>
      </c>
      <c r="R114" s="42">
        <v>5.7330715317689997E-2</v>
      </c>
      <c r="S114" s="42">
        <v>0</v>
      </c>
      <c r="T114" s="43">
        <v>6304.0249999999996</v>
      </c>
      <c r="U114" s="43">
        <v>6304.0249999999996</v>
      </c>
      <c r="V114" s="43">
        <v>6415.8509999999997</v>
      </c>
      <c r="W114" s="42">
        <v>63.879508115022951</v>
      </c>
      <c r="X114" s="43">
        <v>4098.4140625</v>
      </c>
      <c r="Y114" s="48">
        <v>24.054658889770508</v>
      </c>
      <c r="Z114" s="44">
        <v>10</v>
      </c>
      <c r="AA114" s="26" t="s">
        <v>78</v>
      </c>
    </row>
    <row r="115" spans="1:27" x14ac:dyDescent="0.35">
      <c r="A115" s="40">
        <v>417</v>
      </c>
      <c r="B115" s="40" t="s">
        <v>96</v>
      </c>
      <c r="C115" s="40" t="s">
        <v>97</v>
      </c>
      <c r="D115" s="40" t="s">
        <v>74</v>
      </c>
      <c r="E115" s="40" t="s">
        <v>75</v>
      </c>
      <c r="F115" s="40" t="s">
        <v>92</v>
      </c>
      <c r="G115" s="40" t="s">
        <v>77</v>
      </c>
      <c r="H115" s="41">
        <v>1.4259649449804E-3</v>
      </c>
      <c r="I115" s="41">
        <v>1.8097972412319999E-4</v>
      </c>
      <c r="J115" s="42">
        <v>5.012561248084E-2</v>
      </c>
      <c r="K115" s="42">
        <v>5.012561248084E-2</v>
      </c>
      <c r="L115" s="42">
        <v>0</v>
      </c>
      <c r="M115" s="42">
        <v>0</v>
      </c>
      <c r="N115" s="42">
        <v>0</v>
      </c>
      <c r="O115" s="42">
        <v>2.5009821064239997E-2</v>
      </c>
      <c r="P115" s="42">
        <v>0</v>
      </c>
      <c r="Q115" s="42">
        <v>0</v>
      </c>
      <c r="R115" s="42">
        <v>0</v>
      </c>
      <c r="S115" s="42">
        <v>0</v>
      </c>
      <c r="T115" s="43">
        <v>6304.0249999999996</v>
      </c>
      <c r="U115" s="43">
        <v>6304.0249999999996</v>
      </c>
      <c r="V115" s="43">
        <v>6415.8509999999997</v>
      </c>
      <c r="W115" s="42">
        <v>36.120491884977028</v>
      </c>
      <c r="X115" s="43">
        <v>2317.43701171875</v>
      </c>
      <c r="Y115" s="48">
        <v>1.1616294384002686</v>
      </c>
      <c r="Z115" s="44">
        <v>10</v>
      </c>
      <c r="AA115" s="26" t="s">
        <v>78</v>
      </c>
    </row>
    <row r="116" spans="1:27" x14ac:dyDescent="0.35">
      <c r="A116" s="40">
        <v>418</v>
      </c>
      <c r="B116" s="40" t="s">
        <v>231</v>
      </c>
      <c r="C116" s="40" t="s">
        <v>232</v>
      </c>
      <c r="D116" s="40" t="s">
        <v>114</v>
      </c>
      <c r="E116" s="40" t="s">
        <v>75</v>
      </c>
      <c r="F116" s="40" t="s">
        <v>157</v>
      </c>
      <c r="G116" s="40" t="s">
        <v>79</v>
      </c>
      <c r="H116" s="41">
        <v>0.108333251848032</v>
      </c>
      <c r="I116" s="41">
        <v>0.14595823958578799</v>
      </c>
      <c r="J116" s="42">
        <v>15.887576493022951</v>
      </c>
      <c r="K116" s="42">
        <v>2.5228985207573</v>
      </c>
      <c r="L116" s="42">
        <v>22.491782671749792</v>
      </c>
      <c r="M116" s="42">
        <v>12.331818450377801</v>
      </c>
      <c r="N116" s="42">
        <v>30.656936714966271</v>
      </c>
      <c r="O116" s="42">
        <v>23.48404721035433</v>
      </c>
      <c r="P116" s="42">
        <v>14.33271887166449</v>
      </c>
      <c r="Q116" s="42">
        <v>8.5570422883158805</v>
      </c>
      <c r="R116" s="42">
        <v>16.076963043502072</v>
      </c>
      <c r="S116" s="42">
        <v>9.9148908420902409</v>
      </c>
      <c r="T116" s="43">
        <v>6953.0309999999999</v>
      </c>
      <c r="U116" s="43">
        <v>7061.4979999999996</v>
      </c>
      <c r="V116" s="43">
        <v>7169.4560000000001</v>
      </c>
      <c r="W116" s="42">
        <v>69.47803460202914</v>
      </c>
      <c r="X116" s="43">
        <v>4981.197265625</v>
      </c>
      <c r="Y116" s="48">
        <v>1538.39306640625</v>
      </c>
      <c r="Z116" s="44">
        <v>10</v>
      </c>
      <c r="AA116" s="26" t="s">
        <v>78</v>
      </c>
    </row>
    <row r="117" spans="1:27" x14ac:dyDescent="0.35">
      <c r="A117" s="40">
        <v>418</v>
      </c>
      <c r="B117" s="40" t="s">
        <v>231</v>
      </c>
      <c r="C117" s="40" t="s">
        <v>232</v>
      </c>
      <c r="D117" s="40" t="s">
        <v>114</v>
      </c>
      <c r="E117" s="40" t="s">
        <v>75</v>
      </c>
      <c r="F117" s="40" t="s">
        <v>157</v>
      </c>
      <c r="G117" s="40" t="s">
        <v>77</v>
      </c>
      <c r="H117" s="41">
        <v>0.108333251848032</v>
      </c>
      <c r="I117" s="41">
        <v>2.2686401592494299E-2</v>
      </c>
      <c r="J117" s="42">
        <v>3.29166257231907</v>
      </c>
      <c r="K117" s="42">
        <v>0.56731984381237999</v>
      </c>
      <c r="L117" s="42">
        <v>3.3487783617526699</v>
      </c>
      <c r="M117" s="42">
        <v>1.8570239654068299</v>
      </c>
      <c r="N117" s="42">
        <v>5.2420898559533899</v>
      </c>
      <c r="O117" s="42">
        <v>2.8567698959239398</v>
      </c>
      <c r="P117" s="42">
        <v>1.5948889180814501</v>
      </c>
      <c r="Q117" s="42">
        <v>0.40085136187726</v>
      </c>
      <c r="R117" s="42">
        <v>2.8000291916451503</v>
      </c>
      <c r="S117" s="42">
        <v>0.74653879227458009</v>
      </c>
      <c r="T117" s="43">
        <v>6953.0309999999999</v>
      </c>
      <c r="U117" s="43">
        <v>7061.4979999999996</v>
      </c>
      <c r="V117" s="43">
        <v>7169.4560000000001</v>
      </c>
      <c r="W117" s="42">
        <v>30.521965397969318</v>
      </c>
      <c r="X117" s="43">
        <v>2188.2587890625</v>
      </c>
      <c r="Y117" s="48">
        <v>115.76866149902344</v>
      </c>
      <c r="Z117" s="44">
        <v>10</v>
      </c>
      <c r="AA117" s="26" t="s">
        <v>78</v>
      </c>
    </row>
    <row r="118" spans="1:27" x14ac:dyDescent="0.35">
      <c r="A118" s="40">
        <v>426</v>
      </c>
      <c r="B118" s="40" t="s">
        <v>225</v>
      </c>
      <c r="C118" s="40" t="s">
        <v>226</v>
      </c>
      <c r="D118" s="40" t="s">
        <v>187</v>
      </c>
      <c r="E118" s="40" t="s">
        <v>75</v>
      </c>
      <c r="F118" s="40" t="s">
        <v>92</v>
      </c>
      <c r="G118" s="40" t="s">
        <v>79</v>
      </c>
      <c r="H118" s="41">
        <v>8.4359192356912999E-2</v>
      </c>
      <c r="I118" s="41">
        <v>0.11978822163312459</v>
      </c>
      <c r="J118" s="42">
        <v>13.3482296549063</v>
      </c>
      <c r="K118" s="42">
        <v>1.7849938721912599</v>
      </c>
      <c r="L118" s="42">
        <v>7.6712809682417697</v>
      </c>
      <c r="M118" s="42">
        <v>5.14494768844202</v>
      </c>
      <c r="N118" s="42"/>
      <c r="O118" s="42">
        <v>20.62134136554134</v>
      </c>
      <c r="P118" s="42">
        <v>17.36155563101121</v>
      </c>
      <c r="Q118" s="42">
        <v>26.236128816712068</v>
      </c>
      <c r="R118" s="42">
        <v>23.923813161446539</v>
      </c>
      <c r="S118" s="42">
        <v>21.665859893742901</v>
      </c>
      <c r="T118" s="43">
        <v>2108.3270000000002</v>
      </c>
      <c r="U118" s="43">
        <v>2108.3270000000002</v>
      </c>
      <c r="V118" s="43">
        <v>2125.2669999999998</v>
      </c>
      <c r="W118" s="42">
        <v>63.743451394989052</v>
      </c>
      <c r="X118" s="43">
        <v>1354.718505859375</v>
      </c>
      <c r="Y118" s="48">
        <v>373.81100463867188</v>
      </c>
      <c r="Z118" s="44">
        <v>9</v>
      </c>
      <c r="AA118" s="26" t="s">
        <v>89</v>
      </c>
    </row>
    <row r="119" spans="1:27" x14ac:dyDescent="0.35">
      <c r="A119" s="40">
        <v>426</v>
      </c>
      <c r="B119" s="40" t="s">
        <v>225</v>
      </c>
      <c r="C119" s="40" t="s">
        <v>226</v>
      </c>
      <c r="D119" s="40" t="s">
        <v>187</v>
      </c>
      <c r="E119" s="40" t="s">
        <v>75</v>
      </c>
      <c r="F119" s="40" t="s">
        <v>92</v>
      </c>
      <c r="G119" s="40" t="s">
        <v>77</v>
      </c>
      <c r="H119" s="41">
        <v>8.4359192356912999E-2</v>
      </c>
      <c r="I119" s="41">
        <v>2.2070621256471901E-2</v>
      </c>
      <c r="J119" s="42">
        <v>2.9678699161672801</v>
      </c>
      <c r="K119" s="42">
        <v>0.95612160795954004</v>
      </c>
      <c r="L119" s="42">
        <v>1.7369225963770201</v>
      </c>
      <c r="M119" s="42">
        <v>1.0473248826711701</v>
      </c>
      <c r="N119" s="42"/>
      <c r="O119" s="42">
        <v>4.57613436834938</v>
      </c>
      <c r="P119" s="42">
        <v>1.5215479476502198</v>
      </c>
      <c r="Q119" s="42">
        <v>4.52427397177527</v>
      </c>
      <c r="R119" s="42">
        <v>1.77372170550819</v>
      </c>
      <c r="S119" s="42">
        <v>3.9396556941592804</v>
      </c>
      <c r="T119" s="43">
        <v>2108.3270000000002</v>
      </c>
      <c r="U119" s="43">
        <v>2108.3270000000002</v>
      </c>
      <c r="V119" s="43">
        <v>2125.2669999999998</v>
      </c>
      <c r="W119" s="42">
        <v>36.256548605010401</v>
      </c>
      <c r="X119" s="43">
        <v>770.5484619140625</v>
      </c>
      <c r="Y119" s="48">
        <v>42.837837219238281</v>
      </c>
      <c r="Z119" s="44">
        <v>9</v>
      </c>
      <c r="AA119" s="26" t="s">
        <v>89</v>
      </c>
    </row>
    <row r="120" spans="1:27" x14ac:dyDescent="0.35">
      <c r="A120" s="40">
        <v>430</v>
      </c>
      <c r="B120" s="40" t="s">
        <v>282</v>
      </c>
      <c r="C120" s="40" t="s">
        <v>283</v>
      </c>
      <c r="D120" s="40" t="s">
        <v>187</v>
      </c>
      <c r="E120" s="40" t="s">
        <v>82</v>
      </c>
      <c r="F120" s="40" t="s">
        <v>107</v>
      </c>
      <c r="G120" s="40" t="s">
        <v>79</v>
      </c>
      <c r="H120" s="41">
        <v>0.25929373404297518</v>
      </c>
      <c r="I120" s="41">
        <v>0.38856614497844821</v>
      </c>
      <c r="J120" s="42">
        <v>32.988016867382591</v>
      </c>
      <c r="K120" s="42">
        <v>7.8576611417234501</v>
      </c>
      <c r="L120" s="42">
        <v>41.599697347364121</v>
      </c>
      <c r="M120" s="42">
        <v>25.247164275892882</v>
      </c>
      <c r="N120" s="42">
        <v>74.993733401611635</v>
      </c>
      <c r="O120" s="42">
        <v>70.440841599286827</v>
      </c>
      <c r="P120" s="42">
        <v>36.661128111005496</v>
      </c>
      <c r="Q120" s="42">
        <v>73.527161621324794</v>
      </c>
      <c r="R120" s="42">
        <v>63.538024096456205</v>
      </c>
      <c r="S120" s="42">
        <v>57.180546325020288</v>
      </c>
      <c r="T120" s="43">
        <v>5057.6769999999997</v>
      </c>
      <c r="U120" s="43">
        <v>4818.9759999999997</v>
      </c>
      <c r="V120" s="43">
        <v>4937.3739999999998</v>
      </c>
      <c r="W120" s="42">
        <v>42.551109364986971</v>
      </c>
      <c r="X120" s="43">
        <v>2100.907470703125</v>
      </c>
      <c r="Y120" s="48">
        <v>1584.498779296875</v>
      </c>
      <c r="Z120" s="44">
        <v>10</v>
      </c>
      <c r="AA120" s="26" t="s">
        <v>78</v>
      </c>
    </row>
    <row r="121" spans="1:27" x14ac:dyDescent="0.35">
      <c r="A121" s="40">
        <v>430</v>
      </c>
      <c r="B121" s="40" t="s">
        <v>282</v>
      </c>
      <c r="C121" s="40" t="s">
        <v>283</v>
      </c>
      <c r="D121" s="40" t="s">
        <v>187</v>
      </c>
      <c r="E121" s="40" t="s">
        <v>82</v>
      </c>
      <c r="F121" s="40" t="s">
        <v>107</v>
      </c>
      <c r="G121" s="40" t="s">
        <v>77</v>
      </c>
      <c r="H121" s="41">
        <v>0.25929373404297518</v>
      </c>
      <c r="I121" s="41">
        <v>0.16354454837918561</v>
      </c>
      <c r="J121" s="42">
        <v>18.434459552680522</v>
      </c>
      <c r="K121" s="42">
        <v>4.7219988295795305</v>
      </c>
      <c r="L121" s="42">
        <v>13.705407126446259</v>
      </c>
      <c r="M121" s="42">
        <v>14.18824055312321</v>
      </c>
      <c r="N121" s="42">
        <v>34.637407839380813</v>
      </c>
      <c r="O121" s="42">
        <v>29.354812588123743</v>
      </c>
      <c r="P121" s="42">
        <v>12.548325977255089</v>
      </c>
      <c r="Q121" s="42">
        <v>28.807136047273769</v>
      </c>
      <c r="R121" s="42">
        <v>16.600501907141329</v>
      </c>
      <c r="S121" s="42">
        <v>19.28168046560145</v>
      </c>
      <c r="T121" s="43">
        <v>5057.6769999999997</v>
      </c>
      <c r="U121" s="43">
        <v>4818.9759999999997</v>
      </c>
      <c r="V121" s="43">
        <v>4937.3739999999998</v>
      </c>
      <c r="W121" s="42">
        <v>57.448890635012276</v>
      </c>
      <c r="X121" s="43">
        <v>2836.466552734375</v>
      </c>
      <c r="Y121" s="48">
        <v>998.88720703125</v>
      </c>
      <c r="Z121" s="44">
        <v>10</v>
      </c>
      <c r="AA121" s="26" t="s">
        <v>78</v>
      </c>
    </row>
    <row r="122" spans="1:27" x14ac:dyDescent="0.35">
      <c r="A122" s="40">
        <v>434</v>
      </c>
      <c r="B122" s="40" t="s">
        <v>140</v>
      </c>
      <c r="C122" s="40" t="s">
        <v>141</v>
      </c>
      <c r="D122" s="40" t="s">
        <v>100</v>
      </c>
      <c r="E122" s="40" t="s">
        <v>142</v>
      </c>
      <c r="F122" s="40" t="s">
        <v>143</v>
      </c>
      <c r="G122" s="40" t="s">
        <v>79</v>
      </c>
      <c r="H122" s="41">
        <v>7.4214649292664E-3</v>
      </c>
      <c r="I122" s="41">
        <v>7.0042949559047003E-3</v>
      </c>
      <c r="J122" s="42">
        <v>1.6452825243621301</v>
      </c>
      <c r="K122" s="42">
        <v>0.32815636019175998</v>
      </c>
      <c r="L122" s="42">
        <v>0.89227961027024993</v>
      </c>
      <c r="M122" s="42">
        <v>0.69860267942402998</v>
      </c>
      <c r="N122" s="42">
        <v>0</v>
      </c>
      <c r="O122" s="42">
        <v>0.47856050948519996</v>
      </c>
      <c r="P122" s="42">
        <v>0.80842669493821007</v>
      </c>
      <c r="Q122" s="42">
        <v>0.12520454112992999</v>
      </c>
      <c r="R122" s="42">
        <v>0.48036461270489</v>
      </c>
      <c r="S122" s="42">
        <v>2.2210778872029997E-2</v>
      </c>
      <c r="T122" s="43">
        <v>6362.0389999999998</v>
      </c>
      <c r="U122" s="43">
        <v>6678.5649999999996</v>
      </c>
      <c r="V122" s="43">
        <v>6777.4530000000004</v>
      </c>
      <c r="W122" s="42">
        <v>12.209311126905991</v>
      </c>
      <c r="X122" s="43">
        <v>827.4803466796875</v>
      </c>
      <c r="Y122" s="48">
        <v>15.61405086517334</v>
      </c>
      <c r="Z122" s="44">
        <v>10</v>
      </c>
      <c r="AA122" s="26" t="s">
        <v>78</v>
      </c>
    </row>
    <row r="123" spans="1:27" x14ac:dyDescent="0.35">
      <c r="A123" s="40">
        <v>434</v>
      </c>
      <c r="B123" s="40" t="s">
        <v>140</v>
      </c>
      <c r="C123" s="40" t="s">
        <v>141</v>
      </c>
      <c r="D123" s="40" t="s">
        <v>100</v>
      </c>
      <c r="E123" s="40" t="s">
        <v>142</v>
      </c>
      <c r="F123" s="40" t="s">
        <v>143</v>
      </c>
      <c r="G123" s="40" t="s">
        <v>77</v>
      </c>
      <c r="H123" s="41">
        <v>7.4214649292664E-3</v>
      </c>
      <c r="I123" s="41">
        <v>7.4794819930683997E-3</v>
      </c>
      <c r="J123" s="42">
        <v>1.5007189085456401</v>
      </c>
      <c r="K123" s="42">
        <v>0.20272006584296001</v>
      </c>
      <c r="L123" s="42">
        <v>1.3501256446097201</v>
      </c>
      <c r="M123" s="42">
        <v>0.89209658434263006</v>
      </c>
      <c r="N123" s="42">
        <v>2.6571398755729999E-2</v>
      </c>
      <c r="O123" s="42">
        <v>0.30156544717777001</v>
      </c>
      <c r="P123" s="42">
        <v>0.85208700088435008</v>
      </c>
      <c r="Q123" s="42">
        <v>3.5445297460269996E-2</v>
      </c>
      <c r="R123" s="42">
        <v>0.37546582803768003</v>
      </c>
      <c r="S123" s="42">
        <v>3.4948707670700005E-2</v>
      </c>
      <c r="T123" s="43">
        <v>6362.0389999999998</v>
      </c>
      <c r="U123" s="43">
        <v>6678.5649999999996</v>
      </c>
      <c r="V123" s="43">
        <v>6777.4530000000004</v>
      </c>
      <c r="W123" s="42">
        <v>87.790688873094155</v>
      </c>
      <c r="X123" s="43">
        <v>5949.97265625</v>
      </c>
      <c r="Y123" s="48">
        <v>119.83463287353516</v>
      </c>
      <c r="Z123" s="44">
        <v>10</v>
      </c>
      <c r="AA123" s="26" t="s">
        <v>78</v>
      </c>
    </row>
    <row r="124" spans="1:27" x14ac:dyDescent="0.35">
      <c r="A124" s="40">
        <v>450</v>
      </c>
      <c r="B124" s="40" t="s">
        <v>315</v>
      </c>
      <c r="C124" s="40" t="s">
        <v>316</v>
      </c>
      <c r="D124" s="40" t="s">
        <v>187</v>
      </c>
      <c r="E124" s="40" t="s">
        <v>75</v>
      </c>
      <c r="F124" s="40" t="s">
        <v>92</v>
      </c>
      <c r="G124" s="40" t="s">
        <v>79</v>
      </c>
      <c r="H124" s="41">
        <v>0.38397446035328969</v>
      </c>
      <c r="I124" s="41">
        <v>0.43589390045148618</v>
      </c>
      <c r="J124" s="42">
        <v>33.670907388356682</v>
      </c>
      <c r="K124" s="42">
        <v>5.84530958468285</v>
      </c>
      <c r="L124" s="42">
        <v>56.556561575460975</v>
      </c>
      <c r="M124" s="42">
        <v>30.893105701163392</v>
      </c>
      <c r="N124" s="42">
        <v>77.207100756181461</v>
      </c>
      <c r="O124" s="42">
        <v>76.434971045789837</v>
      </c>
      <c r="P124" s="42">
        <v>61.049954575975683</v>
      </c>
      <c r="Q124" s="42">
        <v>63.059443161577903</v>
      </c>
      <c r="R124" s="42">
        <v>70.068028816219837</v>
      </c>
      <c r="S124" s="42">
        <v>55.891862971086802</v>
      </c>
      <c r="T124" s="43">
        <v>26262.312999999998</v>
      </c>
      <c r="U124" s="43">
        <v>26262.312999999998</v>
      </c>
      <c r="V124" s="43">
        <v>26969.306</v>
      </c>
      <c r="W124" s="42">
        <v>77.108152978410814</v>
      </c>
      <c r="X124" s="43">
        <v>20795.533203125</v>
      </c>
      <c r="Y124" s="48">
        <v>16084.7275390625</v>
      </c>
      <c r="Z124" s="44">
        <v>10</v>
      </c>
      <c r="AA124" s="26" t="s">
        <v>78</v>
      </c>
    </row>
    <row r="125" spans="1:27" x14ac:dyDescent="0.35">
      <c r="A125" s="40">
        <v>450</v>
      </c>
      <c r="B125" s="40" t="s">
        <v>315</v>
      </c>
      <c r="C125" s="40" t="s">
        <v>316</v>
      </c>
      <c r="D125" s="40" t="s">
        <v>187</v>
      </c>
      <c r="E125" s="40" t="s">
        <v>75</v>
      </c>
      <c r="F125" s="40" t="s">
        <v>92</v>
      </c>
      <c r="G125" s="40" t="s">
        <v>77</v>
      </c>
      <c r="H125" s="41">
        <v>0.38397446035328969</v>
      </c>
      <c r="I125" s="41">
        <v>0.20909070694231011</v>
      </c>
      <c r="J125" s="42">
        <v>19.716799781524038</v>
      </c>
      <c r="K125" s="42">
        <v>3.0749861882046599</v>
      </c>
      <c r="L125" s="42">
        <v>25.144467778489688</v>
      </c>
      <c r="M125" s="42">
        <v>13.00202617386012</v>
      </c>
      <c r="N125" s="42">
        <v>40.945033672700148</v>
      </c>
      <c r="O125" s="42">
        <v>40.654076076238688</v>
      </c>
      <c r="P125" s="42">
        <v>25.170605268271864</v>
      </c>
      <c r="Q125" s="42">
        <v>28.280644271360828</v>
      </c>
      <c r="R125" s="42">
        <v>33.134316135332099</v>
      </c>
      <c r="S125" s="42">
        <v>25.363753241021758</v>
      </c>
      <c r="T125" s="43">
        <v>26262.312999999998</v>
      </c>
      <c r="U125" s="43">
        <v>26262.312999999998</v>
      </c>
      <c r="V125" s="43">
        <v>26969.306</v>
      </c>
      <c r="W125" s="42">
        <v>22.891847021590888</v>
      </c>
      <c r="X125" s="43">
        <v>6173.7724609375</v>
      </c>
      <c r="Y125" s="48">
        <v>2545.216796875</v>
      </c>
      <c r="Z125" s="44">
        <v>10</v>
      </c>
      <c r="AA125" s="26" t="s">
        <v>78</v>
      </c>
    </row>
    <row r="126" spans="1:27" x14ac:dyDescent="0.35">
      <c r="A126" s="40">
        <v>454</v>
      </c>
      <c r="B126" s="40" t="s">
        <v>276</v>
      </c>
      <c r="C126" s="40" t="s">
        <v>277</v>
      </c>
      <c r="D126" s="40" t="s">
        <v>187</v>
      </c>
      <c r="E126" s="40" t="s">
        <v>82</v>
      </c>
      <c r="F126" s="40" t="s">
        <v>83</v>
      </c>
      <c r="G126" s="40" t="s">
        <v>79</v>
      </c>
      <c r="H126" s="41">
        <v>0.25232512534004531</v>
      </c>
      <c r="I126" s="41">
        <v>0.27880506793531667</v>
      </c>
      <c r="J126" s="42">
        <v>31.141396384757989</v>
      </c>
      <c r="K126" s="42">
        <v>4.9629779717562901</v>
      </c>
      <c r="L126" s="42">
        <v>29.870569458830499</v>
      </c>
      <c r="M126" s="42">
        <v>8.2654043443429206</v>
      </c>
      <c r="N126" s="42">
        <v>59.53576743816609</v>
      </c>
      <c r="O126" s="42">
        <v>31.805938562922361</v>
      </c>
      <c r="P126" s="42">
        <v>34.933950861393981</v>
      </c>
      <c r="Q126" s="42">
        <v>58.807809937085466</v>
      </c>
      <c r="R126" s="42">
        <v>55.586796122809368</v>
      </c>
      <c r="S126" s="42">
        <v>38.457808447831248</v>
      </c>
      <c r="T126" s="43">
        <v>17205.253000000001</v>
      </c>
      <c r="U126" s="43">
        <v>18143.215</v>
      </c>
      <c r="V126" s="43">
        <v>18628.749</v>
      </c>
      <c r="W126" s="42">
        <v>85.715901526822961</v>
      </c>
      <c r="X126" s="43">
        <v>15967.7998046875</v>
      </c>
      <c r="Y126" s="48">
        <v>9514.3642578125</v>
      </c>
      <c r="Z126" s="44">
        <v>10</v>
      </c>
      <c r="AA126" s="26" t="s">
        <v>78</v>
      </c>
    </row>
    <row r="127" spans="1:27" x14ac:dyDescent="0.35">
      <c r="A127" s="40">
        <v>454</v>
      </c>
      <c r="B127" s="40" t="s">
        <v>276</v>
      </c>
      <c r="C127" s="40" t="s">
        <v>277</v>
      </c>
      <c r="D127" s="40" t="s">
        <v>187</v>
      </c>
      <c r="E127" s="40" t="s">
        <v>82</v>
      </c>
      <c r="F127" s="40" t="s">
        <v>83</v>
      </c>
      <c r="G127" s="40" t="s">
        <v>77</v>
      </c>
      <c r="H127" s="41">
        <v>0.25232512534004531</v>
      </c>
      <c r="I127" s="41">
        <v>9.3424501951431496E-2</v>
      </c>
      <c r="J127" s="42">
        <v>13.587311553306469</v>
      </c>
      <c r="K127" s="42">
        <v>3.0588139687911498</v>
      </c>
      <c r="L127" s="42">
        <v>5.3706905080293001</v>
      </c>
      <c r="M127" s="42">
        <v>2.69577439708427</v>
      </c>
      <c r="N127" s="42">
        <v>22.216215658210999</v>
      </c>
      <c r="O127" s="42">
        <v>16.672553659091051</v>
      </c>
      <c r="P127" s="42">
        <v>9.7422158078408891</v>
      </c>
      <c r="Q127" s="42">
        <v>19.770823052207849</v>
      </c>
      <c r="R127" s="42">
        <v>13.559440064957551</v>
      </c>
      <c r="S127" s="42">
        <v>12.065081088157569</v>
      </c>
      <c r="T127" s="43">
        <v>17205.253000000001</v>
      </c>
      <c r="U127" s="43">
        <v>18143.215</v>
      </c>
      <c r="V127" s="43">
        <v>18628.749</v>
      </c>
      <c r="W127" s="42">
        <v>14.284098473176979</v>
      </c>
      <c r="X127" s="43">
        <v>2660.94873046875</v>
      </c>
      <c r="Y127" s="48">
        <v>591.162109375</v>
      </c>
      <c r="Z127" s="44">
        <v>10</v>
      </c>
      <c r="AA127" s="26" t="s">
        <v>78</v>
      </c>
    </row>
    <row r="128" spans="1:27" x14ac:dyDescent="0.35">
      <c r="A128" s="40">
        <v>462</v>
      </c>
      <c r="B128" s="40" t="s">
        <v>118</v>
      </c>
      <c r="C128" s="40" t="s">
        <v>119</v>
      </c>
      <c r="D128" s="40" t="s">
        <v>120</v>
      </c>
      <c r="E128" s="40" t="s">
        <v>82</v>
      </c>
      <c r="F128" s="40" t="s">
        <v>121</v>
      </c>
      <c r="G128" s="40" t="s">
        <v>79</v>
      </c>
      <c r="H128" s="41">
        <v>2.6540936946074E-3</v>
      </c>
      <c r="I128" s="41">
        <v>3.1917523916584999E-3</v>
      </c>
      <c r="J128" s="42">
        <v>0.86377278074834996</v>
      </c>
      <c r="K128" s="42">
        <v>0.56676112423061997</v>
      </c>
      <c r="L128" s="42">
        <v>0.12291090967722</v>
      </c>
      <c r="M128" s="42">
        <v>0.25685697846159</v>
      </c>
      <c r="N128" s="42">
        <v>4.4784259431950003E-2</v>
      </c>
      <c r="O128" s="42">
        <v>2.8345769997529999E-2</v>
      </c>
      <c r="P128" s="42">
        <v>4.6182280273730003E-2</v>
      </c>
      <c r="Q128" s="42">
        <v>8.6455081835600002E-3</v>
      </c>
      <c r="R128" s="42">
        <v>0.17764544883575001</v>
      </c>
      <c r="S128" s="42">
        <v>8.6455081835600002E-3</v>
      </c>
      <c r="T128" s="43">
        <v>496.39800000000002</v>
      </c>
      <c r="U128" s="43">
        <v>515.70399999999995</v>
      </c>
      <c r="V128" s="43">
        <v>530.95699999999999</v>
      </c>
      <c r="W128" s="42">
        <v>63.449838584256078</v>
      </c>
      <c r="X128" s="43">
        <v>336.891357421875</v>
      </c>
      <c r="Y128" s="48">
        <v>3.0971224308013916</v>
      </c>
      <c r="Z128" s="44">
        <v>10</v>
      </c>
      <c r="AA128" s="26" t="s">
        <v>78</v>
      </c>
    </row>
    <row r="129" spans="1:27" x14ac:dyDescent="0.35">
      <c r="A129" s="40">
        <v>462</v>
      </c>
      <c r="B129" s="40" t="s">
        <v>118</v>
      </c>
      <c r="C129" s="40" t="s">
        <v>119</v>
      </c>
      <c r="D129" s="40" t="s">
        <v>120</v>
      </c>
      <c r="E129" s="40" t="s">
        <v>82</v>
      </c>
      <c r="F129" s="40" t="s">
        <v>121</v>
      </c>
      <c r="G129" s="40" t="s">
        <v>77</v>
      </c>
      <c r="H129" s="41">
        <v>2.6540936946074E-3</v>
      </c>
      <c r="I129" s="41">
        <v>1.7207364611529E-3</v>
      </c>
      <c r="J129" s="42">
        <v>0.51622092296128996</v>
      </c>
      <c r="K129" s="42">
        <v>0.51622092296128996</v>
      </c>
      <c r="L129" s="42">
        <v>0</v>
      </c>
      <c r="M129" s="42">
        <v>0</v>
      </c>
      <c r="N129" s="42">
        <v>0</v>
      </c>
      <c r="O129" s="42">
        <v>0</v>
      </c>
      <c r="P129" s="42">
        <v>0</v>
      </c>
      <c r="Q129" s="42">
        <v>0</v>
      </c>
      <c r="R129" s="42">
        <v>0</v>
      </c>
      <c r="S129" s="42">
        <v>0</v>
      </c>
      <c r="T129" s="43">
        <v>496.39800000000002</v>
      </c>
      <c r="U129" s="43">
        <v>515.70399999999995</v>
      </c>
      <c r="V129" s="43">
        <v>530.95699999999999</v>
      </c>
      <c r="W129" s="42">
        <v>36.550161415743609</v>
      </c>
      <c r="X129" s="43">
        <v>194.06564331054688</v>
      </c>
      <c r="Y129" s="48">
        <v>1.0018074512481689</v>
      </c>
      <c r="Z129" s="44">
        <v>10</v>
      </c>
      <c r="AA129" s="26" t="s">
        <v>78</v>
      </c>
    </row>
    <row r="130" spans="1:27" x14ac:dyDescent="0.35">
      <c r="A130" s="40">
        <v>466</v>
      </c>
      <c r="B130" s="40" t="s">
        <v>313</v>
      </c>
      <c r="C130" s="40" t="s">
        <v>314</v>
      </c>
      <c r="D130" s="40" t="s">
        <v>187</v>
      </c>
      <c r="E130" s="40" t="s">
        <v>82</v>
      </c>
      <c r="F130" s="40" t="s">
        <v>92</v>
      </c>
      <c r="G130" s="40" t="s">
        <v>79</v>
      </c>
      <c r="H130" s="41">
        <v>0.37606292533866692</v>
      </c>
      <c r="I130" s="41">
        <v>0.44677389072951751</v>
      </c>
      <c r="J130" s="42">
        <v>37.198219944171164</v>
      </c>
      <c r="K130" s="42">
        <v>13.843350150101518</v>
      </c>
      <c r="L130" s="42">
        <v>56.250707242072082</v>
      </c>
      <c r="M130" s="42">
        <v>54.461774819081676</v>
      </c>
      <c r="N130" s="42">
        <v>78.978383437786562</v>
      </c>
      <c r="O130" s="42">
        <v>61.303640890786596</v>
      </c>
      <c r="P130" s="42">
        <v>42.199689109320218</v>
      </c>
      <c r="Q130" s="42">
        <v>53.521646900897593</v>
      </c>
      <c r="R130" s="42">
        <v>73.260480981980507</v>
      </c>
      <c r="S130" s="42">
        <v>9.6669977783689305</v>
      </c>
      <c r="T130" s="43">
        <v>19077.755000000001</v>
      </c>
      <c r="U130" s="43">
        <v>19077.755000000001</v>
      </c>
      <c r="V130" s="43">
        <v>19658.023000000001</v>
      </c>
      <c r="W130" s="42">
        <v>76.942268421059353</v>
      </c>
      <c r="X130" s="43">
        <v>15125.3291015625</v>
      </c>
      <c r="Y130" s="48">
        <v>12055.158203125</v>
      </c>
      <c r="Z130" s="44">
        <v>10</v>
      </c>
      <c r="AA130" s="26" t="s">
        <v>78</v>
      </c>
    </row>
    <row r="131" spans="1:27" x14ac:dyDescent="0.35">
      <c r="A131" s="40">
        <v>466</v>
      </c>
      <c r="B131" s="40" t="s">
        <v>313</v>
      </c>
      <c r="C131" s="40" t="s">
        <v>314</v>
      </c>
      <c r="D131" s="40" t="s">
        <v>187</v>
      </c>
      <c r="E131" s="40" t="s">
        <v>82</v>
      </c>
      <c r="F131" s="40" t="s">
        <v>92</v>
      </c>
      <c r="G131" s="40" t="s">
        <v>77</v>
      </c>
      <c r="H131" s="41">
        <v>0.37606292533866692</v>
      </c>
      <c r="I131" s="41">
        <v>0.14010467156213011</v>
      </c>
      <c r="J131" s="42">
        <v>16.010607904242448</v>
      </c>
      <c r="K131" s="42">
        <v>5.1734461785699501</v>
      </c>
      <c r="L131" s="42">
        <v>13.614960121421241</v>
      </c>
      <c r="M131" s="42">
        <v>19.793023499173678</v>
      </c>
      <c r="N131" s="42">
        <v>30.06272818728894</v>
      </c>
      <c r="O131" s="42">
        <v>21.18332177995585</v>
      </c>
      <c r="P131" s="42">
        <v>5.3832044582954799</v>
      </c>
      <c r="Q131" s="42">
        <v>10.12949645437749</v>
      </c>
      <c r="R131" s="42">
        <v>17.831144394158798</v>
      </c>
      <c r="S131" s="42">
        <v>3.8223971127221597</v>
      </c>
      <c r="T131" s="43">
        <v>19077.755000000001</v>
      </c>
      <c r="U131" s="43">
        <v>19077.755000000001</v>
      </c>
      <c r="V131" s="43">
        <v>19658.023000000001</v>
      </c>
      <c r="W131" s="42">
        <v>23.057731578939869</v>
      </c>
      <c r="X131" s="43">
        <v>4532.6943359375</v>
      </c>
      <c r="Y131" s="48">
        <v>1377.612060546875</v>
      </c>
      <c r="Z131" s="44">
        <v>10</v>
      </c>
      <c r="AA131" s="26" t="s">
        <v>78</v>
      </c>
    </row>
    <row r="132" spans="1:27" x14ac:dyDescent="0.35">
      <c r="A132" s="40">
        <v>478</v>
      </c>
      <c r="B132" s="40" t="s">
        <v>284</v>
      </c>
      <c r="C132" s="40" t="s">
        <v>285</v>
      </c>
      <c r="D132" s="40" t="s">
        <v>187</v>
      </c>
      <c r="E132" s="40" t="s">
        <v>75</v>
      </c>
      <c r="F132" s="40" t="s">
        <v>104</v>
      </c>
      <c r="G132" s="40" t="s">
        <v>79</v>
      </c>
      <c r="H132" s="41">
        <v>0.26064398610129641</v>
      </c>
      <c r="I132" s="41">
        <v>0.39103620013882401</v>
      </c>
      <c r="J132" s="42">
        <v>37.418621739681321</v>
      </c>
      <c r="K132" s="42">
        <v>6.8136218179526296</v>
      </c>
      <c r="L132" s="42">
        <v>31.421160972058036</v>
      </c>
      <c r="M132" s="42">
        <v>43.936132631425465</v>
      </c>
      <c r="N132" s="42">
        <v>66.10820107621889</v>
      </c>
      <c r="O132" s="42">
        <v>65.355495840988297</v>
      </c>
      <c r="P132" s="42">
        <v>48.497433972128952</v>
      </c>
      <c r="Q132" s="42">
        <v>71.979730305055654</v>
      </c>
      <c r="R132" s="42">
        <v>67.916082408374749</v>
      </c>
      <c r="S132" s="42">
        <v>25.239598514022681</v>
      </c>
      <c r="T132" s="43">
        <v>4046.3040000000001</v>
      </c>
      <c r="U132" s="43">
        <v>4403.3119999999999</v>
      </c>
      <c r="V132" s="43">
        <v>4525.6980000000003</v>
      </c>
      <c r="W132" s="42">
        <v>52.50122681615985</v>
      </c>
      <c r="X132" s="43">
        <v>2376.046875</v>
      </c>
      <c r="Y132" s="48">
        <v>1737.1162109375</v>
      </c>
      <c r="Z132" s="44">
        <v>10</v>
      </c>
      <c r="AA132" s="26" t="s">
        <v>78</v>
      </c>
    </row>
    <row r="133" spans="1:27" x14ac:dyDescent="0.35">
      <c r="A133" s="40">
        <v>478</v>
      </c>
      <c r="B133" s="40" t="s">
        <v>284</v>
      </c>
      <c r="C133" s="40" t="s">
        <v>285</v>
      </c>
      <c r="D133" s="40" t="s">
        <v>187</v>
      </c>
      <c r="E133" s="40" t="s">
        <v>75</v>
      </c>
      <c r="F133" s="40" t="s">
        <v>104</v>
      </c>
      <c r="G133" s="40" t="s">
        <v>77</v>
      </c>
      <c r="H133" s="41">
        <v>0.26064398610129641</v>
      </c>
      <c r="I133" s="41">
        <v>0.1165191857038301</v>
      </c>
      <c r="J133" s="42">
        <v>14.9183542825362</v>
      </c>
      <c r="K133" s="42">
        <v>2.7341989696528</v>
      </c>
      <c r="L133" s="42">
        <v>11.33410604483732</v>
      </c>
      <c r="M133" s="42">
        <v>14.489010766993141</v>
      </c>
      <c r="N133" s="42">
        <v>17.84218145957681</v>
      </c>
      <c r="O133" s="42">
        <v>15.88119737436991</v>
      </c>
      <c r="P133" s="42">
        <v>12.080315233809371</v>
      </c>
      <c r="Q133" s="42">
        <v>11.505850941204681</v>
      </c>
      <c r="R133" s="42">
        <v>16.08118486184804</v>
      </c>
      <c r="S133" s="42">
        <v>5.9167912048032898</v>
      </c>
      <c r="T133" s="43">
        <v>4046.3040000000001</v>
      </c>
      <c r="U133" s="43">
        <v>4403.3119999999999</v>
      </c>
      <c r="V133" s="43">
        <v>4525.6980000000003</v>
      </c>
      <c r="W133" s="42">
        <v>47.498773183840434</v>
      </c>
      <c r="X133" s="43">
        <v>2149.651123046875</v>
      </c>
      <c r="Y133" s="48">
        <v>551.36346435546875</v>
      </c>
      <c r="Z133" s="44">
        <v>10</v>
      </c>
      <c r="AA133" s="26" t="s">
        <v>78</v>
      </c>
    </row>
    <row r="134" spans="1:27" x14ac:dyDescent="0.35">
      <c r="A134" s="40">
        <v>484</v>
      </c>
      <c r="B134" s="40" t="s">
        <v>188</v>
      </c>
      <c r="C134" s="40" t="s">
        <v>189</v>
      </c>
      <c r="D134" s="40" t="s">
        <v>111</v>
      </c>
      <c r="E134" s="40" t="s">
        <v>190</v>
      </c>
      <c r="F134" s="40" t="s">
        <v>152</v>
      </c>
      <c r="G134" s="40" t="s">
        <v>79</v>
      </c>
      <c r="H134" s="41">
        <v>2.56153700937874E-2</v>
      </c>
      <c r="I134" s="41">
        <v>4.2086719500976401E-2</v>
      </c>
      <c r="J134" s="42">
        <v>6.1809993757225499</v>
      </c>
      <c r="K134" s="42"/>
      <c r="L134" s="42">
        <v>3.4841785206754099</v>
      </c>
      <c r="M134" s="42">
        <v>1.77326175751087</v>
      </c>
      <c r="N134" s="42">
        <v>7.2201239865969509</v>
      </c>
      <c r="O134" s="42">
        <v>5.8509896543138602</v>
      </c>
      <c r="P134" s="42">
        <v>2.8654786939341901</v>
      </c>
      <c r="Q134" s="42">
        <v>0.4885289321047</v>
      </c>
      <c r="R134" s="42">
        <v>3.8733229075213695</v>
      </c>
      <c r="S134" s="42">
        <v>2.5993324950316299</v>
      </c>
      <c r="T134" s="43">
        <v>123333.379</v>
      </c>
      <c r="U134" s="43">
        <v>126190.78200000001</v>
      </c>
      <c r="V134" s="43">
        <v>127575.52899999999</v>
      </c>
      <c r="W134" s="42">
        <v>23.79241646403413</v>
      </c>
      <c r="X134" s="43">
        <v>30353.30078125</v>
      </c>
      <c r="Y134" s="48">
        <v>3022.3359375</v>
      </c>
      <c r="Z134" s="44">
        <v>9</v>
      </c>
      <c r="AA134" s="26" t="s">
        <v>21</v>
      </c>
    </row>
    <row r="135" spans="1:27" x14ac:dyDescent="0.35">
      <c r="A135" s="40">
        <v>484</v>
      </c>
      <c r="B135" s="40" t="s">
        <v>188</v>
      </c>
      <c r="C135" s="40" t="s">
        <v>189</v>
      </c>
      <c r="D135" s="40" t="s">
        <v>111</v>
      </c>
      <c r="E135" s="40" t="s">
        <v>190</v>
      </c>
      <c r="F135" s="40" t="s">
        <v>152</v>
      </c>
      <c r="G135" s="40" t="s">
        <v>77</v>
      </c>
      <c r="H135" s="41">
        <v>2.56153700937874E-2</v>
      </c>
      <c r="I135" s="41">
        <v>2.04729264334985E-2</v>
      </c>
      <c r="J135" s="42">
        <v>4.9374013670493504</v>
      </c>
      <c r="K135" s="42"/>
      <c r="L135" s="42">
        <v>0.64968112967993996</v>
      </c>
      <c r="M135" s="42">
        <v>0.46805722206225003</v>
      </c>
      <c r="N135" s="42">
        <v>0.93658866598784007</v>
      </c>
      <c r="O135" s="42">
        <v>1.01012469218167</v>
      </c>
      <c r="P135" s="42">
        <v>0.63240973708177006</v>
      </c>
      <c r="Q135" s="42">
        <v>3.059872252362E-2</v>
      </c>
      <c r="R135" s="42">
        <v>0.67011565200332002</v>
      </c>
      <c r="S135" s="42">
        <v>0.59380607727077006</v>
      </c>
      <c r="T135" s="43">
        <v>123333.379</v>
      </c>
      <c r="U135" s="43">
        <v>126190.78200000001</v>
      </c>
      <c r="V135" s="43">
        <v>127575.52899999999</v>
      </c>
      <c r="W135" s="42">
        <v>76.207583535966265</v>
      </c>
      <c r="X135" s="43">
        <v>97222.2265625</v>
      </c>
      <c r="Y135" s="48">
        <v>5352.81689453125</v>
      </c>
      <c r="Z135" s="44">
        <v>9</v>
      </c>
      <c r="AA135" s="26" t="s">
        <v>21</v>
      </c>
    </row>
    <row r="136" spans="1:27" x14ac:dyDescent="0.35">
      <c r="A136" s="40">
        <v>498</v>
      </c>
      <c r="B136" s="40" t="s">
        <v>130</v>
      </c>
      <c r="C136" s="40" t="s">
        <v>131</v>
      </c>
      <c r="D136" s="40" t="s">
        <v>74</v>
      </c>
      <c r="E136" s="40" t="s">
        <v>75</v>
      </c>
      <c r="F136" s="40" t="s">
        <v>86</v>
      </c>
      <c r="G136" s="40" t="s">
        <v>79</v>
      </c>
      <c r="H136" s="41">
        <v>3.5339052106659E-3</v>
      </c>
      <c r="I136" s="41">
        <v>4.2640702380314002E-3</v>
      </c>
      <c r="J136" s="42">
        <v>0.21128619705508997</v>
      </c>
      <c r="K136" s="42">
        <v>0</v>
      </c>
      <c r="L136" s="42">
        <v>0.81222839411347003</v>
      </c>
      <c r="M136" s="42">
        <v>0.18687798172417999</v>
      </c>
      <c r="N136" s="42">
        <v>0.79176976129345</v>
      </c>
      <c r="O136" s="42">
        <v>0.88371665382158993</v>
      </c>
      <c r="P136" s="42">
        <v>0.8044076427021899</v>
      </c>
      <c r="Q136" s="42">
        <v>8.6733443838300006E-2</v>
      </c>
      <c r="R136" s="42">
        <v>0.71245727746062004</v>
      </c>
      <c r="S136" s="42">
        <v>0.76506375086488998</v>
      </c>
      <c r="T136" s="43">
        <v>4075.8040000000001</v>
      </c>
      <c r="U136" s="43">
        <v>4051.95</v>
      </c>
      <c r="V136" s="43">
        <v>4043.2579999999998</v>
      </c>
      <c r="W136" s="42">
        <v>63.732291279725715</v>
      </c>
      <c r="X136" s="43">
        <v>2576.861083984375</v>
      </c>
      <c r="Y136" s="48">
        <v>30.612604141235352</v>
      </c>
      <c r="Z136" s="44">
        <v>10</v>
      </c>
      <c r="AA136" s="26" t="s">
        <v>78</v>
      </c>
    </row>
    <row r="137" spans="1:27" x14ac:dyDescent="0.35">
      <c r="A137" s="40">
        <v>498</v>
      </c>
      <c r="B137" s="40" t="s">
        <v>130</v>
      </c>
      <c r="C137" s="40" t="s">
        <v>131</v>
      </c>
      <c r="D137" s="40" t="s">
        <v>74</v>
      </c>
      <c r="E137" s="40" t="s">
        <v>75</v>
      </c>
      <c r="F137" s="40" t="s">
        <v>86</v>
      </c>
      <c r="G137" s="40" t="s">
        <v>77</v>
      </c>
      <c r="H137" s="41">
        <v>3.5339052106659E-3</v>
      </c>
      <c r="I137" s="41">
        <v>2.2508053996123998E-3</v>
      </c>
      <c r="J137" s="42">
        <v>0.16561232680488</v>
      </c>
      <c r="K137" s="42">
        <v>0</v>
      </c>
      <c r="L137" s="42">
        <v>0.48675277491044</v>
      </c>
      <c r="M137" s="42">
        <v>0.23528702933257997</v>
      </c>
      <c r="N137" s="42">
        <v>0.27480154067320001</v>
      </c>
      <c r="O137" s="42">
        <v>0.43628988528566998</v>
      </c>
      <c r="P137" s="42">
        <v>0.19617376903096001</v>
      </c>
      <c r="Q137" s="42">
        <v>0</v>
      </c>
      <c r="R137" s="42">
        <v>0.27174938206895999</v>
      </c>
      <c r="S137" s="42">
        <v>0.20947864842823</v>
      </c>
      <c r="T137" s="43">
        <v>4075.8040000000001</v>
      </c>
      <c r="U137" s="43">
        <v>4051.95</v>
      </c>
      <c r="V137" s="43">
        <v>4043.2579999999998</v>
      </c>
      <c r="W137" s="42">
        <v>36.26770872027371</v>
      </c>
      <c r="X137" s="43">
        <v>1466.3970947265625</v>
      </c>
      <c r="Y137" s="48">
        <v>7.5409226417541504</v>
      </c>
      <c r="Z137" s="44">
        <v>10</v>
      </c>
      <c r="AA137" s="26" t="s">
        <v>78</v>
      </c>
    </row>
    <row r="138" spans="1:27" x14ac:dyDescent="0.35">
      <c r="A138" s="40">
        <v>496</v>
      </c>
      <c r="B138" s="40" t="s">
        <v>193</v>
      </c>
      <c r="C138" s="40" t="s">
        <v>194</v>
      </c>
      <c r="D138" s="40" t="s">
        <v>114</v>
      </c>
      <c r="E138" s="40" t="s">
        <v>75</v>
      </c>
      <c r="F138" s="40" t="s">
        <v>92</v>
      </c>
      <c r="G138" s="40" t="s">
        <v>79</v>
      </c>
      <c r="H138" s="41">
        <v>2.81268208401373E-2</v>
      </c>
      <c r="I138" s="41">
        <v>6.2644552254579294E-2</v>
      </c>
      <c r="J138" s="42">
        <v>5.4767319585898999</v>
      </c>
      <c r="K138" s="42">
        <v>1.1398862643544001</v>
      </c>
      <c r="L138" s="42">
        <v>7.5138628116673507</v>
      </c>
      <c r="M138" s="42">
        <v>2.93875095199986</v>
      </c>
      <c r="N138" s="42">
        <v>15.762769596597121</v>
      </c>
      <c r="O138" s="42">
        <v>15.78978280464009</v>
      </c>
      <c r="P138" s="42">
        <v>11.900505088207581</v>
      </c>
      <c r="Q138" s="42">
        <v>2.2118067380886899</v>
      </c>
      <c r="R138" s="42">
        <v>14.11640064288909</v>
      </c>
      <c r="S138" s="42">
        <v>1.77123087890586</v>
      </c>
      <c r="T138" s="43">
        <v>3170.2139999999999</v>
      </c>
      <c r="U138" s="43">
        <v>3170.2139999999999</v>
      </c>
      <c r="V138" s="43">
        <v>3225.1660000000002</v>
      </c>
      <c r="W138" s="42">
        <v>32.842400057517899</v>
      </c>
      <c r="X138" s="43">
        <v>1059.221923828125</v>
      </c>
      <c r="Y138" s="48">
        <v>167.922119140625</v>
      </c>
      <c r="Z138" s="44">
        <v>10</v>
      </c>
      <c r="AA138" s="26" t="s">
        <v>78</v>
      </c>
    </row>
    <row r="139" spans="1:27" x14ac:dyDescent="0.35">
      <c r="A139" s="40">
        <v>496</v>
      </c>
      <c r="B139" s="40" t="s">
        <v>193</v>
      </c>
      <c r="C139" s="40" t="s">
        <v>194</v>
      </c>
      <c r="D139" s="40" t="s">
        <v>114</v>
      </c>
      <c r="E139" s="40" t="s">
        <v>75</v>
      </c>
      <c r="F139" s="40" t="s">
        <v>92</v>
      </c>
      <c r="G139" s="40" t="s">
        <v>77</v>
      </c>
      <c r="H139" s="41">
        <v>2.81268208401373E-2</v>
      </c>
      <c r="I139" s="41">
        <v>1.1246450708358001E-2</v>
      </c>
      <c r="J139" s="42">
        <v>1.5131792926809799</v>
      </c>
      <c r="K139" s="42">
        <v>0.55159750064555002</v>
      </c>
      <c r="L139" s="42">
        <v>0.63832246858960007</v>
      </c>
      <c r="M139" s="42">
        <v>0.98370206824208994</v>
      </c>
      <c r="N139" s="42">
        <v>2.6262230864271099</v>
      </c>
      <c r="O139" s="42">
        <v>2.74777278279694</v>
      </c>
      <c r="P139" s="42">
        <v>1.26793611323472</v>
      </c>
      <c r="Q139" s="42">
        <v>7.5677662423889999E-2</v>
      </c>
      <c r="R139" s="42">
        <v>2.2502914116968897</v>
      </c>
      <c r="S139" s="42">
        <v>0.21530575040592997</v>
      </c>
      <c r="T139" s="43">
        <v>3170.2139999999999</v>
      </c>
      <c r="U139" s="43">
        <v>3170.2139999999999</v>
      </c>
      <c r="V139" s="43">
        <v>3225.1660000000002</v>
      </c>
      <c r="W139" s="42">
        <v>67.157599942481895</v>
      </c>
      <c r="X139" s="43">
        <v>2165.944091796875</v>
      </c>
      <c r="Y139" s="48">
        <v>66.174888610839844</v>
      </c>
      <c r="Z139" s="44">
        <v>10</v>
      </c>
      <c r="AA139" s="26" t="s">
        <v>78</v>
      </c>
    </row>
    <row r="140" spans="1:27" x14ac:dyDescent="0.35">
      <c r="A140" s="40">
        <v>499</v>
      </c>
      <c r="B140" s="40" t="s">
        <v>132</v>
      </c>
      <c r="C140" s="40" t="s">
        <v>133</v>
      </c>
      <c r="D140" s="40" t="s">
        <v>74</v>
      </c>
      <c r="E140" s="40" t="s">
        <v>75</v>
      </c>
      <c r="F140" s="40" t="s">
        <v>92</v>
      </c>
      <c r="G140" s="40" t="s">
        <v>79</v>
      </c>
      <c r="H140" s="41">
        <v>4.8989005000035996E-3</v>
      </c>
      <c r="I140" s="41">
        <v>5.4831001068619996E-3</v>
      </c>
      <c r="J140" s="42">
        <v>0.76163876306375</v>
      </c>
      <c r="K140" s="42">
        <v>4.2395154099370003E-2</v>
      </c>
      <c r="L140" s="42">
        <v>0.74900253963787999</v>
      </c>
      <c r="M140" s="42">
        <v>0.88737316614569006</v>
      </c>
      <c r="N140" s="42">
        <v>1.1727955127651899</v>
      </c>
      <c r="O140" s="42">
        <v>0.26489595621995998</v>
      </c>
      <c r="P140" s="42">
        <v>4.0232123385739997E-2</v>
      </c>
      <c r="Q140" s="42">
        <v>0.14152273259353002</v>
      </c>
      <c r="R140" s="42">
        <v>0.78883208525664006</v>
      </c>
      <c r="S140" s="42">
        <v>0.14007269455787</v>
      </c>
      <c r="T140" s="43">
        <v>627.803</v>
      </c>
      <c r="U140" s="43">
        <v>627.803</v>
      </c>
      <c r="V140" s="43">
        <v>627.98800000000006</v>
      </c>
      <c r="W140" s="42">
        <v>35.213510793222255</v>
      </c>
      <c r="X140" s="43">
        <v>221.13662719726563</v>
      </c>
      <c r="Y140" s="48">
        <v>2.953322172164917</v>
      </c>
      <c r="Z140" s="44">
        <v>10</v>
      </c>
      <c r="AA140" s="26" t="s">
        <v>78</v>
      </c>
    </row>
    <row r="141" spans="1:27" x14ac:dyDescent="0.35">
      <c r="A141" s="40">
        <v>499</v>
      </c>
      <c r="B141" s="40" t="s">
        <v>132</v>
      </c>
      <c r="C141" s="40" t="s">
        <v>133</v>
      </c>
      <c r="D141" s="40" t="s">
        <v>74</v>
      </c>
      <c r="E141" s="40" t="s">
        <v>75</v>
      </c>
      <c r="F141" s="40" t="s">
        <v>92</v>
      </c>
      <c r="G141" s="40" t="s">
        <v>77</v>
      </c>
      <c r="H141" s="41">
        <v>4.8989005000035996E-3</v>
      </c>
      <c r="I141" s="41">
        <v>4.5813694929469004E-3</v>
      </c>
      <c r="J141" s="42">
        <v>1.0583603398302299</v>
      </c>
      <c r="K141" s="42">
        <v>1.15719436088108</v>
      </c>
      <c r="L141" s="42">
        <v>0.12318475752322001</v>
      </c>
      <c r="M141" s="42">
        <v>0</v>
      </c>
      <c r="N141" s="42">
        <v>1.08271107630259</v>
      </c>
      <c r="O141" s="42">
        <v>0.12318475752322001</v>
      </c>
      <c r="P141" s="42">
        <v>0</v>
      </c>
      <c r="Q141" s="42">
        <v>0</v>
      </c>
      <c r="R141" s="42">
        <v>2.435073647236E-2</v>
      </c>
      <c r="S141" s="42">
        <v>0</v>
      </c>
      <c r="T141" s="43">
        <v>627.803</v>
      </c>
      <c r="U141" s="43">
        <v>627.803</v>
      </c>
      <c r="V141" s="43">
        <v>627.98800000000006</v>
      </c>
      <c r="W141" s="42">
        <v>64.786489206777659</v>
      </c>
      <c r="X141" s="43">
        <v>406.85137939453125</v>
      </c>
      <c r="Y141" s="48">
        <v>4.8071327209472656</v>
      </c>
      <c r="Z141" s="44">
        <v>10</v>
      </c>
      <c r="AA141" s="26" t="s">
        <v>78</v>
      </c>
    </row>
    <row r="142" spans="1:27" x14ac:dyDescent="0.35">
      <c r="A142" s="40">
        <v>504</v>
      </c>
      <c r="B142" s="40" t="s">
        <v>191</v>
      </c>
      <c r="C142" s="40" t="s">
        <v>192</v>
      </c>
      <c r="D142" s="40" t="s">
        <v>100</v>
      </c>
      <c r="E142" s="40" t="s">
        <v>142</v>
      </c>
      <c r="F142" s="40" t="s">
        <v>101</v>
      </c>
      <c r="G142" s="40" t="s">
        <v>79</v>
      </c>
      <c r="H142" s="41">
        <v>2.6696723925416201E-2</v>
      </c>
      <c r="I142" s="41">
        <v>6.1671953748211099E-2</v>
      </c>
      <c r="J142" s="42">
        <v>7.3313982893053105</v>
      </c>
      <c r="K142" s="42">
        <v>1.17002832042045</v>
      </c>
      <c r="L142" s="42">
        <v>10.9813884082724</v>
      </c>
      <c r="M142" s="42">
        <v>5.8920228852480596</v>
      </c>
      <c r="N142" s="42">
        <v>4.93898916760266</v>
      </c>
      <c r="O142" s="42">
        <v>6.0694303594961001</v>
      </c>
      <c r="P142" s="42">
        <v>8.716386193069301</v>
      </c>
      <c r="Q142" s="42">
        <v>2.6238648002955003</v>
      </c>
      <c r="R142" s="42">
        <v>9.5974014141996893</v>
      </c>
      <c r="S142" s="42">
        <v>2.9389291768857499</v>
      </c>
      <c r="T142" s="43">
        <v>36029.089</v>
      </c>
      <c r="U142" s="43">
        <v>36029.089</v>
      </c>
      <c r="V142" s="43">
        <v>36471.766000000003</v>
      </c>
      <c r="W142" s="42">
        <v>38.215873182183138</v>
      </c>
      <c r="X142" s="43">
        <v>13938.00390625</v>
      </c>
      <c r="Y142" s="48">
        <v>1999.1759033203125</v>
      </c>
      <c r="Z142" s="44">
        <v>10</v>
      </c>
      <c r="AA142" s="26" t="s">
        <v>78</v>
      </c>
    </row>
    <row r="143" spans="1:27" x14ac:dyDescent="0.35">
      <c r="A143" s="40">
        <v>504</v>
      </c>
      <c r="B143" s="40" t="s">
        <v>191</v>
      </c>
      <c r="C143" s="40" t="s">
        <v>192</v>
      </c>
      <c r="D143" s="40" t="s">
        <v>100</v>
      </c>
      <c r="E143" s="40" t="s">
        <v>142</v>
      </c>
      <c r="F143" s="40" t="s">
        <v>101</v>
      </c>
      <c r="G143" s="40" t="s">
        <v>77</v>
      </c>
      <c r="H143" s="41">
        <v>2.6696723925416201E-2</v>
      </c>
      <c r="I143" s="41">
        <v>5.0631909086446001E-3</v>
      </c>
      <c r="J143" s="42">
        <v>0.90582864102875993</v>
      </c>
      <c r="K143" s="42">
        <v>0.15452833962317</v>
      </c>
      <c r="L143" s="42">
        <v>1.24295631398711</v>
      </c>
      <c r="M143" s="42">
        <v>0.46061548663770996</v>
      </c>
      <c r="N143" s="42">
        <v>0</v>
      </c>
      <c r="O143" s="42">
        <v>0.12110715550592999</v>
      </c>
      <c r="P143" s="42">
        <v>0.24665490884397001</v>
      </c>
      <c r="Q143" s="42">
        <v>6.7156971874090005E-2</v>
      </c>
      <c r="R143" s="42">
        <v>0.28774603452816999</v>
      </c>
      <c r="S143" s="42">
        <v>9.9292001642970001E-2</v>
      </c>
      <c r="T143" s="43">
        <v>36029.089</v>
      </c>
      <c r="U143" s="43">
        <v>36029.089</v>
      </c>
      <c r="V143" s="43">
        <v>36471.766000000003</v>
      </c>
      <c r="W143" s="42">
        <v>61.784126817818141</v>
      </c>
      <c r="X143" s="43">
        <v>22533.76171875</v>
      </c>
      <c r="Y143" s="48">
        <v>320.31924438476563</v>
      </c>
      <c r="Z143" s="44">
        <v>10</v>
      </c>
      <c r="AA143" s="26" t="s">
        <v>78</v>
      </c>
    </row>
    <row r="144" spans="1:27" x14ac:dyDescent="0.35">
      <c r="A144" s="40">
        <v>508</v>
      </c>
      <c r="B144" s="40" t="s">
        <v>319</v>
      </c>
      <c r="C144" s="40" t="s">
        <v>320</v>
      </c>
      <c r="D144" s="40" t="s">
        <v>187</v>
      </c>
      <c r="E144" s="40" t="s">
        <v>82</v>
      </c>
      <c r="F144" s="40" t="s">
        <v>117</v>
      </c>
      <c r="G144" s="40" t="s">
        <v>79</v>
      </c>
      <c r="H144" s="41">
        <v>0.41695541532850938</v>
      </c>
      <c r="I144" s="41">
        <v>0.51163460197299471</v>
      </c>
      <c r="J144" s="42">
        <v>43.926763968252189</v>
      </c>
      <c r="K144" s="42">
        <v>8.6067379927921905</v>
      </c>
      <c r="L144" s="42">
        <v>64.560555389121532</v>
      </c>
      <c r="M144" s="42">
        <v>36.191318414634296</v>
      </c>
      <c r="N144" s="42">
        <v>87.308324252400013</v>
      </c>
      <c r="O144" s="42">
        <v>78.802211904778076</v>
      </c>
      <c r="P144" s="42">
        <v>72.046677536773601</v>
      </c>
      <c r="Q144" s="42">
        <v>84.735379683813406</v>
      </c>
      <c r="R144" s="42">
        <v>84.666923549978279</v>
      </c>
      <c r="S144" s="42">
        <v>53.526632839384256</v>
      </c>
      <c r="T144" s="43">
        <v>24187.5</v>
      </c>
      <c r="U144" s="43">
        <v>29496.008999999998</v>
      </c>
      <c r="V144" s="43">
        <v>30366.043000000001</v>
      </c>
      <c r="W144" s="42">
        <v>68.842105391288655</v>
      </c>
      <c r="X144" s="43">
        <v>20904.623046875</v>
      </c>
      <c r="Y144" s="48">
        <v>18349.58203125</v>
      </c>
      <c r="Z144" s="44">
        <v>10</v>
      </c>
      <c r="AA144" s="26" t="s">
        <v>78</v>
      </c>
    </row>
    <row r="145" spans="1:27" x14ac:dyDescent="0.35">
      <c r="A145" s="40">
        <v>508</v>
      </c>
      <c r="B145" s="40" t="s">
        <v>319</v>
      </c>
      <c r="C145" s="40" t="s">
        <v>320</v>
      </c>
      <c r="D145" s="40" t="s">
        <v>187</v>
      </c>
      <c r="E145" s="40" t="s">
        <v>82</v>
      </c>
      <c r="F145" s="40" t="s">
        <v>117</v>
      </c>
      <c r="G145" s="40" t="s">
        <v>77</v>
      </c>
      <c r="H145" s="41">
        <v>0.41695541532850938</v>
      </c>
      <c r="I145" s="41">
        <v>0.2077655895333233</v>
      </c>
      <c r="J145" s="42">
        <v>22.87264800278286</v>
      </c>
      <c r="K145" s="42">
        <v>5.6210190983074497</v>
      </c>
      <c r="L145" s="42">
        <v>19.157829037822442</v>
      </c>
      <c r="M145" s="42">
        <v>16.02884150287645</v>
      </c>
      <c r="N145" s="42">
        <v>40.69345793639291</v>
      </c>
      <c r="O145" s="42">
        <v>33.430351311707021</v>
      </c>
      <c r="P145" s="42">
        <v>20.263913926698258</v>
      </c>
      <c r="Q145" s="42">
        <v>30.998793334635138</v>
      </c>
      <c r="R145" s="42">
        <v>35.850162283453493</v>
      </c>
      <c r="S145" s="42">
        <v>21.700365425719738</v>
      </c>
      <c r="T145" s="43">
        <v>24187.5</v>
      </c>
      <c r="U145" s="43">
        <v>29496.008999999998</v>
      </c>
      <c r="V145" s="43">
        <v>30366.043000000001</v>
      </c>
      <c r="W145" s="42">
        <v>31.157894608710929</v>
      </c>
      <c r="X145" s="43">
        <v>9461.419921875</v>
      </c>
      <c r="Y145" s="48">
        <v>3859.104736328125</v>
      </c>
      <c r="Z145" s="44">
        <v>10</v>
      </c>
      <c r="AA145" s="26" t="s">
        <v>78</v>
      </c>
    </row>
    <row r="146" spans="1:27" x14ac:dyDescent="0.35">
      <c r="A146" s="40">
        <v>104</v>
      </c>
      <c r="B146" s="40" t="s">
        <v>251</v>
      </c>
      <c r="C146" s="40" t="s">
        <v>252</v>
      </c>
      <c r="D146" s="40" t="s">
        <v>114</v>
      </c>
      <c r="E146" s="40" t="s">
        <v>82</v>
      </c>
      <c r="F146" s="40" t="s">
        <v>83</v>
      </c>
      <c r="G146" s="40" t="s">
        <v>79</v>
      </c>
      <c r="H146" s="41">
        <v>0.17584622708381739</v>
      </c>
      <c r="I146" s="41">
        <v>0.2212778526704284</v>
      </c>
      <c r="J146" s="42">
        <v>21.414138005263361</v>
      </c>
      <c r="K146" s="42">
        <v>2.3284026540832499</v>
      </c>
      <c r="L146" s="42">
        <v>31.976005534484269</v>
      </c>
      <c r="M146" s="42">
        <v>11.014981236374402</v>
      </c>
      <c r="N146" s="42">
        <v>47.134632084711029</v>
      </c>
      <c r="O146" s="42">
        <v>34.696934194829211</v>
      </c>
      <c r="P146" s="42">
        <v>17.283076438394453</v>
      </c>
      <c r="Q146" s="42">
        <v>34.838104446827131</v>
      </c>
      <c r="R146" s="42">
        <v>43.920891419041055</v>
      </c>
      <c r="S146" s="42">
        <v>20.225908187926152</v>
      </c>
      <c r="T146" s="43">
        <v>53045.199000000001</v>
      </c>
      <c r="U146" s="43">
        <v>53708.317999999999</v>
      </c>
      <c r="V146" s="43">
        <v>54045.421999999999</v>
      </c>
      <c r="W146" s="42">
        <v>73.50131968781767</v>
      </c>
      <c r="X146" s="43">
        <v>39724.09765625</v>
      </c>
      <c r="Y146" s="48">
        <v>19002.7265625</v>
      </c>
      <c r="Z146" s="44">
        <v>10</v>
      </c>
      <c r="AA146" s="26" t="s">
        <v>78</v>
      </c>
    </row>
    <row r="147" spans="1:27" x14ac:dyDescent="0.35">
      <c r="A147" s="40">
        <v>104</v>
      </c>
      <c r="B147" s="40" t="s">
        <v>251</v>
      </c>
      <c r="C147" s="40" t="s">
        <v>252</v>
      </c>
      <c r="D147" s="40" t="s">
        <v>114</v>
      </c>
      <c r="E147" s="40" t="s">
        <v>82</v>
      </c>
      <c r="F147" s="40" t="s">
        <v>83</v>
      </c>
      <c r="G147" s="40" t="s">
        <v>77</v>
      </c>
      <c r="H147" s="41">
        <v>0.17584622708381739</v>
      </c>
      <c r="I147" s="41">
        <v>4.9829218053988197E-2</v>
      </c>
      <c r="J147" s="42">
        <v>6.6753678539485497</v>
      </c>
      <c r="K147" s="42">
        <v>1.1097151989079099</v>
      </c>
      <c r="L147" s="42">
        <v>5.6969628144447997</v>
      </c>
      <c r="M147" s="42">
        <v>3.5736193267024903</v>
      </c>
      <c r="N147" s="42">
        <v>9.8452730515110307</v>
      </c>
      <c r="O147" s="42">
        <v>8.0738769971096591</v>
      </c>
      <c r="P147" s="42">
        <v>3.36813916900106</v>
      </c>
      <c r="Q147" s="42">
        <v>3.8938149987001203</v>
      </c>
      <c r="R147" s="42">
        <v>10.066415245687379</v>
      </c>
      <c r="S147" s="42">
        <v>3.2780760731131702</v>
      </c>
      <c r="T147" s="43">
        <v>53045.199000000001</v>
      </c>
      <c r="U147" s="43">
        <v>53708.317999999999</v>
      </c>
      <c r="V147" s="43">
        <v>54045.421999999999</v>
      </c>
      <c r="W147" s="42">
        <v>26.498680312183748</v>
      </c>
      <c r="X147" s="43">
        <v>14321.3232421875</v>
      </c>
      <c r="Y147" s="48">
        <v>1705.239990234375</v>
      </c>
      <c r="Z147" s="44">
        <v>10</v>
      </c>
      <c r="AA147" s="26" t="s">
        <v>78</v>
      </c>
    </row>
    <row r="148" spans="1:27" x14ac:dyDescent="0.35">
      <c r="A148" s="40">
        <v>516</v>
      </c>
      <c r="B148" s="40" t="s">
        <v>257</v>
      </c>
      <c r="C148" s="40" t="s">
        <v>258</v>
      </c>
      <c r="D148" s="40" t="s">
        <v>187</v>
      </c>
      <c r="E148" s="40" t="s">
        <v>82</v>
      </c>
      <c r="F148" s="40" t="s">
        <v>259</v>
      </c>
      <c r="G148" s="40" t="s">
        <v>79</v>
      </c>
      <c r="H148" s="41">
        <v>0.18473453740519261</v>
      </c>
      <c r="I148" s="41">
        <v>0.28081724630006399</v>
      </c>
      <c r="J148" s="42">
        <v>46.094709713942535</v>
      </c>
      <c r="K148" s="42">
        <v>5.3457542705100902</v>
      </c>
      <c r="L148" s="42">
        <v>11.519917530260509</v>
      </c>
      <c r="M148" s="42">
        <v>10.981693525434389</v>
      </c>
      <c r="N148" s="42">
        <v>60.640452290277892</v>
      </c>
      <c r="O148" s="42">
        <v>56.505344109822687</v>
      </c>
      <c r="P148" s="42">
        <v>35.284111649023359</v>
      </c>
      <c r="Q148" s="42">
        <v>57.299069458539734</v>
      </c>
      <c r="R148" s="42">
        <v>49.530279978106975</v>
      </c>
      <c r="S148" s="42">
        <v>24.385554331754729</v>
      </c>
      <c r="T148" s="43">
        <v>2233.5059999999999</v>
      </c>
      <c r="U148" s="43">
        <v>2448.3000000000002</v>
      </c>
      <c r="V148" s="43">
        <v>2494.5239999999999</v>
      </c>
      <c r="W148" s="42">
        <v>53.492844269090256</v>
      </c>
      <c r="X148" s="43">
        <v>1334.391845703125</v>
      </c>
      <c r="Y148" s="48">
        <v>816.3502197265625</v>
      </c>
      <c r="Z148" s="44">
        <v>10</v>
      </c>
      <c r="AA148" s="26" t="s">
        <v>78</v>
      </c>
    </row>
    <row r="149" spans="1:27" x14ac:dyDescent="0.35">
      <c r="A149" s="40">
        <v>516</v>
      </c>
      <c r="B149" s="40" t="s">
        <v>257</v>
      </c>
      <c r="C149" s="40" t="s">
        <v>258</v>
      </c>
      <c r="D149" s="40" t="s">
        <v>187</v>
      </c>
      <c r="E149" s="40" t="s">
        <v>82</v>
      </c>
      <c r="F149" s="40" t="s">
        <v>259</v>
      </c>
      <c r="G149" s="40" t="s">
        <v>77</v>
      </c>
      <c r="H149" s="41">
        <v>0.18473453740519261</v>
      </c>
      <c r="I149" s="41">
        <v>7.4219557439438505E-2</v>
      </c>
      <c r="J149" s="42">
        <v>14.361435233258272</v>
      </c>
      <c r="K149" s="42">
        <v>1.8906993146837501</v>
      </c>
      <c r="L149" s="42">
        <v>2.5121075460314</v>
      </c>
      <c r="M149" s="42">
        <v>4.7762231509672395</v>
      </c>
      <c r="N149" s="42">
        <v>12.734124415318929</v>
      </c>
      <c r="O149" s="42">
        <v>15.180150213987339</v>
      </c>
      <c r="P149" s="42">
        <v>4.3331497147721993</v>
      </c>
      <c r="Q149" s="42">
        <v>12.91413023336756</v>
      </c>
      <c r="R149" s="42">
        <v>11.64167813751156</v>
      </c>
      <c r="S149" s="42">
        <v>6.1705725519348302</v>
      </c>
      <c r="T149" s="43">
        <v>2233.5059999999999</v>
      </c>
      <c r="U149" s="43">
        <v>2448.3000000000002</v>
      </c>
      <c r="V149" s="43">
        <v>2494.5239999999999</v>
      </c>
      <c r="W149" s="42">
        <v>46.507155730909801</v>
      </c>
      <c r="X149" s="43">
        <v>1160.1322021484375</v>
      </c>
      <c r="Y149" s="48">
        <v>203.4364013671875</v>
      </c>
      <c r="Z149" s="44">
        <v>10</v>
      </c>
      <c r="AA149" s="26" t="s">
        <v>78</v>
      </c>
    </row>
    <row r="150" spans="1:27" x14ac:dyDescent="0.35">
      <c r="A150" s="40">
        <v>524</v>
      </c>
      <c r="B150" s="40" t="s">
        <v>217</v>
      </c>
      <c r="C150" s="40" t="s">
        <v>218</v>
      </c>
      <c r="D150" s="40" t="s">
        <v>120</v>
      </c>
      <c r="E150" s="40" t="s">
        <v>75</v>
      </c>
      <c r="F150" s="40" t="s">
        <v>76</v>
      </c>
      <c r="G150" s="40" t="s">
        <v>79</v>
      </c>
      <c r="H150" s="41">
        <v>7.4398903390892807E-2</v>
      </c>
      <c r="I150" s="41">
        <v>0.1190800073929118</v>
      </c>
      <c r="J150" s="42">
        <v>14.463072149816869</v>
      </c>
      <c r="K150" s="42">
        <v>1.31772839874796</v>
      </c>
      <c r="L150" s="42">
        <v>18.779761927701667</v>
      </c>
      <c r="M150" s="42">
        <v>5.19717029814871</v>
      </c>
      <c r="N150" s="42">
        <v>27.070163889641506</v>
      </c>
      <c r="O150" s="42">
        <v>8.8154286499902099</v>
      </c>
      <c r="P150" s="42">
        <v>4.0404104569611201</v>
      </c>
      <c r="Q150" s="42">
        <v>10.224535326683771</v>
      </c>
      <c r="R150" s="42">
        <v>26.836209634335102</v>
      </c>
      <c r="S150" s="42">
        <v>18.084063032634649</v>
      </c>
      <c r="T150" s="43">
        <v>28608.715</v>
      </c>
      <c r="U150" s="43">
        <v>28095.712</v>
      </c>
      <c r="V150" s="43">
        <v>28608.715</v>
      </c>
      <c r="W150" s="42">
        <v>32.65638325193801</v>
      </c>
      <c r="X150" s="43">
        <v>9342.5712890625</v>
      </c>
      <c r="Y150" s="48">
        <v>2625.42041015625</v>
      </c>
      <c r="Z150" s="44">
        <v>10</v>
      </c>
      <c r="AA150" s="26" t="s">
        <v>78</v>
      </c>
    </row>
    <row r="151" spans="1:27" x14ac:dyDescent="0.35">
      <c r="A151" s="40">
        <v>524</v>
      </c>
      <c r="B151" s="40" t="s">
        <v>217</v>
      </c>
      <c r="C151" s="40" t="s">
        <v>218</v>
      </c>
      <c r="D151" s="40" t="s">
        <v>120</v>
      </c>
      <c r="E151" s="40" t="s">
        <v>75</v>
      </c>
      <c r="F151" s="40" t="s">
        <v>76</v>
      </c>
      <c r="G151" s="40" t="s">
        <v>77</v>
      </c>
      <c r="H151" s="41">
        <v>7.4398903390892807E-2</v>
      </c>
      <c r="I151" s="41">
        <v>5.2732065064279902E-2</v>
      </c>
      <c r="J151" s="42">
        <v>6.8522615541348006</v>
      </c>
      <c r="K151" s="42">
        <v>0.84851932523387008</v>
      </c>
      <c r="L151" s="42">
        <v>8.1800421105327299</v>
      </c>
      <c r="M151" s="42">
        <v>2.64703533396795</v>
      </c>
      <c r="N151" s="42">
        <v>11.015855123651839</v>
      </c>
      <c r="O151" s="42">
        <v>5.4041540318843095</v>
      </c>
      <c r="P151" s="42">
        <v>1.9865415033123002</v>
      </c>
      <c r="Q151" s="42">
        <v>3.21451990919787</v>
      </c>
      <c r="R151" s="42">
        <v>11.158764810258951</v>
      </c>
      <c r="S151" s="42">
        <v>6.5543051052566801</v>
      </c>
      <c r="T151" s="43">
        <v>28608.715</v>
      </c>
      <c r="U151" s="43">
        <v>28095.712</v>
      </c>
      <c r="V151" s="43">
        <v>28608.715</v>
      </c>
      <c r="W151" s="42">
        <v>67.343616748061891</v>
      </c>
      <c r="X151" s="43">
        <v>19266.142578125</v>
      </c>
      <c r="Y151" s="48">
        <v>2382.419189453125</v>
      </c>
      <c r="Z151" s="44">
        <v>10</v>
      </c>
      <c r="AA151" s="26" t="s">
        <v>78</v>
      </c>
    </row>
    <row r="152" spans="1:27" x14ac:dyDescent="0.35">
      <c r="A152" s="40">
        <v>558</v>
      </c>
      <c r="B152" s="40" t="s">
        <v>219</v>
      </c>
      <c r="C152" s="40" t="s">
        <v>220</v>
      </c>
      <c r="D152" s="40" t="s">
        <v>111</v>
      </c>
      <c r="E152" s="40" t="s">
        <v>82</v>
      </c>
      <c r="F152" s="40" t="s">
        <v>146</v>
      </c>
      <c r="G152" s="40" t="s">
        <v>79</v>
      </c>
      <c r="H152" s="41">
        <v>7.4494892720713093E-2</v>
      </c>
      <c r="I152" s="41">
        <v>0.15916836682981941</v>
      </c>
      <c r="J152" s="42">
        <v>9.0926756020022808</v>
      </c>
      <c r="K152" s="42">
        <v>1.2546694175239599</v>
      </c>
      <c r="L152" s="42">
        <v>26.65248378696965</v>
      </c>
      <c r="M152" s="42">
        <v>7.9080605634546091</v>
      </c>
      <c r="N152" s="42">
        <v>34.496516823581352</v>
      </c>
      <c r="O152" s="42">
        <v>13.528971492987379</v>
      </c>
      <c r="P152" s="42">
        <v>30.245678043851733</v>
      </c>
      <c r="Q152" s="42">
        <v>25.517622277636821</v>
      </c>
      <c r="R152" s="42">
        <v>28.814508032742342</v>
      </c>
      <c r="S152" s="42">
        <v>19.176091587672101</v>
      </c>
      <c r="T152" s="43">
        <v>5982.53</v>
      </c>
      <c r="U152" s="43">
        <v>6465.5020000000004</v>
      </c>
      <c r="V152" s="43">
        <v>6545.5029999999997</v>
      </c>
      <c r="W152" s="42">
        <v>43.414994532122755</v>
      </c>
      <c r="X152" s="43">
        <v>2841.729736328125</v>
      </c>
      <c r="Y152" s="48">
        <v>987.49859619140625</v>
      </c>
      <c r="Z152" s="44">
        <v>10</v>
      </c>
      <c r="AA152" s="26" t="s">
        <v>78</v>
      </c>
    </row>
    <row r="153" spans="1:27" x14ac:dyDescent="0.35">
      <c r="A153" s="40">
        <v>558</v>
      </c>
      <c r="B153" s="40" t="s">
        <v>219</v>
      </c>
      <c r="C153" s="40" t="s">
        <v>220</v>
      </c>
      <c r="D153" s="40" t="s">
        <v>111</v>
      </c>
      <c r="E153" s="40" t="s">
        <v>82</v>
      </c>
      <c r="F153" s="40" t="s">
        <v>146</v>
      </c>
      <c r="G153" s="40" t="s">
        <v>77</v>
      </c>
      <c r="H153" s="41">
        <v>7.4494892720713093E-2</v>
      </c>
      <c r="I153" s="41">
        <v>9.5289466177376006E-3</v>
      </c>
      <c r="J153" s="42">
        <v>0.93942676248251999</v>
      </c>
      <c r="K153" s="42">
        <v>0.17400589340263001</v>
      </c>
      <c r="L153" s="42">
        <v>1.6698623831239101</v>
      </c>
      <c r="M153" s="42">
        <v>0.43524274669645996</v>
      </c>
      <c r="N153" s="42">
        <v>2.1777429726616799</v>
      </c>
      <c r="O153" s="42">
        <v>0.53408704352257996</v>
      </c>
      <c r="P153" s="42">
        <v>0.86857195481093996</v>
      </c>
      <c r="Q153" s="42">
        <v>0.72009056223988999</v>
      </c>
      <c r="R153" s="42">
        <v>1.7695867905829099</v>
      </c>
      <c r="S153" s="42">
        <v>1.4264109000235701</v>
      </c>
      <c r="T153" s="43">
        <v>5982.53</v>
      </c>
      <c r="U153" s="43">
        <v>6465.5020000000004</v>
      </c>
      <c r="V153" s="43">
        <v>6545.5029999999997</v>
      </c>
      <c r="W153" s="42">
        <v>56.585005467877245</v>
      </c>
      <c r="X153" s="43">
        <v>3703.773193359375</v>
      </c>
      <c r="Y153" s="48">
        <v>89.904251098632813</v>
      </c>
      <c r="Z153" s="44">
        <v>10</v>
      </c>
      <c r="AA153" s="26" t="s">
        <v>78</v>
      </c>
    </row>
    <row r="154" spans="1:27" x14ac:dyDescent="0.35">
      <c r="A154" s="40">
        <v>562</v>
      </c>
      <c r="B154" s="40" t="s">
        <v>329</v>
      </c>
      <c r="C154" s="40" t="s">
        <v>330</v>
      </c>
      <c r="D154" s="40" t="s">
        <v>187</v>
      </c>
      <c r="E154" s="40" t="s">
        <v>82</v>
      </c>
      <c r="F154" s="40" t="s">
        <v>86</v>
      </c>
      <c r="G154" s="40" t="s">
        <v>79</v>
      </c>
      <c r="H154" s="41">
        <v>0.60127981429679678</v>
      </c>
      <c r="I154" s="41">
        <v>0.65761163707540338</v>
      </c>
      <c r="J154" s="42">
        <v>62.657791079461447</v>
      </c>
      <c r="K154" s="42">
        <v>20.882173019765499</v>
      </c>
      <c r="L154" s="42">
        <v>82.003140200122999</v>
      </c>
      <c r="M154" s="42">
        <v>63.270754119517633</v>
      </c>
      <c r="N154" s="42">
        <v>96.39290047333769</v>
      </c>
      <c r="O154" s="42">
        <v>93.007431987418443</v>
      </c>
      <c r="P154" s="42">
        <v>68.111406505679881</v>
      </c>
      <c r="Q154" s="42">
        <v>91.83337462935782</v>
      </c>
      <c r="R154" s="42">
        <v>96.60748127357563</v>
      </c>
      <c r="S154" s="42">
        <v>51.306773259472003</v>
      </c>
      <c r="T154" s="43">
        <v>17795.208999999999</v>
      </c>
      <c r="U154" s="43">
        <v>22442.830999999998</v>
      </c>
      <c r="V154" s="43">
        <v>23310.719000000001</v>
      </c>
      <c r="W154" s="42">
        <v>84.23388578633471</v>
      </c>
      <c r="X154" s="43">
        <v>19635.525390625</v>
      </c>
      <c r="Y154" s="48">
        <v>19050.2734375</v>
      </c>
      <c r="Z154" s="44">
        <v>10</v>
      </c>
      <c r="AA154" s="26" t="s">
        <v>78</v>
      </c>
    </row>
    <row r="155" spans="1:27" x14ac:dyDescent="0.35">
      <c r="A155" s="40">
        <v>562</v>
      </c>
      <c r="B155" s="40" t="s">
        <v>329</v>
      </c>
      <c r="C155" s="40" t="s">
        <v>330</v>
      </c>
      <c r="D155" s="40" t="s">
        <v>187</v>
      </c>
      <c r="E155" s="40" t="s">
        <v>82</v>
      </c>
      <c r="F155" s="40" t="s">
        <v>86</v>
      </c>
      <c r="G155" s="40" t="s">
        <v>77</v>
      </c>
      <c r="H155" s="41">
        <v>0.60127981429679678</v>
      </c>
      <c r="I155" s="41">
        <v>0.30031482940810622</v>
      </c>
      <c r="J155" s="42">
        <v>35.675328967233938</v>
      </c>
      <c r="K155" s="42">
        <v>8.6134392878414214</v>
      </c>
      <c r="L155" s="42">
        <v>34.719611139962296</v>
      </c>
      <c r="M155" s="42">
        <v>29.502353853086323</v>
      </c>
      <c r="N155" s="42">
        <v>58.109064351073037</v>
      </c>
      <c r="O155" s="42">
        <v>40.600044656132177</v>
      </c>
      <c r="P155" s="42">
        <v>17.442825726307458</v>
      </c>
      <c r="Q155" s="42">
        <v>32.966144778397535</v>
      </c>
      <c r="R155" s="42">
        <v>47.737591051416729</v>
      </c>
      <c r="S155" s="42">
        <v>18.178816819323028</v>
      </c>
      <c r="T155" s="43">
        <v>17795.208999999999</v>
      </c>
      <c r="U155" s="43">
        <v>22442.830999999998</v>
      </c>
      <c r="V155" s="43">
        <v>23310.719000000001</v>
      </c>
      <c r="W155" s="42">
        <v>15.766114213665189</v>
      </c>
      <c r="X155" s="43">
        <v>3675.194580078125</v>
      </c>
      <c r="Y155" s="48">
        <v>2155.758544921875</v>
      </c>
      <c r="Z155" s="44">
        <v>10</v>
      </c>
      <c r="AA155" s="26" t="s">
        <v>78</v>
      </c>
    </row>
    <row r="156" spans="1:27" x14ac:dyDescent="0.35">
      <c r="A156" s="40">
        <v>566</v>
      </c>
      <c r="B156" s="40" t="s">
        <v>278</v>
      </c>
      <c r="C156" s="40" t="s">
        <v>279</v>
      </c>
      <c r="D156" s="40" t="s">
        <v>187</v>
      </c>
      <c r="E156" s="40" t="s">
        <v>82</v>
      </c>
      <c r="F156" s="40" t="s">
        <v>92</v>
      </c>
      <c r="G156" s="40" t="s">
        <v>79</v>
      </c>
      <c r="H156" s="41">
        <v>0.25438964455071728</v>
      </c>
      <c r="I156" s="41">
        <v>0.3719237226968003</v>
      </c>
      <c r="J156" s="42">
        <v>46.727098864600556</v>
      </c>
      <c r="K156" s="42">
        <v>18.261044616062989</v>
      </c>
      <c r="L156" s="42">
        <v>30.376321376194948</v>
      </c>
      <c r="M156" s="42">
        <v>35.355562282264202</v>
      </c>
      <c r="N156" s="42">
        <v>64.523408359492649</v>
      </c>
      <c r="O156" s="42">
        <v>52.28839599580629</v>
      </c>
      <c r="P156" s="42">
        <v>37.74574552993402</v>
      </c>
      <c r="Q156" s="42">
        <v>49.621726636769495</v>
      </c>
      <c r="R156" s="42">
        <v>50.439333142548101</v>
      </c>
      <c r="S156" s="42">
        <v>22.68400499798517</v>
      </c>
      <c r="T156" s="43">
        <v>195874.685</v>
      </c>
      <c r="U156" s="43">
        <v>195874.685</v>
      </c>
      <c r="V156" s="43">
        <v>200963.603</v>
      </c>
      <c r="W156" s="42">
        <v>55.73956499824866</v>
      </c>
      <c r="X156" s="43">
        <v>112016.234375</v>
      </c>
      <c r="Y156" s="48">
        <v>72883.234375</v>
      </c>
      <c r="Z156" s="44">
        <v>10</v>
      </c>
      <c r="AA156" s="26" t="s">
        <v>78</v>
      </c>
    </row>
    <row r="157" spans="1:27" x14ac:dyDescent="0.35">
      <c r="A157" s="40">
        <v>566</v>
      </c>
      <c r="B157" s="40" t="s">
        <v>278</v>
      </c>
      <c r="C157" s="40" t="s">
        <v>279</v>
      </c>
      <c r="D157" s="40" t="s">
        <v>187</v>
      </c>
      <c r="E157" s="40" t="s">
        <v>82</v>
      </c>
      <c r="F157" s="40" t="s">
        <v>92</v>
      </c>
      <c r="G157" s="40" t="s">
        <v>77</v>
      </c>
      <c r="H157" s="41">
        <v>0.25438964455071728</v>
      </c>
      <c r="I157" s="41">
        <v>0.1063726088375888</v>
      </c>
      <c r="J157" s="42">
        <v>17.525735571372618</v>
      </c>
      <c r="K157" s="42">
        <v>7.1689824079472899</v>
      </c>
      <c r="L157" s="42">
        <v>5.7165669571923603</v>
      </c>
      <c r="M157" s="42">
        <v>8.8329873044576903</v>
      </c>
      <c r="N157" s="42">
        <v>21.53826036792946</v>
      </c>
      <c r="O157" s="42">
        <v>15.599588940377391</v>
      </c>
      <c r="P157" s="42">
        <v>9.5781421048508211</v>
      </c>
      <c r="Q157" s="42">
        <v>9.8899505394753007</v>
      </c>
      <c r="R157" s="42">
        <v>10.624132604433489</v>
      </c>
      <c r="S157" s="42">
        <v>6.5078019416947601</v>
      </c>
      <c r="T157" s="43">
        <v>195874.685</v>
      </c>
      <c r="U157" s="43">
        <v>195874.685</v>
      </c>
      <c r="V157" s="43">
        <v>200963.603</v>
      </c>
      <c r="W157" s="42">
        <v>44.26043500175129</v>
      </c>
      <c r="X157" s="43">
        <v>88947.3671875</v>
      </c>
      <c r="Y157" s="48">
        <v>20397.759765625</v>
      </c>
      <c r="Z157" s="44">
        <v>10</v>
      </c>
      <c r="AA157" s="26" t="s">
        <v>78</v>
      </c>
    </row>
    <row r="158" spans="1:27" x14ac:dyDescent="0.35">
      <c r="A158" s="40">
        <v>807</v>
      </c>
      <c r="B158" s="40" t="s">
        <v>93</v>
      </c>
      <c r="C158" s="40" t="s">
        <v>94</v>
      </c>
      <c r="D158" s="40" t="s">
        <v>74</v>
      </c>
      <c r="E158" s="40" t="s">
        <v>75</v>
      </c>
      <c r="F158" s="40" t="s">
        <v>95</v>
      </c>
      <c r="G158" s="40" t="s">
        <v>79</v>
      </c>
      <c r="H158" s="41">
        <v>1.4220629536172999E-3</v>
      </c>
      <c r="I158" s="41">
        <v>1.40641822888E-3</v>
      </c>
      <c r="J158" s="42">
        <v>5.3419523781150002E-2</v>
      </c>
      <c r="K158" s="42">
        <v>5.3419523781150002E-2</v>
      </c>
      <c r="L158" s="42">
        <v>0.31448971915032997</v>
      </c>
      <c r="M158" s="42">
        <v>0.20046065633480997</v>
      </c>
      <c r="N158" s="42">
        <v>0.36790924293147997</v>
      </c>
      <c r="O158" s="42">
        <v>0.11585212210007</v>
      </c>
      <c r="P158" s="42">
        <v>1.139690537425E-2</v>
      </c>
      <c r="Q158" s="42">
        <v>7.4613476802409998E-2</v>
      </c>
      <c r="R158" s="42">
        <v>0</v>
      </c>
      <c r="S158" s="42">
        <v>9.6412749163890005E-2</v>
      </c>
      <c r="T158" s="43">
        <v>2083.4580000000001</v>
      </c>
      <c r="U158" s="43">
        <v>2082.9569999999999</v>
      </c>
      <c r="V158" s="43">
        <v>2083.4580000000001</v>
      </c>
      <c r="W158" s="42">
        <v>36.783659543754723</v>
      </c>
      <c r="X158" s="43">
        <v>766.3720703125</v>
      </c>
      <c r="Y158" s="48">
        <v>2.8195536136627197</v>
      </c>
      <c r="Z158" s="44">
        <v>10</v>
      </c>
      <c r="AA158" s="26" t="s">
        <v>78</v>
      </c>
    </row>
    <row r="159" spans="1:27" x14ac:dyDescent="0.35">
      <c r="A159" s="40">
        <v>807</v>
      </c>
      <c r="B159" s="40" t="s">
        <v>93</v>
      </c>
      <c r="C159" s="40" t="s">
        <v>94</v>
      </c>
      <c r="D159" s="40" t="s">
        <v>74</v>
      </c>
      <c r="E159" s="40" t="s">
        <v>75</v>
      </c>
      <c r="F159" s="40" t="s">
        <v>95</v>
      </c>
      <c r="G159" s="40" t="s">
        <v>77</v>
      </c>
      <c r="H159" s="41">
        <v>1.4220629536172999E-3</v>
      </c>
      <c r="I159" s="41">
        <v>1.4311661415626999E-3</v>
      </c>
      <c r="J159" s="42">
        <v>4.651888647809E-2</v>
      </c>
      <c r="K159" s="42">
        <v>0.29135898319094</v>
      </c>
      <c r="L159" s="42">
        <v>0.32763460312171999</v>
      </c>
      <c r="M159" s="42">
        <v>8.2794506408880003E-2</v>
      </c>
      <c r="N159" s="42">
        <v>8.2794506408880003E-2</v>
      </c>
      <c r="O159" s="42">
        <v>8.2794506408880003E-2</v>
      </c>
      <c r="P159" s="42">
        <v>0</v>
      </c>
      <c r="Q159" s="42">
        <v>8.2794506408880003E-2</v>
      </c>
      <c r="R159" s="42">
        <v>0</v>
      </c>
      <c r="S159" s="42">
        <v>8.2794506408880003E-2</v>
      </c>
      <c r="T159" s="43">
        <v>2083.4580000000001</v>
      </c>
      <c r="U159" s="43">
        <v>2082.9569999999999</v>
      </c>
      <c r="V159" s="43">
        <v>2083.4580000000001</v>
      </c>
      <c r="W159" s="42">
        <v>63.216340456244922</v>
      </c>
      <c r="X159" s="43">
        <v>1317.0859375</v>
      </c>
      <c r="Y159" s="48">
        <v>4.9279232025146484</v>
      </c>
      <c r="Z159" s="44">
        <v>10</v>
      </c>
      <c r="AA159" s="26" t="s">
        <v>78</v>
      </c>
    </row>
    <row r="160" spans="1:27" x14ac:dyDescent="0.35">
      <c r="A160" s="40">
        <v>586</v>
      </c>
      <c r="B160" s="40" t="s">
        <v>260</v>
      </c>
      <c r="C160" s="40" t="s">
        <v>261</v>
      </c>
      <c r="D160" s="40" t="s">
        <v>120</v>
      </c>
      <c r="E160" s="40" t="s">
        <v>82</v>
      </c>
      <c r="F160" s="40" t="s">
        <v>101</v>
      </c>
      <c r="G160" s="40" t="s">
        <v>79</v>
      </c>
      <c r="H160" s="41">
        <v>0.19824739710282871</v>
      </c>
      <c r="I160" s="41">
        <v>0.26573769241099893</v>
      </c>
      <c r="J160" s="42">
        <v>34.606878428589191</v>
      </c>
      <c r="K160" s="42">
        <v>6.5525848269188502</v>
      </c>
      <c r="L160" s="42">
        <v>33.848044996593366</v>
      </c>
      <c r="M160" s="42">
        <v>31.095956198312809</v>
      </c>
      <c r="N160" s="42">
        <v>45.098626126092988</v>
      </c>
      <c r="O160" s="42">
        <v>31.338507913867808</v>
      </c>
      <c r="P160" s="42">
        <v>11.333644034575642</v>
      </c>
      <c r="Q160" s="42">
        <v>10.937731320624181</v>
      </c>
      <c r="R160" s="42">
        <v>43.731072986721209</v>
      </c>
      <c r="S160" s="42">
        <v>17.577865678437728</v>
      </c>
      <c r="T160" s="43">
        <v>212228.288</v>
      </c>
      <c r="U160" s="43">
        <v>212228.288</v>
      </c>
      <c r="V160" s="43">
        <v>216565.31700000001</v>
      </c>
      <c r="W160" s="42">
        <v>63.930642070513642</v>
      </c>
      <c r="X160" s="43">
        <v>138451.59375</v>
      </c>
      <c r="Y160" s="48">
        <v>68978.1328125</v>
      </c>
      <c r="Z160" s="44">
        <v>10</v>
      </c>
      <c r="AA160" s="26" t="s">
        <v>78</v>
      </c>
    </row>
    <row r="161" spans="1:27" x14ac:dyDescent="0.35">
      <c r="A161" s="40">
        <v>586</v>
      </c>
      <c r="B161" s="40" t="s">
        <v>260</v>
      </c>
      <c r="C161" s="40" t="s">
        <v>261</v>
      </c>
      <c r="D161" s="40" t="s">
        <v>120</v>
      </c>
      <c r="E161" s="40" t="s">
        <v>82</v>
      </c>
      <c r="F161" s="40" t="s">
        <v>101</v>
      </c>
      <c r="G161" s="40" t="s">
        <v>77</v>
      </c>
      <c r="H161" s="41">
        <v>0.19824739710282871</v>
      </c>
      <c r="I161" s="41">
        <v>7.8625142639225903E-2</v>
      </c>
      <c r="J161" s="42">
        <v>13.464407111243501</v>
      </c>
      <c r="K161" s="42">
        <v>4.6631097460707105</v>
      </c>
      <c r="L161" s="42">
        <v>8.8176873188620402</v>
      </c>
      <c r="M161" s="42">
        <v>12.31878141036011</v>
      </c>
      <c r="N161" s="42">
        <v>6.6805516887862497</v>
      </c>
      <c r="O161" s="42">
        <v>4.58037442832984</v>
      </c>
      <c r="P161" s="42">
        <v>1.93338660264405</v>
      </c>
      <c r="Q161" s="42">
        <v>0.41490022626133</v>
      </c>
      <c r="R161" s="42">
        <v>7.4472368001422495</v>
      </c>
      <c r="S161" s="42">
        <v>2.6768478141293501</v>
      </c>
      <c r="T161" s="43">
        <v>212228.288</v>
      </c>
      <c r="U161" s="43">
        <v>212228.288</v>
      </c>
      <c r="V161" s="43">
        <v>216565.31700000001</v>
      </c>
      <c r="W161" s="42">
        <v>36.06935792948552</v>
      </c>
      <c r="X161" s="43">
        <v>78113.71875</v>
      </c>
      <c r="Y161" s="48">
        <v>14035.9619140625</v>
      </c>
      <c r="Z161" s="44">
        <v>10</v>
      </c>
      <c r="AA161" s="26" t="s">
        <v>78</v>
      </c>
    </row>
    <row r="162" spans="1:27" x14ac:dyDescent="0.35">
      <c r="A162" s="40">
        <v>275</v>
      </c>
      <c r="B162" s="40" t="s">
        <v>105</v>
      </c>
      <c r="C162" s="40" t="s">
        <v>106</v>
      </c>
      <c r="D162" s="40" t="s">
        <v>100</v>
      </c>
      <c r="E162" s="40" t="s">
        <v>75</v>
      </c>
      <c r="F162" s="40" t="s">
        <v>107</v>
      </c>
      <c r="G162" s="40" t="s">
        <v>108</v>
      </c>
      <c r="H162" s="41">
        <v>1.9800923223807E-3</v>
      </c>
      <c r="I162" s="41">
        <v>1.2412941594656E-3</v>
      </c>
      <c r="J162" s="42">
        <v>0.30935751391074001</v>
      </c>
      <c r="K162" s="42">
        <v>0.15603880177411</v>
      </c>
      <c r="L162" s="42">
        <v>0.10310474893985999</v>
      </c>
      <c r="M162" s="42">
        <v>0.17627540885861001</v>
      </c>
      <c r="N162" s="42">
        <v>0</v>
      </c>
      <c r="O162" s="42">
        <v>0</v>
      </c>
      <c r="P162" s="42">
        <v>0</v>
      </c>
      <c r="Q162" s="42">
        <v>0</v>
      </c>
      <c r="R162" s="42">
        <v>0</v>
      </c>
      <c r="S162" s="42">
        <v>0</v>
      </c>
      <c r="T162" s="43">
        <v>5101.4160000000002</v>
      </c>
      <c r="U162" s="43">
        <v>4862.9780000000001</v>
      </c>
      <c r="V162" s="43">
        <v>4981.4219999999996</v>
      </c>
      <c r="W162" s="42">
        <v>8.25622524722408</v>
      </c>
      <c r="X162" s="43">
        <v>411.27743530273438</v>
      </c>
      <c r="Y162" s="48">
        <v>1.5315487384796143</v>
      </c>
      <c r="Z162" s="44">
        <v>10</v>
      </c>
      <c r="AA162" s="26" t="s">
        <v>78</v>
      </c>
    </row>
    <row r="163" spans="1:27" x14ac:dyDescent="0.35">
      <c r="A163" s="40">
        <v>275</v>
      </c>
      <c r="B163" s="40" t="s">
        <v>105</v>
      </c>
      <c r="C163" s="40" t="s">
        <v>106</v>
      </c>
      <c r="D163" s="40" t="s">
        <v>100</v>
      </c>
      <c r="E163" s="40" t="s">
        <v>75</v>
      </c>
      <c r="F163" s="40" t="s">
        <v>107</v>
      </c>
      <c r="G163" s="40" t="s">
        <v>79</v>
      </c>
      <c r="H163" s="41">
        <v>1.9800923223807E-3</v>
      </c>
      <c r="I163" s="41">
        <v>4.1967201199765002E-3</v>
      </c>
      <c r="J163" s="42">
        <v>1.00979318988936</v>
      </c>
      <c r="K163" s="42">
        <v>0.39717381200312996</v>
      </c>
      <c r="L163" s="42">
        <v>0.10981232207036</v>
      </c>
      <c r="M163" s="42">
        <v>0.80047224359689007</v>
      </c>
      <c r="N163" s="42">
        <v>9.6756440777929997E-2</v>
      </c>
      <c r="O163" s="42">
        <v>0.21803542715153001</v>
      </c>
      <c r="P163" s="42">
        <v>3.4299367245480002E-2</v>
      </c>
      <c r="Q163" s="42">
        <v>0</v>
      </c>
      <c r="R163" s="42">
        <v>0.19628465882718998</v>
      </c>
      <c r="S163" s="42">
        <v>5.6965436195130004E-2</v>
      </c>
      <c r="T163" s="43">
        <v>5101.4160000000002</v>
      </c>
      <c r="U163" s="43">
        <v>4862.9780000000001</v>
      </c>
      <c r="V163" s="43">
        <v>4981.4219999999996</v>
      </c>
      <c r="W163" s="42">
        <v>14.70183047333399</v>
      </c>
      <c r="X163" s="43">
        <v>732.3602294921875</v>
      </c>
      <c r="Y163" s="48">
        <v>8.3241491317749023</v>
      </c>
      <c r="Z163" s="44">
        <v>10</v>
      </c>
      <c r="AA163" s="26" t="s">
        <v>78</v>
      </c>
    </row>
    <row r="164" spans="1:27" x14ac:dyDescent="0.35">
      <c r="A164" s="40">
        <v>275</v>
      </c>
      <c r="B164" s="40" t="s">
        <v>105</v>
      </c>
      <c r="C164" s="40" t="s">
        <v>106</v>
      </c>
      <c r="D164" s="40" t="s">
        <v>100</v>
      </c>
      <c r="E164" s="40" t="s">
        <v>75</v>
      </c>
      <c r="F164" s="40" t="s">
        <v>107</v>
      </c>
      <c r="G164" s="40" t="s">
        <v>77</v>
      </c>
      <c r="H164" s="41">
        <v>1.9800923223807E-3</v>
      </c>
      <c r="I164" s="41">
        <v>1.6362691971309E-3</v>
      </c>
      <c r="J164" s="42">
        <v>0.41814355899391997</v>
      </c>
      <c r="K164" s="42">
        <v>0.23356574754213</v>
      </c>
      <c r="L164" s="42">
        <v>2.4358320870269998E-2</v>
      </c>
      <c r="M164" s="42">
        <v>0.25009946074838002</v>
      </c>
      <c r="N164" s="42">
        <v>2.5083857990470002E-2</v>
      </c>
      <c r="O164" s="42">
        <v>8.1646082393850003E-2</v>
      </c>
      <c r="P164" s="42">
        <v>2.5083857990470002E-2</v>
      </c>
      <c r="Q164" s="42">
        <v>0</v>
      </c>
      <c r="R164" s="42">
        <v>3.0026634534379999E-2</v>
      </c>
      <c r="S164" s="42">
        <v>4.9427765439099998E-3</v>
      </c>
      <c r="T164" s="43">
        <v>5101.4160000000002</v>
      </c>
      <c r="U164" s="43">
        <v>4862.9780000000001</v>
      </c>
      <c r="V164" s="43">
        <v>4981.4219999999996</v>
      </c>
      <c r="W164" s="42">
        <v>77.041944279442745</v>
      </c>
      <c r="X164" s="43">
        <v>3837.784423828125</v>
      </c>
      <c r="Y164" s="48">
        <v>18.34832763671875</v>
      </c>
      <c r="Z164" s="44">
        <v>10</v>
      </c>
      <c r="AA164" s="26" t="s">
        <v>78</v>
      </c>
    </row>
    <row r="165" spans="1:27" x14ac:dyDescent="0.35">
      <c r="A165" s="40">
        <v>598</v>
      </c>
      <c r="B165" s="40" t="s">
        <v>288</v>
      </c>
      <c r="C165" s="40" t="s">
        <v>289</v>
      </c>
      <c r="D165" s="40" t="s">
        <v>114</v>
      </c>
      <c r="E165" s="40" t="s">
        <v>82</v>
      </c>
      <c r="F165" s="40" t="s">
        <v>290</v>
      </c>
      <c r="G165" s="40" t="s">
        <v>79</v>
      </c>
      <c r="H165" s="41">
        <v>0.26329090303540081</v>
      </c>
      <c r="I165" s="41">
        <v>0.28664662444332067</v>
      </c>
      <c r="J165" s="42"/>
      <c r="K165" s="42">
        <v>3.7088957111526399</v>
      </c>
      <c r="L165" s="42">
        <v>21.5911546045146</v>
      </c>
      <c r="M165" s="42">
        <v>29.9531672226254</v>
      </c>
      <c r="N165" s="42">
        <v>61.296741779595386</v>
      </c>
      <c r="O165" s="42">
        <v>55.344699172073909</v>
      </c>
      <c r="P165" s="42">
        <v>49.483450779383098</v>
      </c>
      <c r="Q165" s="42">
        <v>60.275116311769636</v>
      </c>
      <c r="R165" s="42">
        <v>57.942116378399156</v>
      </c>
      <c r="S165" s="42">
        <v>54.735453279897669</v>
      </c>
      <c r="T165" s="43">
        <v>8606.3240000000005</v>
      </c>
      <c r="U165" s="43">
        <v>8606.3240000000005</v>
      </c>
      <c r="V165" s="43">
        <v>8776.1190000000006</v>
      </c>
      <c r="W165" s="42">
        <v>88.525310010237391</v>
      </c>
      <c r="X165" s="43">
        <v>7769.08642578125</v>
      </c>
      <c r="Y165" s="48">
        <v>4775.220703125</v>
      </c>
      <c r="Z165" s="44">
        <v>9</v>
      </c>
      <c r="AA165" s="26" t="s">
        <v>20</v>
      </c>
    </row>
    <row r="166" spans="1:27" x14ac:dyDescent="0.35">
      <c r="A166" s="40">
        <v>598</v>
      </c>
      <c r="B166" s="40" t="s">
        <v>288</v>
      </c>
      <c r="C166" s="40" t="s">
        <v>289</v>
      </c>
      <c r="D166" s="40" t="s">
        <v>114</v>
      </c>
      <c r="E166" s="40" t="s">
        <v>82</v>
      </c>
      <c r="F166" s="40" t="s">
        <v>290</v>
      </c>
      <c r="G166" s="40" t="s">
        <v>77</v>
      </c>
      <c r="H166" s="41">
        <v>0.26329090303540081</v>
      </c>
      <c r="I166" s="41">
        <v>8.3105427001323201E-2</v>
      </c>
      <c r="J166" s="42"/>
      <c r="K166" s="42">
        <v>3.0883675913836801</v>
      </c>
      <c r="L166" s="42">
        <v>3.3114421149341502</v>
      </c>
      <c r="M166" s="42">
        <v>12.8488249354647</v>
      </c>
      <c r="N166" s="42">
        <v>17.423965320683291</v>
      </c>
      <c r="O166" s="42">
        <v>15.734218602061961</v>
      </c>
      <c r="P166" s="42">
        <v>9.7690431843656498</v>
      </c>
      <c r="Q166" s="42">
        <v>16.585173920161612</v>
      </c>
      <c r="R166" s="42">
        <v>12.2178812083162</v>
      </c>
      <c r="S166" s="42">
        <v>10.84847732379928</v>
      </c>
      <c r="T166" s="43">
        <v>8606.3240000000005</v>
      </c>
      <c r="U166" s="43">
        <v>8606.3240000000005</v>
      </c>
      <c r="V166" s="43">
        <v>8776.1190000000006</v>
      </c>
      <c r="W166" s="42">
        <v>11.474689989763199</v>
      </c>
      <c r="X166" s="43">
        <v>1007.032470703125</v>
      </c>
      <c r="Y166" s="48">
        <v>194.57498168945313</v>
      </c>
      <c r="Z166" s="44">
        <v>9</v>
      </c>
      <c r="AA166" s="26" t="s">
        <v>20</v>
      </c>
    </row>
    <row r="167" spans="1:27" x14ac:dyDescent="0.35">
      <c r="A167" s="40">
        <v>600</v>
      </c>
      <c r="B167" s="40" t="s">
        <v>175</v>
      </c>
      <c r="C167" s="40" t="s">
        <v>176</v>
      </c>
      <c r="D167" s="40" t="s">
        <v>111</v>
      </c>
      <c r="E167" s="40" t="s">
        <v>75</v>
      </c>
      <c r="F167" s="40" t="s">
        <v>152</v>
      </c>
      <c r="G167" s="40" t="s">
        <v>79</v>
      </c>
      <c r="H167" s="41">
        <v>1.88485816544623E-2</v>
      </c>
      <c r="I167" s="41">
        <v>4.3785478830338002E-2</v>
      </c>
      <c r="J167" s="42">
        <v>2.8472507237525799</v>
      </c>
      <c r="K167" s="42">
        <v>0.61919576535556997</v>
      </c>
      <c r="L167" s="42">
        <v>6.7740837801344007</v>
      </c>
      <c r="M167" s="42">
        <v>3.5784688271342899</v>
      </c>
      <c r="N167" s="42">
        <v>9.9925858649694099</v>
      </c>
      <c r="O167" s="42">
        <v>8.7280541056463914</v>
      </c>
      <c r="P167" s="42">
        <v>4.3579458439391106</v>
      </c>
      <c r="Q167" s="42">
        <v>2.76314026192567</v>
      </c>
      <c r="R167" s="42">
        <v>8.253464867783169</v>
      </c>
      <c r="S167" s="42">
        <v>3.2616724438503599</v>
      </c>
      <c r="T167" s="43">
        <v>6777.8779999999997</v>
      </c>
      <c r="U167" s="43">
        <v>6956.0690000000004</v>
      </c>
      <c r="V167" s="43">
        <v>7044.6390000000001</v>
      </c>
      <c r="W167" s="42">
        <v>37.860908456423147</v>
      </c>
      <c r="X167" s="43">
        <v>2667.164306640625</v>
      </c>
      <c r="Y167" s="48">
        <v>274.71871948242188</v>
      </c>
      <c r="Z167" s="44">
        <v>10</v>
      </c>
      <c r="AA167" s="26" t="s">
        <v>78</v>
      </c>
    </row>
    <row r="168" spans="1:27" x14ac:dyDescent="0.35">
      <c r="A168" s="40">
        <v>600</v>
      </c>
      <c r="B168" s="40" t="s">
        <v>175</v>
      </c>
      <c r="C168" s="40" t="s">
        <v>176</v>
      </c>
      <c r="D168" s="40" t="s">
        <v>111</v>
      </c>
      <c r="E168" s="40" t="s">
        <v>75</v>
      </c>
      <c r="F168" s="40" t="s">
        <v>152</v>
      </c>
      <c r="G168" s="40" t="s">
        <v>77</v>
      </c>
      <c r="H168" s="41">
        <v>1.88485816544623E-2</v>
      </c>
      <c r="I168" s="41">
        <v>3.6547067890570998E-3</v>
      </c>
      <c r="J168" s="42">
        <v>0.36631186686860001</v>
      </c>
      <c r="K168" s="42">
        <v>0.11890906913794999</v>
      </c>
      <c r="L168" s="42">
        <v>0.53705351428042003</v>
      </c>
      <c r="M168" s="42">
        <v>0.24317253437379999</v>
      </c>
      <c r="N168" s="42">
        <v>0.71286568926723004</v>
      </c>
      <c r="O168" s="42">
        <v>0.74885954392165999</v>
      </c>
      <c r="P168" s="42">
        <v>0.33254480652417001</v>
      </c>
      <c r="Q168" s="42">
        <v>2.144059740001E-2</v>
      </c>
      <c r="R168" s="42">
        <v>0.85715924923334996</v>
      </c>
      <c r="S168" s="42">
        <v>0.10926125279509</v>
      </c>
      <c r="T168" s="43">
        <v>6777.8779999999997</v>
      </c>
      <c r="U168" s="43">
        <v>6956.0690000000004</v>
      </c>
      <c r="V168" s="43">
        <v>7044.6390000000001</v>
      </c>
      <c r="W168" s="42">
        <v>62.139091543575354</v>
      </c>
      <c r="X168" s="43">
        <v>4377.474609375</v>
      </c>
      <c r="Y168" s="48">
        <v>42.342536926269531</v>
      </c>
      <c r="Z168" s="44">
        <v>10</v>
      </c>
      <c r="AA168" s="26" t="s">
        <v>78</v>
      </c>
    </row>
    <row r="169" spans="1:27" x14ac:dyDescent="0.35">
      <c r="A169" s="40">
        <v>604</v>
      </c>
      <c r="B169" s="40" t="s">
        <v>200</v>
      </c>
      <c r="C169" s="40" t="s">
        <v>201</v>
      </c>
      <c r="D169" s="40" t="s">
        <v>111</v>
      </c>
      <c r="E169" s="40" t="s">
        <v>202</v>
      </c>
      <c r="F169" s="40" t="s">
        <v>92</v>
      </c>
      <c r="G169" s="40" t="s">
        <v>79</v>
      </c>
      <c r="H169" s="41">
        <v>2.91863900484182E-2</v>
      </c>
      <c r="I169" s="41">
        <v>0.10432977886263479</v>
      </c>
      <c r="J169" s="42">
        <v>8.0806871103692703</v>
      </c>
      <c r="K169" s="42">
        <v>1.2303064098758401</v>
      </c>
      <c r="L169" s="42">
        <v>12.16030960097418</v>
      </c>
      <c r="M169" s="42">
        <v>6.0681316165773902</v>
      </c>
      <c r="N169" s="42">
        <v>23.5702022997665</v>
      </c>
      <c r="O169" s="42">
        <v>22.722445739889981</v>
      </c>
      <c r="P169" s="42">
        <v>11.10389744705267</v>
      </c>
      <c r="Q169" s="42">
        <v>9.6265803541148198</v>
      </c>
      <c r="R169" s="42">
        <v>25.698736290039992</v>
      </c>
      <c r="S169" s="42">
        <v>12.45343226382918</v>
      </c>
      <c r="T169" s="43">
        <v>31989.264999999999</v>
      </c>
      <c r="U169" s="43">
        <v>31989.264999999999</v>
      </c>
      <c r="V169" s="43">
        <v>32510.462</v>
      </c>
      <c r="W169" s="42">
        <v>22.226440223748181</v>
      </c>
      <c r="X169" s="43">
        <v>7225.91845703125</v>
      </c>
      <c r="Y169" s="48">
        <v>1879.43115234375</v>
      </c>
      <c r="Z169" s="44">
        <v>10</v>
      </c>
      <c r="AA169" s="26" t="s">
        <v>78</v>
      </c>
    </row>
    <row r="170" spans="1:27" x14ac:dyDescent="0.35">
      <c r="A170" s="40">
        <v>604</v>
      </c>
      <c r="B170" s="40" t="s">
        <v>200</v>
      </c>
      <c r="C170" s="40" t="s">
        <v>201</v>
      </c>
      <c r="D170" s="40" t="s">
        <v>111</v>
      </c>
      <c r="E170" s="40" t="s">
        <v>202</v>
      </c>
      <c r="F170" s="40" t="s">
        <v>92</v>
      </c>
      <c r="G170" s="40" t="s">
        <v>77</v>
      </c>
      <c r="H170" s="41">
        <v>2.91863900484182E-2</v>
      </c>
      <c r="I170" s="41">
        <v>7.7116106440293002E-3</v>
      </c>
      <c r="J170" s="42">
        <v>0.76862285616358994</v>
      </c>
      <c r="K170" s="42">
        <v>0.10546977150160999</v>
      </c>
      <c r="L170" s="42">
        <v>0.73954863726880993</v>
      </c>
      <c r="M170" s="42">
        <v>1.04630693662166</v>
      </c>
      <c r="N170" s="42">
        <v>1.0854508104995899</v>
      </c>
      <c r="O170" s="42">
        <v>1.5423468455112801</v>
      </c>
      <c r="P170" s="42">
        <v>0.77956797336495998</v>
      </c>
      <c r="Q170" s="42">
        <v>0.18425399922970001</v>
      </c>
      <c r="R170" s="42">
        <v>1.7935155432112</v>
      </c>
      <c r="S170" s="42">
        <v>0.51591909183751994</v>
      </c>
      <c r="T170" s="43">
        <v>31989.264999999999</v>
      </c>
      <c r="U170" s="43">
        <v>31989.264999999999</v>
      </c>
      <c r="V170" s="43">
        <v>32510.462</v>
      </c>
      <c r="W170" s="42">
        <v>77.773559776252256</v>
      </c>
      <c r="X170" s="43">
        <v>25284.54296875</v>
      </c>
      <c r="Y170" s="48">
        <v>517.190673828125</v>
      </c>
      <c r="Z170" s="44">
        <v>10</v>
      </c>
      <c r="AA170" s="26" t="s">
        <v>78</v>
      </c>
    </row>
    <row r="171" spans="1:27" x14ac:dyDescent="0.35">
      <c r="A171" s="40">
        <v>608</v>
      </c>
      <c r="B171" s="40" t="s">
        <v>183</v>
      </c>
      <c r="C171" s="40" t="s">
        <v>184</v>
      </c>
      <c r="D171" s="40" t="s">
        <v>114</v>
      </c>
      <c r="E171" s="40" t="s">
        <v>82</v>
      </c>
      <c r="F171" s="40" t="s">
        <v>157</v>
      </c>
      <c r="G171" s="40" t="s">
        <v>79</v>
      </c>
      <c r="H171" s="41">
        <v>2.4249342823293499E-2</v>
      </c>
      <c r="I171" s="41">
        <v>3.1475687170745101E-2</v>
      </c>
      <c r="J171" s="42"/>
      <c r="K171" s="42">
        <v>1.6875085772837299</v>
      </c>
      <c r="L171" s="42">
        <v>4.0852699933757206</v>
      </c>
      <c r="M171" s="42">
        <v>1.8210354326304901</v>
      </c>
      <c r="N171" s="42">
        <v>6.9956292530554798</v>
      </c>
      <c r="O171" s="42">
        <v>4.6314595258718301</v>
      </c>
      <c r="P171" s="42">
        <v>2.83071166633195</v>
      </c>
      <c r="Q171" s="42">
        <v>3.6587036837566296</v>
      </c>
      <c r="R171" s="42">
        <v>5.9044850544810403</v>
      </c>
      <c r="S171" s="42">
        <v>4.7912790549654796</v>
      </c>
      <c r="T171" s="43">
        <v>105172.921</v>
      </c>
      <c r="U171" s="43">
        <v>106651.394</v>
      </c>
      <c r="V171" s="43">
        <v>108116.622</v>
      </c>
      <c r="W171" s="42">
        <v>55.085130184541342</v>
      </c>
      <c r="X171" s="43">
        <v>59556.18359375</v>
      </c>
      <c r="Y171" s="48">
        <v>4414.810546875</v>
      </c>
      <c r="Z171" s="44">
        <v>9</v>
      </c>
      <c r="AA171" s="26" t="s">
        <v>20</v>
      </c>
    </row>
    <row r="172" spans="1:27" x14ac:dyDescent="0.35">
      <c r="A172" s="40">
        <v>608</v>
      </c>
      <c r="B172" s="40" t="s">
        <v>183</v>
      </c>
      <c r="C172" s="40" t="s">
        <v>184</v>
      </c>
      <c r="D172" s="40" t="s">
        <v>114</v>
      </c>
      <c r="E172" s="40" t="s">
        <v>82</v>
      </c>
      <c r="F172" s="40" t="s">
        <v>157</v>
      </c>
      <c r="G172" s="40" t="s">
        <v>77</v>
      </c>
      <c r="H172" s="41">
        <v>2.4249342823293499E-2</v>
      </c>
      <c r="I172" s="41">
        <v>1.5386707335909499E-2</v>
      </c>
      <c r="J172" s="42"/>
      <c r="K172" s="42">
        <v>1.2194958975396899</v>
      </c>
      <c r="L172" s="42">
        <v>1.5491300692305099</v>
      </c>
      <c r="M172" s="42">
        <v>1.2560756423942399</v>
      </c>
      <c r="N172" s="42">
        <v>2.9995255095282802</v>
      </c>
      <c r="O172" s="42">
        <v>2.3824555822715898</v>
      </c>
      <c r="P172" s="42">
        <v>0.94343892907538007</v>
      </c>
      <c r="Q172" s="42">
        <v>1.1551814830884299</v>
      </c>
      <c r="R172" s="42">
        <v>2.6300990678999199</v>
      </c>
      <c r="S172" s="42">
        <v>1.8527796187340999</v>
      </c>
      <c r="T172" s="43">
        <v>105172.921</v>
      </c>
      <c r="U172" s="43">
        <v>106651.394</v>
      </c>
      <c r="V172" s="43">
        <v>108116.622</v>
      </c>
      <c r="W172" s="42">
        <v>44.91486981545966</v>
      </c>
      <c r="X172" s="43">
        <v>48560.44140625</v>
      </c>
      <c r="Y172" s="48">
        <v>1851.609619140625</v>
      </c>
      <c r="Z172" s="44">
        <v>9</v>
      </c>
      <c r="AA172" s="26" t="s">
        <v>20</v>
      </c>
    </row>
    <row r="173" spans="1:27" x14ac:dyDescent="0.35">
      <c r="A173" s="40">
        <v>646</v>
      </c>
      <c r="B173" s="40" t="s">
        <v>280</v>
      </c>
      <c r="C173" s="40" t="s">
        <v>281</v>
      </c>
      <c r="D173" s="40" t="s">
        <v>187</v>
      </c>
      <c r="E173" s="40" t="s">
        <v>82</v>
      </c>
      <c r="F173" s="40" t="s">
        <v>239</v>
      </c>
      <c r="G173" s="40" t="s">
        <v>79</v>
      </c>
      <c r="H173" s="41">
        <v>0.25859589169556302</v>
      </c>
      <c r="I173" s="41">
        <v>0.28878270072116069</v>
      </c>
      <c r="J173" s="42">
        <v>19.595947902796901</v>
      </c>
      <c r="K173" s="42">
        <v>3.6232022796028898</v>
      </c>
      <c r="L173" s="42">
        <v>41.096134192808421</v>
      </c>
      <c r="M173" s="42">
        <v>11.751142583567779</v>
      </c>
      <c r="N173" s="42">
        <v>60.345647346306478</v>
      </c>
      <c r="O173" s="42">
        <v>30.576034633946559</v>
      </c>
      <c r="P173" s="42">
        <v>44.002733719929452</v>
      </c>
      <c r="Q173" s="42">
        <v>57.045445046130105</v>
      </c>
      <c r="R173" s="42">
        <v>57.985383666130865</v>
      </c>
      <c r="S173" s="42">
        <v>41.654329973989022</v>
      </c>
      <c r="T173" s="43">
        <v>11369.066000000001</v>
      </c>
      <c r="U173" s="43">
        <v>12301.968999999999</v>
      </c>
      <c r="V173" s="43">
        <v>12626.938</v>
      </c>
      <c r="W173" s="42">
        <v>83.366854992691188</v>
      </c>
      <c r="X173" s="43">
        <v>10526.6806640625</v>
      </c>
      <c r="Y173" s="48">
        <v>6362.478515625</v>
      </c>
      <c r="Z173" s="44">
        <v>10</v>
      </c>
      <c r="AA173" s="26" t="s">
        <v>78</v>
      </c>
    </row>
    <row r="174" spans="1:27" x14ac:dyDescent="0.35">
      <c r="A174" s="40">
        <v>646</v>
      </c>
      <c r="B174" s="40" t="s">
        <v>280</v>
      </c>
      <c r="C174" s="40" t="s">
        <v>281</v>
      </c>
      <c r="D174" s="40" t="s">
        <v>187</v>
      </c>
      <c r="E174" s="40" t="s">
        <v>82</v>
      </c>
      <c r="F174" s="40" t="s">
        <v>239</v>
      </c>
      <c r="G174" s="40" t="s">
        <v>77</v>
      </c>
      <c r="H174" s="41">
        <v>0.25859589169556302</v>
      </c>
      <c r="I174" s="41">
        <v>0.1072968241035246</v>
      </c>
      <c r="J174" s="42">
        <v>8.215844805951491</v>
      </c>
      <c r="K174" s="42">
        <v>2.3639314170869197</v>
      </c>
      <c r="L174" s="42">
        <v>14.76394118570912</v>
      </c>
      <c r="M174" s="42">
        <v>5.0172863218673704</v>
      </c>
      <c r="N174" s="42">
        <v>23.919901926058991</v>
      </c>
      <c r="O174" s="42">
        <v>16.81197593199072</v>
      </c>
      <c r="P174" s="42">
        <v>12.737674670282631</v>
      </c>
      <c r="Q174" s="42">
        <v>14.699447859642719</v>
      </c>
      <c r="R174" s="42">
        <v>18.784652123721159</v>
      </c>
      <c r="S174" s="42">
        <v>15.097617093460162</v>
      </c>
      <c r="T174" s="43">
        <v>11369.066000000001</v>
      </c>
      <c r="U174" s="43">
        <v>12301.968999999999</v>
      </c>
      <c r="V174" s="43">
        <v>12626.938</v>
      </c>
      <c r="W174" s="42">
        <v>16.633145007307732</v>
      </c>
      <c r="X174" s="43">
        <v>2100.2568359375</v>
      </c>
      <c r="Y174" s="48">
        <v>506.10638427734375</v>
      </c>
      <c r="Z174" s="44">
        <v>10</v>
      </c>
      <c r="AA174" s="26" t="s">
        <v>78</v>
      </c>
    </row>
    <row r="175" spans="1:27" x14ac:dyDescent="0.35">
      <c r="A175" s="40">
        <v>662</v>
      </c>
      <c r="B175" s="40" t="s">
        <v>138</v>
      </c>
      <c r="C175" s="40" t="s">
        <v>139</v>
      </c>
      <c r="D175" s="40" t="s">
        <v>111</v>
      </c>
      <c r="E175" s="40" t="s">
        <v>75</v>
      </c>
      <c r="F175" s="40" t="s">
        <v>86</v>
      </c>
      <c r="G175" s="40" t="s">
        <v>79</v>
      </c>
      <c r="H175" s="41">
        <v>7.2018622009379996E-3</v>
      </c>
      <c r="I175" s="41">
        <v>7.4374721476057996E-3</v>
      </c>
      <c r="J175" s="42">
        <v>1.59938188574908</v>
      </c>
      <c r="K175" s="42"/>
      <c r="L175" s="42">
        <v>0.27255570851011002</v>
      </c>
      <c r="M175" s="42">
        <v>0</v>
      </c>
      <c r="N175" s="42">
        <v>0.27054707800521</v>
      </c>
      <c r="O175" s="42">
        <v>0.70708944106864002</v>
      </c>
      <c r="P175" s="42">
        <v>0.13457824382784001</v>
      </c>
      <c r="Q175" s="42">
        <v>0.27456433901499999</v>
      </c>
      <c r="R175" s="42">
        <v>1.243854286383</v>
      </c>
      <c r="S175" s="42">
        <v>0.34285777618135999</v>
      </c>
      <c r="T175" s="43">
        <v>176.654</v>
      </c>
      <c r="U175" s="43">
        <v>181.89</v>
      </c>
      <c r="V175" s="43">
        <v>182.79499999999999</v>
      </c>
      <c r="W175" s="42">
        <v>81.189161394348091</v>
      </c>
      <c r="X175" s="43">
        <v>148.40972900390625</v>
      </c>
      <c r="Y175" s="48">
        <v>2.930168628692627</v>
      </c>
      <c r="Z175" s="44">
        <v>9</v>
      </c>
      <c r="AA175" s="26" t="s">
        <v>21</v>
      </c>
    </row>
    <row r="176" spans="1:27" x14ac:dyDescent="0.35">
      <c r="A176" s="40">
        <v>662</v>
      </c>
      <c r="B176" s="40" t="s">
        <v>138</v>
      </c>
      <c r="C176" s="40" t="s">
        <v>139</v>
      </c>
      <c r="D176" s="40" t="s">
        <v>111</v>
      </c>
      <c r="E176" s="40" t="s">
        <v>75</v>
      </c>
      <c r="F176" s="40" t="s">
        <v>86</v>
      </c>
      <c r="G176" s="40" t="s">
        <v>77</v>
      </c>
      <c r="H176" s="41">
        <v>7.2018622009379996E-3</v>
      </c>
      <c r="I176" s="41">
        <v>6.1849498565632998E-3</v>
      </c>
      <c r="J176" s="42">
        <v>1.0766666611062501</v>
      </c>
      <c r="K176" s="42"/>
      <c r="L176" s="42">
        <v>0.55247816071472</v>
      </c>
      <c r="M176" s="42">
        <v>0</v>
      </c>
      <c r="N176" s="42">
        <v>0.56229442476700009</v>
      </c>
      <c r="O176" s="42">
        <v>0.71935464960341</v>
      </c>
      <c r="P176" s="42">
        <v>0.22866120968829998</v>
      </c>
      <c r="Q176" s="42">
        <v>0.44834877145430996</v>
      </c>
      <c r="R176" s="42">
        <v>0.49760118128523001</v>
      </c>
      <c r="S176" s="42">
        <v>0.55921481251530991</v>
      </c>
      <c r="T176" s="43">
        <v>176.654</v>
      </c>
      <c r="U176" s="43">
        <v>181.89</v>
      </c>
      <c r="V176" s="43">
        <v>182.79499999999999</v>
      </c>
      <c r="W176" s="42">
        <v>18.810838605651963</v>
      </c>
      <c r="X176" s="43">
        <v>34.385272979736328</v>
      </c>
      <c r="Y176" s="48">
        <v>0.58156311511993408</v>
      </c>
      <c r="Z176" s="44">
        <v>9</v>
      </c>
      <c r="AA176" s="26" t="s">
        <v>21</v>
      </c>
    </row>
    <row r="177" spans="1:27" x14ac:dyDescent="0.35">
      <c r="A177" s="40">
        <v>678</v>
      </c>
      <c r="B177" s="40" t="s">
        <v>210</v>
      </c>
      <c r="C177" s="40" t="s">
        <v>211</v>
      </c>
      <c r="D177" s="40" t="s">
        <v>187</v>
      </c>
      <c r="E177" s="40" t="s">
        <v>75</v>
      </c>
      <c r="F177" s="40" t="s">
        <v>76</v>
      </c>
      <c r="G177" s="40" t="s">
        <v>79</v>
      </c>
      <c r="H177" s="41">
        <v>4.7923376055609201E-2</v>
      </c>
      <c r="I177" s="41">
        <v>4.9522349973569003E-2</v>
      </c>
      <c r="J177" s="42">
        <v>4.9178776180541002</v>
      </c>
      <c r="K177" s="42">
        <v>0.82374456258442996</v>
      </c>
      <c r="L177" s="42">
        <v>7.1900334364493004</v>
      </c>
      <c r="M177" s="42">
        <v>3.38281721897375</v>
      </c>
      <c r="N177" s="42">
        <v>10.43173912712437</v>
      </c>
      <c r="O177" s="42">
        <v>11.338248214898099</v>
      </c>
      <c r="P177" s="42">
        <v>4.7805743165510401</v>
      </c>
      <c r="Q177" s="42">
        <v>6.5066494600302294</v>
      </c>
      <c r="R177" s="42">
        <v>0.51212341226020996</v>
      </c>
      <c r="S177" s="42">
        <v>6.6274752232231098</v>
      </c>
      <c r="T177" s="43">
        <v>215.048</v>
      </c>
      <c r="U177" s="43">
        <v>211.03200000000001</v>
      </c>
      <c r="V177" s="43">
        <v>215.048</v>
      </c>
      <c r="W177" s="42">
        <v>33.624514617853258</v>
      </c>
      <c r="X177" s="43">
        <v>72.308845520019531</v>
      </c>
      <c r="Y177" s="48">
        <v>8.9410820007324219</v>
      </c>
      <c r="Z177" s="44">
        <v>10</v>
      </c>
      <c r="AA177" s="26" t="s">
        <v>78</v>
      </c>
    </row>
    <row r="178" spans="1:27" x14ac:dyDescent="0.35">
      <c r="A178" s="40">
        <v>678</v>
      </c>
      <c r="B178" s="40" t="s">
        <v>210</v>
      </c>
      <c r="C178" s="40" t="s">
        <v>211</v>
      </c>
      <c r="D178" s="40" t="s">
        <v>187</v>
      </c>
      <c r="E178" s="40" t="s">
        <v>75</v>
      </c>
      <c r="F178" s="40" t="s">
        <v>76</v>
      </c>
      <c r="G178" s="40" t="s">
        <v>77</v>
      </c>
      <c r="H178" s="41">
        <v>4.7923376055609201E-2</v>
      </c>
      <c r="I178" s="41">
        <v>4.7113367336750998E-2</v>
      </c>
      <c r="J178" s="42">
        <v>4.4288644833846096</v>
      </c>
      <c r="K178" s="42">
        <v>0.77932984249045001</v>
      </c>
      <c r="L178" s="42">
        <v>7.0388814227545389</v>
      </c>
      <c r="M178" s="42">
        <v>3.4672074956560399</v>
      </c>
      <c r="N178" s="42">
        <v>8.7289140904857998</v>
      </c>
      <c r="O178" s="42">
        <v>10.75776001153848</v>
      </c>
      <c r="P178" s="42">
        <v>2.62780050420707</v>
      </c>
      <c r="Q178" s="42">
        <v>7.2923822401225999</v>
      </c>
      <c r="R178" s="42">
        <v>0.42579416287343003</v>
      </c>
      <c r="S178" s="42">
        <v>7.82855874376237</v>
      </c>
      <c r="T178" s="43">
        <v>215.048</v>
      </c>
      <c r="U178" s="43">
        <v>211.03200000000001</v>
      </c>
      <c r="V178" s="43">
        <v>215.048</v>
      </c>
      <c r="W178" s="42">
        <v>66.375485382146266</v>
      </c>
      <c r="X178" s="43">
        <v>142.73915100097656</v>
      </c>
      <c r="Y178" s="48">
        <v>16.245906829833984</v>
      </c>
      <c r="Z178" s="44">
        <v>10</v>
      </c>
      <c r="AA178" s="26" t="s">
        <v>78</v>
      </c>
    </row>
    <row r="179" spans="1:27" x14ac:dyDescent="0.35">
      <c r="A179" s="40">
        <v>686</v>
      </c>
      <c r="B179" s="40" t="s">
        <v>286</v>
      </c>
      <c r="C179" s="40" t="s">
        <v>287</v>
      </c>
      <c r="D179" s="40" t="s">
        <v>187</v>
      </c>
      <c r="E179" s="40" t="s">
        <v>82</v>
      </c>
      <c r="F179" s="40" t="s">
        <v>76</v>
      </c>
      <c r="G179" s="40" t="s">
        <v>79</v>
      </c>
      <c r="H179" s="41">
        <v>0.26286197613588141</v>
      </c>
      <c r="I179" s="41">
        <v>0.38938248917539892</v>
      </c>
      <c r="J179" s="42">
        <v>38.311789337253472</v>
      </c>
      <c r="K179" s="42">
        <v>8.2698341273821789</v>
      </c>
      <c r="L179" s="42">
        <v>48.048287424279827</v>
      </c>
      <c r="M179" s="42">
        <v>62.575330848047464</v>
      </c>
      <c r="N179" s="42">
        <v>70.415420415019426</v>
      </c>
      <c r="O179" s="42">
        <v>43.42608340032114</v>
      </c>
      <c r="P179" s="42">
        <v>25.973540635998869</v>
      </c>
      <c r="Q179" s="42">
        <v>43.550203258144379</v>
      </c>
      <c r="R179" s="42">
        <v>37.234947382516729</v>
      </c>
      <c r="S179" s="42">
        <v>8.672551958880991</v>
      </c>
      <c r="T179" s="43">
        <v>16296.361999999999</v>
      </c>
      <c r="U179" s="43">
        <v>15854.324000000001</v>
      </c>
      <c r="V179" s="43">
        <v>16296.361999999999</v>
      </c>
      <c r="W179" s="42">
        <v>56.053496601382889</v>
      </c>
      <c r="X179" s="43">
        <v>9134.6806640625</v>
      </c>
      <c r="Y179" s="48">
        <v>6655.66259765625</v>
      </c>
      <c r="Z179" s="44">
        <v>10</v>
      </c>
      <c r="AA179" s="26" t="s">
        <v>78</v>
      </c>
    </row>
    <row r="180" spans="1:27" x14ac:dyDescent="0.35">
      <c r="A180" s="40">
        <v>686</v>
      </c>
      <c r="B180" s="40" t="s">
        <v>286</v>
      </c>
      <c r="C180" s="40" t="s">
        <v>287</v>
      </c>
      <c r="D180" s="40" t="s">
        <v>187</v>
      </c>
      <c r="E180" s="40" t="s">
        <v>82</v>
      </c>
      <c r="F180" s="40" t="s">
        <v>76</v>
      </c>
      <c r="G180" s="40" t="s">
        <v>77</v>
      </c>
      <c r="H180" s="41">
        <v>0.26286197613588141</v>
      </c>
      <c r="I180" s="41">
        <v>0.1014858347091443</v>
      </c>
      <c r="J180" s="42">
        <v>12.15110059365754</v>
      </c>
      <c r="K180" s="42">
        <v>2.7151642525399802</v>
      </c>
      <c r="L180" s="42">
        <v>12.737375650224561</v>
      </c>
      <c r="M180" s="42">
        <v>20.029869185967488</v>
      </c>
      <c r="N180" s="42">
        <v>17.119783033187819</v>
      </c>
      <c r="O180" s="42">
        <v>10.28150932666839</v>
      </c>
      <c r="P180" s="42">
        <v>2.6565053364957101</v>
      </c>
      <c r="Q180" s="42">
        <v>3.1873826314987697</v>
      </c>
      <c r="R180" s="42">
        <v>3.7653429848759896</v>
      </c>
      <c r="S180" s="42">
        <v>2.7634477017288099</v>
      </c>
      <c r="T180" s="43">
        <v>16296.361999999999</v>
      </c>
      <c r="U180" s="43">
        <v>15854.324000000001</v>
      </c>
      <c r="V180" s="43">
        <v>16296.361999999999</v>
      </c>
      <c r="W180" s="42">
        <v>43.946503398617047</v>
      </c>
      <c r="X180" s="43">
        <v>7161.68115234375</v>
      </c>
      <c r="Y180" s="48">
        <v>1628.1658935546875</v>
      </c>
      <c r="Z180" s="44">
        <v>10</v>
      </c>
      <c r="AA180" s="26" t="s">
        <v>78</v>
      </c>
    </row>
    <row r="181" spans="1:27" x14ac:dyDescent="0.35">
      <c r="A181" s="40">
        <v>688</v>
      </c>
      <c r="B181" s="40" t="s">
        <v>72</v>
      </c>
      <c r="C181" s="40" t="s">
        <v>73</v>
      </c>
      <c r="D181" s="40" t="s">
        <v>74</v>
      </c>
      <c r="E181" s="40" t="s">
        <v>75</v>
      </c>
      <c r="F181" s="40" t="s">
        <v>76</v>
      </c>
      <c r="G181" s="40" t="s">
        <v>79</v>
      </c>
      <c r="H181" s="41">
        <v>4.3311415552449998E-4</v>
      </c>
      <c r="I181" s="41">
        <v>1.0179216288173001E-3</v>
      </c>
      <c r="J181" s="42">
        <v>5.4099649480280003E-2</v>
      </c>
      <c r="K181" s="42">
        <v>0.13485241373542001</v>
      </c>
      <c r="L181" s="42">
        <v>0.12814285489336</v>
      </c>
      <c r="M181" s="42">
        <v>0.11669787412730999</v>
      </c>
      <c r="N181" s="42">
        <v>0.23570901846990999</v>
      </c>
      <c r="O181" s="42">
        <v>7.1691795947580003E-2</v>
      </c>
      <c r="P181" s="42">
        <v>5.8314310477150001E-2</v>
      </c>
      <c r="Q181" s="42">
        <v>1.7538363146850002E-2</v>
      </c>
      <c r="R181" s="42">
        <v>0.11019378321576001</v>
      </c>
      <c r="S181" s="42">
        <v>3.7433249800069998E-2</v>
      </c>
      <c r="T181" s="43">
        <v>8772.2279999999992</v>
      </c>
      <c r="U181" s="43">
        <v>8802.741</v>
      </c>
      <c r="V181" s="43">
        <v>8772.2279999999992</v>
      </c>
      <c r="W181" s="42">
        <v>42.548870488950804</v>
      </c>
      <c r="X181" s="43">
        <v>3732.48388671875</v>
      </c>
      <c r="Y181" s="48">
        <v>9.9717140197753906</v>
      </c>
      <c r="Z181" s="44">
        <v>10</v>
      </c>
      <c r="AA181" s="26" t="s">
        <v>78</v>
      </c>
    </row>
    <row r="182" spans="1:27" x14ac:dyDescent="0.35">
      <c r="A182" s="40">
        <v>688</v>
      </c>
      <c r="B182" s="40" t="s">
        <v>72</v>
      </c>
      <c r="C182" s="40" t="s">
        <v>73</v>
      </c>
      <c r="D182" s="40" t="s">
        <v>74</v>
      </c>
      <c r="E182" s="40" t="s">
        <v>75</v>
      </c>
      <c r="F182" s="40" t="s">
        <v>76</v>
      </c>
      <c r="G182" s="40" t="s">
        <v>77</v>
      </c>
      <c r="H182" s="41">
        <v>4.3311415552449998E-4</v>
      </c>
      <c r="I182" s="41">
        <v>0</v>
      </c>
      <c r="J182" s="42">
        <v>0</v>
      </c>
      <c r="K182" s="42">
        <v>0</v>
      </c>
      <c r="L182" s="42">
        <v>0</v>
      </c>
      <c r="M182" s="42">
        <v>0</v>
      </c>
      <c r="N182" s="42">
        <v>0</v>
      </c>
      <c r="O182" s="42">
        <v>0</v>
      </c>
      <c r="P182" s="42">
        <v>0</v>
      </c>
      <c r="Q182" s="42">
        <v>0</v>
      </c>
      <c r="R182" s="42">
        <v>0</v>
      </c>
      <c r="S182" s="42">
        <v>0</v>
      </c>
      <c r="T182" s="43">
        <v>8772.2279999999992</v>
      </c>
      <c r="U182" s="43">
        <v>8802.741</v>
      </c>
      <c r="V182" s="43">
        <v>8772.2279999999992</v>
      </c>
      <c r="W182" s="42">
        <v>57.451129511049068</v>
      </c>
      <c r="X182" s="43">
        <v>5039.744140625</v>
      </c>
      <c r="Y182" s="48">
        <v>0</v>
      </c>
      <c r="Z182" s="44">
        <v>10</v>
      </c>
      <c r="AA182" s="26" t="s">
        <v>78</v>
      </c>
    </row>
    <row r="183" spans="1:27" x14ac:dyDescent="0.35">
      <c r="A183" s="40">
        <v>694</v>
      </c>
      <c r="B183" s="40" t="s">
        <v>301</v>
      </c>
      <c r="C183" s="40" t="s">
        <v>302</v>
      </c>
      <c r="D183" s="40" t="s">
        <v>187</v>
      </c>
      <c r="E183" s="40" t="s">
        <v>82</v>
      </c>
      <c r="F183" s="40" t="s">
        <v>76</v>
      </c>
      <c r="G183" s="40" t="s">
        <v>79</v>
      </c>
      <c r="H183" s="41">
        <v>0.29289930994086039</v>
      </c>
      <c r="I183" s="41">
        <v>0.40253298592030962</v>
      </c>
      <c r="J183" s="42">
        <v>38.573928887592182</v>
      </c>
      <c r="K183" s="42">
        <v>12.24602349802824</v>
      </c>
      <c r="L183" s="42">
        <v>40.304793136589311</v>
      </c>
      <c r="M183" s="42">
        <v>19.936876076746298</v>
      </c>
      <c r="N183" s="42">
        <v>77.403466304006102</v>
      </c>
      <c r="O183" s="42">
        <v>73.349810875629203</v>
      </c>
      <c r="P183" s="42">
        <v>50.152112053481133</v>
      </c>
      <c r="Q183" s="42">
        <v>77.245784377073292</v>
      </c>
      <c r="R183" s="42">
        <v>60.544550084365497</v>
      </c>
      <c r="S183" s="42">
        <v>52.678779643983042</v>
      </c>
      <c r="T183" s="43">
        <v>7813.2070000000003</v>
      </c>
      <c r="U183" s="43">
        <v>7650.1490000000003</v>
      </c>
      <c r="V183" s="43">
        <v>7813.2070000000003</v>
      </c>
      <c r="W183" s="42">
        <v>58.644823236718032</v>
      </c>
      <c r="X183" s="43">
        <v>4582.04150390625</v>
      </c>
      <c r="Y183" s="48">
        <v>3551.67138671875</v>
      </c>
      <c r="Z183" s="44">
        <v>10</v>
      </c>
      <c r="AA183" s="26" t="s">
        <v>78</v>
      </c>
    </row>
    <row r="184" spans="1:27" x14ac:dyDescent="0.35">
      <c r="A184" s="40">
        <v>694</v>
      </c>
      <c r="B184" s="40" t="s">
        <v>301</v>
      </c>
      <c r="C184" s="40" t="s">
        <v>302</v>
      </c>
      <c r="D184" s="40" t="s">
        <v>187</v>
      </c>
      <c r="E184" s="40" t="s">
        <v>82</v>
      </c>
      <c r="F184" s="40" t="s">
        <v>76</v>
      </c>
      <c r="G184" s="40" t="s">
        <v>77</v>
      </c>
      <c r="H184" s="41">
        <v>0.29289930994086039</v>
      </c>
      <c r="I184" s="41">
        <v>0.13743032028065461</v>
      </c>
      <c r="J184" s="42">
        <v>19.598579739135069</v>
      </c>
      <c r="K184" s="42">
        <v>5.9455767756753399</v>
      </c>
      <c r="L184" s="42">
        <v>7.8560508221814098</v>
      </c>
      <c r="M184" s="42">
        <v>8.9284351891820108</v>
      </c>
      <c r="N184" s="42">
        <v>33.122421248752943</v>
      </c>
      <c r="O184" s="42">
        <v>26.839057887824353</v>
      </c>
      <c r="P184" s="42">
        <v>15.291270401786081</v>
      </c>
      <c r="Q184" s="42">
        <v>23.446501147268179</v>
      </c>
      <c r="R184" s="42">
        <v>11.2521984553079</v>
      </c>
      <c r="S184" s="42">
        <v>10.437194989829029</v>
      </c>
      <c r="T184" s="43">
        <v>7813.2070000000003</v>
      </c>
      <c r="U184" s="43">
        <v>7650.1490000000003</v>
      </c>
      <c r="V184" s="43">
        <v>7813.2070000000003</v>
      </c>
      <c r="W184" s="42">
        <v>41.355176763283168</v>
      </c>
      <c r="X184" s="43">
        <v>3231.16552734375</v>
      </c>
      <c r="Y184" s="48">
        <v>1075.463134765625</v>
      </c>
      <c r="Z184" s="44">
        <v>10</v>
      </c>
      <c r="AA184" s="26" t="s">
        <v>78</v>
      </c>
    </row>
    <row r="185" spans="1:27" x14ac:dyDescent="0.35">
      <c r="A185" s="40">
        <v>710</v>
      </c>
      <c r="B185" s="40" t="s">
        <v>185</v>
      </c>
      <c r="C185" s="40" t="s">
        <v>186</v>
      </c>
      <c r="D185" s="40" t="s">
        <v>187</v>
      </c>
      <c r="E185" s="40" t="s">
        <v>82</v>
      </c>
      <c r="F185" s="40" t="s">
        <v>152</v>
      </c>
      <c r="G185" s="40" t="s">
        <v>79</v>
      </c>
      <c r="H185" s="41">
        <v>2.4890643297786001E-2</v>
      </c>
      <c r="I185" s="41">
        <v>4.5362093509720702E-2</v>
      </c>
      <c r="J185" s="42">
        <v>8.5098201410765704</v>
      </c>
      <c r="K185" s="42">
        <v>1.8077778060101801</v>
      </c>
      <c r="L185" s="42">
        <v>2.5635040519289198</v>
      </c>
      <c r="M185" s="42">
        <v>0.54397694546273001</v>
      </c>
      <c r="N185" s="42">
        <v>9.5948979071199698</v>
      </c>
      <c r="O185" s="42">
        <v>2.76218061530294</v>
      </c>
      <c r="P185" s="42">
        <v>8.3197556111999198</v>
      </c>
      <c r="Q185" s="42">
        <v>6.6008583057398802</v>
      </c>
      <c r="R185" s="42">
        <v>8.3632762914451906</v>
      </c>
      <c r="S185" s="42">
        <v>5.7355613824571003</v>
      </c>
      <c r="T185" s="43">
        <v>56207.648999999998</v>
      </c>
      <c r="U185" s="43">
        <v>57792.52</v>
      </c>
      <c r="V185" s="43">
        <v>58558.267</v>
      </c>
      <c r="W185" s="42">
        <v>41.436133241328939</v>
      </c>
      <c r="X185" s="43">
        <v>24264.28125</v>
      </c>
      <c r="Y185" s="48">
        <v>2740.363037109375</v>
      </c>
      <c r="Z185" s="44">
        <v>10</v>
      </c>
      <c r="AA185" s="26" t="s">
        <v>78</v>
      </c>
    </row>
    <row r="186" spans="1:27" x14ac:dyDescent="0.35">
      <c r="A186" s="40">
        <v>710</v>
      </c>
      <c r="B186" s="40" t="s">
        <v>185</v>
      </c>
      <c r="C186" s="40" t="s">
        <v>186</v>
      </c>
      <c r="D186" s="40" t="s">
        <v>187</v>
      </c>
      <c r="E186" s="40" t="s">
        <v>82</v>
      </c>
      <c r="F186" s="40" t="s">
        <v>152</v>
      </c>
      <c r="G186" s="40" t="s">
        <v>77</v>
      </c>
      <c r="H186" s="41">
        <v>2.4890643297786001E-2</v>
      </c>
      <c r="I186" s="41">
        <v>1.04063241164646E-2</v>
      </c>
      <c r="J186" s="42">
        <v>1.9175894588795002</v>
      </c>
      <c r="K186" s="42">
        <v>0.84626975885133993</v>
      </c>
      <c r="L186" s="42">
        <v>0.85666307412747</v>
      </c>
      <c r="M186" s="42">
        <v>0.28679250757624003</v>
      </c>
      <c r="N186" s="42">
        <v>0.78088865735051005</v>
      </c>
      <c r="O186" s="42">
        <v>1.5589524829117301</v>
      </c>
      <c r="P186" s="42">
        <v>0.60847873084267001</v>
      </c>
      <c r="Q186" s="42">
        <v>1.3990069983865501</v>
      </c>
      <c r="R186" s="42">
        <v>1.1796525240006701</v>
      </c>
      <c r="S186" s="42">
        <v>1.4824592810279</v>
      </c>
      <c r="T186" s="43">
        <v>56207.648999999998</v>
      </c>
      <c r="U186" s="43">
        <v>57792.52</v>
      </c>
      <c r="V186" s="43">
        <v>58558.267</v>
      </c>
      <c r="W186" s="42">
        <v>58.563866758672077</v>
      </c>
      <c r="X186" s="43">
        <v>34293.984375</v>
      </c>
      <c r="Y186" s="48">
        <v>923.558349609375</v>
      </c>
      <c r="Z186" s="44">
        <v>10</v>
      </c>
      <c r="AA186" s="26" t="s">
        <v>78</v>
      </c>
    </row>
    <row r="187" spans="1:27" x14ac:dyDescent="0.35">
      <c r="A187" s="40">
        <v>728</v>
      </c>
      <c r="B187" s="40" t="s">
        <v>327</v>
      </c>
      <c r="C187" s="40" t="s">
        <v>328</v>
      </c>
      <c r="D187" s="40" t="s">
        <v>187</v>
      </c>
      <c r="E187" s="40" t="s">
        <v>75</v>
      </c>
      <c r="F187" s="40" t="s">
        <v>250</v>
      </c>
      <c r="G187" s="40" t="s">
        <v>79</v>
      </c>
      <c r="H187" s="41">
        <v>0.58015743762073235</v>
      </c>
      <c r="I187" s="41">
        <v>0.61484186263081908</v>
      </c>
      <c r="J187" s="42">
        <v>37.044884035179642</v>
      </c>
      <c r="K187" s="42">
        <v>11.964273998282151</v>
      </c>
      <c r="L187" s="42">
        <v>74.385536831616633</v>
      </c>
      <c r="M187" s="42">
        <v>75.013923392586392</v>
      </c>
      <c r="N187" s="42">
        <v>94.241115031746361</v>
      </c>
      <c r="O187" s="42">
        <v>90.719552261311307</v>
      </c>
      <c r="P187" s="42">
        <v>62.870024528360055</v>
      </c>
      <c r="Q187" s="42">
        <v>93.926295682554695</v>
      </c>
      <c r="R187" s="42">
        <v>93.575951109068939</v>
      </c>
      <c r="S187" s="42">
        <v>76.156554015555884</v>
      </c>
      <c r="T187" s="43">
        <v>9508.3719999999994</v>
      </c>
      <c r="U187" s="43">
        <v>10975.924000000001</v>
      </c>
      <c r="V187" s="43">
        <v>11062.114</v>
      </c>
      <c r="W187" s="42">
        <v>75.119472066632582</v>
      </c>
      <c r="X187" s="43">
        <v>8309.8017578125</v>
      </c>
      <c r="Y187" s="48">
        <v>7864.59912109375</v>
      </c>
      <c r="Z187" s="44">
        <v>10</v>
      </c>
      <c r="AA187" s="26" t="s">
        <v>78</v>
      </c>
    </row>
    <row r="188" spans="1:27" x14ac:dyDescent="0.35">
      <c r="A188" s="40">
        <v>728</v>
      </c>
      <c r="B188" s="40" t="s">
        <v>327</v>
      </c>
      <c r="C188" s="40" t="s">
        <v>328</v>
      </c>
      <c r="D188" s="40" t="s">
        <v>187</v>
      </c>
      <c r="E188" s="40" t="s">
        <v>75</v>
      </c>
      <c r="F188" s="40" t="s">
        <v>250</v>
      </c>
      <c r="G188" s="40" t="s">
        <v>77</v>
      </c>
      <c r="H188" s="41">
        <v>0.58015743762073235</v>
      </c>
      <c r="I188" s="41">
        <v>0.47543796773361718</v>
      </c>
      <c r="J188" s="42">
        <v>33.203027390167037</v>
      </c>
      <c r="K188" s="42">
        <v>14.52403629218686</v>
      </c>
      <c r="L188" s="42">
        <v>43.922789560798293</v>
      </c>
      <c r="M188" s="42">
        <v>58.509948856215757</v>
      </c>
      <c r="N188" s="42">
        <v>82.926809986718979</v>
      </c>
      <c r="O188" s="42">
        <v>73.467375011445725</v>
      </c>
      <c r="P188" s="42">
        <v>46.119376184618758</v>
      </c>
      <c r="Q188" s="42">
        <v>76.432836989422881</v>
      </c>
      <c r="R188" s="42">
        <v>82.270417354654754</v>
      </c>
      <c r="S188" s="42">
        <v>44.092113233218747</v>
      </c>
      <c r="T188" s="43">
        <v>9508.3719999999994</v>
      </c>
      <c r="U188" s="43">
        <v>10975.924000000001</v>
      </c>
      <c r="V188" s="43">
        <v>11062.114</v>
      </c>
      <c r="W188" s="42">
        <v>24.880527933368889</v>
      </c>
      <c r="X188" s="43">
        <v>2752.312255859375</v>
      </c>
      <c r="Y188" s="48">
        <v>2297.37841796875</v>
      </c>
      <c r="Z188" s="44">
        <v>10</v>
      </c>
      <c r="AA188" s="26" t="s">
        <v>78</v>
      </c>
    </row>
    <row r="189" spans="1:27" x14ac:dyDescent="0.35">
      <c r="A189" s="40">
        <v>144</v>
      </c>
      <c r="B189" s="40" t="s">
        <v>149</v>
      </c>
      <c r="C189" s="40" t="s">
        <v>150</v>
      </c>
      <c r="D189" s="40" t="s">
        <v>120</v>
      </c>
      <c r="E189" s="40" t="s">
        <v>151</v>
      </c>
      <c r="F189" s="40" t="s">
        <v>152</v>
      </c>
      <c r="G189" s="40" t="s">
        <v>79</v>
      </c>
      <c r="H189" s="41">
        <v>1.1184699283604599E-2</v>
      </c>
      <c r="I189" s="41">
        <v>1.26510923718678E-2</v>
      </c>
      <c r="J189" s="42">
        <v>2.2784511806759502</v>
      </c>
      <c r="K189" s="42">
        <v>0.16588091088019</v>
      </c>
      <c r="L189" s="42">
        <v>1.1269142739246001</v>
      </c>
      <c r="M189" s="42">
        <v>0.70592696275220002</v>
      </c>
      <c r="N189" s="42">
        <v>3.0579503453771402</v>
      </c>
      <c r="O189" s="42">
        <v>1.6345388094749997</v>
      </c>
      <c r="P189" s="42">
        <v>1.4691062020910699</v>
      </c>
      <c r="Q189" s="42">
        <v>0.81539206601833991</v>
      </c>
      <c r="R189" s="42">
        <v>1.6896060597681399</v>
      </c>
      <c r="S189" s="42">
        <v>1.2738523460325601</v>
      </c>
      <c r="T189" s="43">
        <v>21021.177</v>
      </c>
      <c r="U189" s="43">
        <v>21228.76</v>
      </c>
      <c r="V189" s="43">
        <v>21323.734</v>
      </c>
      <c r="W189" s="42">
        <v>83.506339878592215</v>
      </c>
      <c r="X189" s="43">
        <v>17806.669921875</v>
      </c>
      <c r="Y189" s="48">
        <v>586.74212646484375</v>
      </c>
      <c r="Z189" s="44">
        <v>10</v>
      </c>
      <c r="AA189" s="26" t="s">
        <v>78</v>
      </c>
    </row>
    <row r="190" spans="1:27" x14ac:dyDescent="0.35">
      <c r="A190" s="40">
        <v>144</v>
      </c>
      <c r="B190" s="40" t="s">
        <v>149</v>
      </c>
      <c r="C190" s="40" t="s">
        <v>150</v>
      </c>
      <c r="D190" s="40" t="s">
        <v>120</v>
      </c>
      <c r="E190" s="40" t="s">
        <v>151</v>
      </c>
      <c r="F190" s="40" t="s">
        <v>152</v>
      </c>
      <c r="G190" s="40" t="s">
        <v>77</v>
      </c>
      <c r="H190" s="41">
        <v>1.1184699283604599E-2</v>
      </c>
      <c r="I190" s="41">
        <v>3.7604454355951002E-3</v>
      </c>
      <c r="J190" s="42">
        <v>0.77992487477499994</v>
      </c>
      <c r="K190" s="42">
        <v>7.6110278529840009E-2</v>
      </c>
      <c r="L190" s="42">
        <v>0.18944139531407</v>
      </c>
      <c r="M190" s="42">
        <v>0.47592536586661</v>
      </c>
      <c r="N190" s="42">
        <v>0.77404070851950002</v>
      </c>
      <c r="O190" s="42">
        <v>0.17093053476604</v>
      </c>
      <c r="P190" s="42">
        <v>0.135788922023</v>
      </c>
      <c r="Q190" s="42">
        <v>0.36210505538603999</v>
      </c>
      <c r="R190" s="42">
        <v>0.31137109650400002</v>
      </c>
      <c r="S190" s="42">
        <v>0.45035957679994998</v>
      </c>
      <c r="T190" s="43">
        <v>21021.177</v>
      </c>
      <c r="U190" s="43">
        <v>21228.76</v>
      </c>
      <c r="V190" s="43">
        <v>21323.734</v>
      </c>
      <c r="W190" s="42">
        <v>16.493660121407778</v>
      </c>
      <c r="X190" s="43">
        <v>3517.064208984375</v>
      </c>
      <c r="Y190" s="48">
        <v>36.06402587890625</v>
      </c>
      <c r="Z190" s="44">
        <v>10</v>
      </c>
      <c r="AA190" s="26" t="s">
        <v>78</v>
      </c>
    </row>
    <row r="191" spans="1:27" x14ac:dyDescent="0.35">
      <c r="A191" s="40">
        <v>729</v>
      </c>
      <c r="B191" s="40" t="s">
        <v>293</v>
      </c>
      <c r="C191" s="40" t="s">
        <v>294</v>
      </c>
      <c r="D191" s="40" t="s">
        <v>100</v>
      </c>
      <c r="E191" s="40" t="s">
        <v>75</v>
      </c>
      <c r="F191" s="40" t="s">
        <v>143</v>
      </c>
      <c r="G191" s="40" t="s">
        <v>79</v>
      </c>
      <c r="H191" s="41">
        <v>0.27943959133116442</v>
      </c>
      <c r="I191" s="41">
        <v>0.35052826892541622</v>
      </c>
      <c r="J191" s="42">
        <v>35.95773640540439</v>
      </c>
      <c r="K191" s="42">
        <v>6.2814645001938105</v>
      </c>
      <c r="L191" s="42">
        <v>35.064808671475951</v>
      </c>
      <c r="M191" s="42">
        <v>28.369812138330868</v>
      </c>
      <c r="N191" s="42">
        <v>53.977116445257444</v>
      </c>
      <c r="O191" s="42">
        <v>57.703104732280345</v>
      </c>
      <c r="P191" s="42">
        <v>45.10421343268959</v>
      </c>
      <c r="Q191" s="42">
        <v>55.231553161398516</v>
      </c>
      <c r="R191" s="42">
        <v>63.612746444671728</v>
      </c>
      <c r="S191" s="42">
        <v>38.30067902567815</v>
      </c>
      <c r="T191" s="43">
        <v>37977.656999999999</v>
      </c>
      <c r="U191" s="43">
        <v>41801.531999999999</v>
      </c>
      <c r="V191" s="43">
        <v>42813.237000000001</v>
      </c>
      <c r="W191" s="42">
        <v>68.959400106182088</v>
      </c>
      <c r="X191" s="43">
        <v>29523.751953125</v>
      </c>
      <c r="Y191" s="48">
        <v>18902.763671875</v>
      </c>
      <c r="Z191" s="44">
        <v>10</v>
      </c>
      <c r="AA191" s="26" t="s">
        <v>78</v>
      </c>
    </row>
    <row r="192" spans="1:27" x14ac:dyDescent="0.35">
      <c r="A192" s="40">
        <v>729</v>
      </c>
      <c r="B192" s="40" t="s">
        <v>293</v>
      </c>
      <c r="C192" s="40" t="s">
        <v>294</v>
      </c>
      <c r="D192" s="40" t="s">
        <v>100</v>
      </c>
      <c r="E192" s="40" t="s">
        <v>75</v>
      </c>
      <c r="F192" s="40" t="s">
        <v>143</v>
      </c>
      <c r="G192" s="40" t="s">
        <v>77</v>
      </c>
      <c r="H192" s="41">
        <v>0.27943959133116442</v>
      </c>
      <c r="I192" s="41">
        <v>0.1215098935156948</v>
      </c>
      <c r="J192" s="42">
        <v>15.96125010741209</v>
      </c>
      <c r="K192" s="42">
        <v>3.9589627508372702</v>
      </c>
      <c r="L192" s="42">
        <v>9.1028620414238706</v>
      </c>
      <c r="M192" s="42">
        <v>7.4293434796028706</v>
      </c>
      <c r="N192" s="42">
        <v>21.267178742222981</v>
      </c>
      <c r="O192" s="42">
        <v>20.206316594888442</v>
      </c>
      <c r="P192" s="42">
        <v>15.160573973066949</v>
      </c>
      <c r="Q192" s="42">
        <v>14.561407204684279</v>
      </c>
      <c r="R192" s="42">
        <v>25.748038005144853</v>
      </c>
      <c r="S192" s="42">
        <v>12.41703562524798</v>
      </c>
      <c r="T192" s="43">
        <v>37977.656999999999</v>
      </c>
      <c r="U192" s="43">
        <v>41801.531999999999</v>
      </c>
      <c r="V192" s="43">
        <v>42813.237000000001</v>
      </c>
      <c r="W192" s="42">
        <v>31.040599893819632</v>
      </c>
      <c r="X192" s="43">
        <v>13289.4853515625</v>
      </c>
      <c r="Y192" s="48">
        <v>3500.565673828125</v>
      </c>
      <c r="Z192" s="44">
        <v>10</v>
      </c>
      <c r="AA192" s="26" t="s">
        <v>78</v>
      </c>
    </row>
    <row r="193" spans="1:27" x14ac:dyDescent="0.35">
      <c r="A193" s="40">
        <v>740</v>
      </c>
      <c r="B193" s="40" t="s">
        <v>153</v>
      </c>
      <c r="C193" s="40" t="s">
        <v>154</v>
      </c>
      <c r="D193" s="40" t="s">
        <v>111</v>
      </c>
      <c r="E193" s="40" t="s">
        <v>75</v>
      </c>
      <c r="F193" s="40" t="s">
        <v>92</v>
      </c>
      <c r="G193" s="40" t="s">
        <v>79</v>
      </c>
      <c r="H193" s="41">
        <v>1.1232468671146601E-2</v>
      </c>
      <c r="I193" s="41">
        <v>3.1558703621597198E-2</v>
      </c>
      <c r="J193" s="42">
        <v>2.12988293056137</v>
      </c>
      <c r="K193" s="42">
        <v>0.43725414896701997</v>
      </c>
      <c r="L193" s="42">
        <v>6.1561161826950697</v>
      </c>
      <c r="M193" s="42">
        <v>2.4541850743336702</v>
      </c>
      <c r="N193" s="42">
        <v>3.8149451650164403</v>
      </c>
      <c r="O193" s="42">
        <v>5.4003388763059901</v>
      </c>
      <c r="P193" s="42">
        <v>1.4824984193685899</v>
      </c>
      <c r="Q193" s="42">
        <v>2.9568023204682201</v>
      </c>
      <c r="R193" s="42">
        <v>4.0562365476921398</v>
      </c>
      <c r="S193" s="42">
        <v>5.5625291080410904</v>
      </c>
      <c r="T193" s="43">
        <v>575.98699999999997</v>
      </c>
      <c r="U193" s="43">
        <v>575.98699999999997</v>
      </c>
      <c r="V193" s="43">
        <v>581.36300000000006</v>
      </c>
      <c r="W193" s="42">
        <v>26.932330770737</v>
      </c>
      <c r="X193" s="43">
        <v>156.57460021972656</v>
      </c>
      <c r="Y193" s="48">
        <v>12.568181991577148</v>
      </c>
      <c r="Z193" s="44">
        <v>10</v>
      </c>
      <c r="AA193" s="26" t="s">
        <v>78</v>
      </c>
    </row>
    <row r="194" spans="1:27" x14ac:dyDescent="0.35">
      <c r="A194" s="40">
        <v>740</v>
      </c>
      <c r="B194" s="40" t="s">
        <v>153</v>
      </c>
      <c r="C194" s="40" t="s">
        <v>154</v>
      </c>
      <c r="D194" s="40" t="s">
        <v>111</v>
      </c>
      <c r="E194" s="40" t="s">
        <v>75</v>
      </c>
      <c r="F194" s="40" t="s">
        <v>92</v>
      </c>
      <c r="G194" s="40" t="s">
        <v>77</v>
      </c>
      <c r="H194" s="41">
        <v>1.1232468671146601E-2</v>
      </c>
      <c r="I194" s="41">
        <v>3.7403331099097E-3</v>
      </c>
      <c r="J194" s="42">
        <v>0.59567336557319994</v>
      </c>
      <c r="K194" s="42">
        <v>0.33671458815617999</v>
      </c>
      <c r="L194" s="42">
        <v>0.31209710708138999</v>
      </c>
      <c r="M194" s="42">
        <v>0.55598232775365997</v>
      </c>
      <c r="N194" s="42">
        <v>0.14781123560765</v>
      </c>
      <c r="O194" s="42">
        <v>0.50754966277790003</v>
      </c>
      <c r="P194" s="42">
        <v>8.3014473594549998E-2</v>
      </c>
      <c r="Q194" s="42">
        <v>0.19454277387259999</v>
      </c>
      <c r="R194" s="42">
        <v>0.20697618494606002</v>
      </c>
      <c r="S194" s="42">
        <v>0.19130299467242001</v>
      </c>
      <c r="T194" s="43">
        <v>575.98699999999997</v>
      </c>
      <c r="U194" s="43">
        <v>575.98699999999997</v>
      </c>
      <c r="V194" s="43">
        <v>581.36300000000006</v>
      </c>
      <c r="W194" s="42">
        <v>73.067669229263018</v>
      </c>
      <c r="X194" s="43">
        <v>424.78839111328125</v>
      </c>
      <c r="Y194" s="48">
        <v>4.0224041938781738</v>
      </c>
      <c r="Z194" s="44">
        <v>10</v>
      </c>
      <c r="AA194" s="26" t="s">
        <v>78</v>
      </c>
    </row>
    <row r="195" spans="1:27" x14ac:dyDescent="0.35">
      <c r="A195" s="40">
        <v>760</v>
      </c>
      <c r="B195" s="40" t="s">
        <v>195</v>
      </c>
      <c r="C195" s="40" t="s">
        <v>196</v>
      </c>
      <c r="D195" s="40" t="s">
        <v>100</v>
      </c>
      <c r="E195" s="40" t="s">
        <v>142</v>
      </c>
      <c r="F195" s="40" t="s">
        <v>197</v>
      </c>
      <c r="G195" s="40" t="s">
        <v>79</v>
      </c>
      <c r="H195" s="41">
        <v>2.8790390767693401E-2</v>
      </c>
      <c r="I195" s="41">
        <v>3.8634436350744802E-2</v>
      </c>
      <c r="J195" s="42">
        <v>5.8800465287078003</v>
      </c>
      <c r="K195" s="42">
        <v>2.8830659753884698</v>
      </c>
      <c r="L195" s="42">
        <v>5.1255445800082997</v>
      </c>
      <c r="M195" s="42">
        <v>6.0738839350482996</v>
      </c>
      <c r="N195" s="42">
        <v>0.31758445550461001</v>
      </c>
      <c r="O195" s="42">
        <v>2.4203422928541998</v>
      </c>
      <c r="P195" s="42">
        <v>2.8358866003727998</v>
      </c>
      <c r="Q195" s="42">
        <v>0.24398516445182</v>
      </c>
      <c r="R195" s="42">
        <v>2.9156991221487001</v>
      </c>
      <c r="S195" s="42">
        <v>0.92086345580827</v>
      </c>
      <c r="T195" s="43">
        <v>21205.873</v>
      </c>
      <c r="U195" s="43">
        <v>16945.062000000002</v>
      </c>
      <c r="V195" s="43">
        <v>17070.132000000001</v>
      </c>
      <c r="W195" s="42">
        <v>45.45583743791591</v>
      </c>
      <c r="X195" s="43">
        <v>7759.37158203125</v>
      </c>
      <c r="Y195" s="48">
        <v>741.14117431640625</v>
      </c>
      <c r="Z195" s="44">
        <v>10</v>
      </c>
      <c r="AA195" s="26" t="s">
        <v>78</v>
      </c>
    </row>
    <row r="196" spans="1:27" x14ac:dyDescent="0.35">
      <c r="A196" s="40">
        <v>760</v>
      </c>
      <c r="B196" s="40" t="s">
        <v>195</v>
      </c>
      <c r="C196" s="40" t="s">
        <v>196</v>
      </c>
      <c r="D196" s="40" t="s">
        <v>100</v>
      </c>
      <c r="E196" s="40" t="s">
        <v>142</v>
      </c>
      <c r="F196" s="40" t="s">
        <v>197</v>
      </c>
      <c r="G196" s="40" t="s">
        <v>77</v>
      </c>
      <c r="H196" s="41">
        <v>2.8790390767693401E-2</v>
      </c>
      <c r="I196" s="41">
        <v>2.0586591960711099E-2</v>
      </c>
      <c r="J196" s="42">
        <v>3.5634686726746896</v>
      </c>
      <c r="K196" s="42">
        <v>2.0486519636479001</v>
      </c>
      <c r="L196" s="42">
        <v>2.4836257671761999</v>
      </c>
      <c r="M196" s="42">
        <v>3.6976868254865201</v>
      </c>
      <c r="N196" s="42">
        <v>8.6672001277600004E-3</v>
      </c>
      <c r="O196" s="42">
        <v>0.62234123988619006</v>
      </c>
      <c r="P196" s="42">
        <v>0.48578473046099996</v>
      </c>
      <c r="Q196" s="42">
        <v>8.2713689025799998E-3</v>
      </c>
      <c r="R196" s="42">
        <v>0.42351717318134996</v>
      </c>
      <c r="S196" s="42">
        <v>0.12698329098846001</v>
      </c>
      <c r="T196" s="43">
        <v>21205.873</v>
      </c>
      <c r="U196" s="43">
        <v>16945.062000000002</v>
      </c>
      <c r="V196" s="43">
        <v>17070.132000000001</v>
      </c>
      <c r="W196" s="42">
        <v>54.54416256208674</v>
      </c>
      <c r="X196" s="43">
        <v>9310.7607421875</v>
      </c>
      <c r="Y196" s="48">
        <v>520.900146484375</v>
      </c>
      <c r="Z196" s="44">
        <v>10</v>
      </c>
      <c r="AA196" s="26" t="s">
        <v>78</v>
      </c>
    </row>
    <row r="197" spans="1:27" x14ac:dyDescent="0.35">
      <c r="A197" s="40">
        <v>762</v>
      </c>
      <c r="B197" s="40" t="s">
        <v>198</v>
      </c>
      <c r="C197" s="40" t="s">
        <v>199</v>
      </c>
      <c r="D197" s="40" t="s">
        <v>74</v>
      </c>
      <c r="E197" s="40" t="s">
        <v>82</v>
      </c>
      <c r="F197" s="40" t="s">
        <v>157</v>
      </c>
      <c r="G197" s="40" t="s">
        <v>79</v>
      </c>
      <c r="H197" s="41">
        <v>2.9005923614804401E-2</v>
      </c>
      <c r="I197" s="41">
        <v>3.41361709853754E-2</v>
      </c>
      <c r="J197" s="42">
        <v>7.1839106074637389</v>
      </c>
      <c r="K197" s="42">
        <v>2.5162070483258501</v>
      </c>
      <c r="L197" s="42">
        <v>0.14160038642101</v>
      </c>
      <c r="M197" s="42">
        <v>4.9631884691309303</v>
      </c>
      <c r="N197" s="42">
        <v>4.4149206913983701</v>
      </c>
      <c r="O197" s="42">
        <v>0.36142450252739</v>
      </c>
      <c r="P197" s="42">
        <v>4.6676994460810501</v>
      </c>
      <c r="Q197" s="42">
        <v>0.12438204272223999</v>
      </c>
      <c r="R197" s="42">
        <v>7.0924894012298996</v>
      </c>
      <c r="S197" s="42">
        <v>0.36947102689625999</v>
      </c>
      <c r="T197" s="43">
        <v>8880.27</v>
      </c>
      <c r="U197" s="43">
        <v>9100.8469999999998</v>
      </c>
      <c r="V197" s="43">
        <v>9321.0229999999992</v>
      </c>
      <c r="W197" s="42">
        <v>75.573247258287665</v>
      </c>
      <c r="X197" s="43">
        <v>7044.19970703125</v>
      </c>
      <c r="Y197" s="48">
        <v>611.44781494140625</v>
      </c>
      <c r="Z197" s="44">
        <v>10</v>
      </c>
      <c r="AA197" s="26" t="s">
        <v>78</v>
      </c>
    </row>
    <row r="198" spans="1:27" x14ac:dyDescent="0.35">
      <c r="A198" s="40">
        <v>762</v>
      </c>
      <c r="B198" s="40" t="s">
        <v>198</v>
      </c>
      <c r="C198" s="40" t="s">
        <v>199</v>
      </c>
      <c r="D198" s="40" t="s">
        <v>74</v>
      </c>
      <c r="E198" s="40" t="s">
        <v>82</v>
      </c>
      <c r="F198" s="40" t="s">
        <v>157</v>
      </c>
      <c r="G198" s="40" t="s">
        <v>77</v>
      </c>
      <c r="H198" s="41">
        <v>2.9005923614804401E-2</v>
      </c>
      <c r="I198" s="41">
        <v>1.3133594732944299E-2</v>
      </c>
      <c r="J198" s="42">
        <v>3.2418437586466302</v>
      </c>
      <c r="K198" s="42">
        <v>0.77415472548677999</v>
      </c>
      <c r="L198" s="42">
        <v>6.6328847883599995E-2</v>
      </c>
      <c r="M198" s="42">
        <v>2.9959649135822501</v>
      </c>
      <c r="N198" s="42">
        <v>0.51274667590871004</v>
      </c>
      <c r="O198" s="42">
        <v>0.18362509888100001</v>
      </c>
      <c r="P198" s="42">
        <v>0.24919872117853001</v>
      </c>
      <c r="Q198" s="42">
        <v>2.3888498498680001E-2</v>
      </c>
      <c r="R198" s="42">
        <v>1.3040973798559201</v>
      </c>
      <c r="S198" s="42">
        <v>0.13203687428895999</v>
      </c>
      <c r="T198" s="43">
        <v>8880.27</v>
      </c>
      <c r="U198" s="43">
        <v>9100.8469999999998</v>
      </c>
      <c r="V198" s="43">
        <v>9321.0229999999992</v>
      </c>
      <c r="W198" s="42">
        <v>24.426752741711841</v>
      </c>
      <c r="X198" s="43">
        <v>2276.8232421875</v>
      </c>
      <c r="Y198" s="48">
        <v>82.465675354003906</v>
      </c>
      <c r="Z198" s="44">
        <v>10</v>
      </c>
      <c r="AA198" s="26" t="s">
        <v>78</v>
      </c>
    </row>
    <row r="199" spans="1:27" x14ac:dyDescent="0.35">
      <c r="A199" s="40">
        <v>834</v>
      </c>
      <c r="B199" s="40" t="s">
        <v>299</v>
      </c>
      <c r="C199" s="40" t="s">
        <v>300</v>
      </c>
      <c r="D199" s="40" t="s">
        <v>187</v>
      </c>
      <c r="E199" s="40" t="s">
        <v>82</v>
      </c>
      <c r="F199" s="40" t="s">
        <v>83</v>
      </c>
      <c r="G199" s="40" t="s">
        <v>79</v>
      </c>
      <c r="H199" s="41">
        <v>0.28417931345467867</v>
      </c>
      <c r="I199" s="41">
        <v>0.35172677589902862</v>
      </c>
      <c r="J199" s="42">
        <v>39.136931134944369</v>
      </c>
      <c r="K199" s="42">
        <v>6.6079408376871189</v>
      </c>
      <c r="L199" s="42">
        <v>15.48333480233163</v>
      </c>
      <c r="M199" s="42">
        <v>32.255089092887012</v>
      </c>
      <c r="N199" s="42">
        <v>69.147610679652644</v>
      </c>
      <c r="O199" s="42">
        <v>66.3858268989501</v>
      </c>
      <c r="P199" s="42">
        <v>55.948865130264444</v>
      </c>
      <c r="Q199" s="42">
        <v>68.254899368818272</v>
      </c>
      <c r="R199" s="42">
        <v>60.778882090371823</v>
      </c>
      <c r="S199" s="42">
        <v>32.142219087017502</v>
      </c>
      <c r="T199" s="43">
        <v>53049.231</v>
      </c>
      <c r="U199" s="43">
        <v>56313.444000000003</v>
      </c>
      <c r="V199" s="43">
        <v>58005.461000000003</v>
      </c>
      <c r="W199" s="42">
        <v>71.086152014162025</v>
      </c>
      <c r="X199" s="43">
        <v>41233.8515625</v>
      </c>
      <c r="Y199" s="48">
        <v>28558.453125</v>
      </c>
      <c r="Z199" s="44">
        <v>10</v>
      </c>
      <c r="AA199" s="26" t="s">
        <v>78</v>
      </c>
    </row>
    <row r="200" spans="1:27" x14ac:dyDescent="0.35">
      <c r="A200" s="40">
        <v>834</v>
      </c>
      <c r="B200" s="40" t="s">
        <v>299</v>
      </c>
      <c r="C200" s="40" t="s">
        <v>300</v>
      </c>
      <c r="D200" s="40" t="s">
        <v>187</v>
      </c>
      <c r="E200" s="40" t="s">
        <v>82</v>
      </c>
      <c r="F200" s="40" t="s">
        <v>83</v>
      </c>
      <c r="G200" s="40" t="s">
        <v>77</v>
      </c>
      <c r="H200" s="41">
        <v>0.28417931345467867</v>
      </c>
      <c r="I200" s="41">
        <v>0.1181104738508415</v>
      </c>
      <c r="J200" s="42">
        <v>16.226725666338659</v>
      </c>
      <c r="K200" s="42">
        <v>4.06285420227195</v>
      </c>
      <c r="L200" s="42">
        <v>4.3811281850813604</v>
      </c>
      <c r="M200" s="42">
        <v>9.5328432284430402</v>
      </c>
      <c r="N200" s="42">
        <v>26.71582907642</v>
      </c>
      <c r="O200" s="42">
        <v>22.18224357759966</v>
      </c>
      <c r="P200" s="42">
        <v>12.34405746890706</v>
      </c>
      <c r="Q200" s="42">
        <v>22.899511169391971</v>
      </c>
      <c r="R200" s="42">
        <v>14.420770088741412</v>
      </c>
      <c r="S200" s="42">
        <v>11.425784524060271</v>
      </c>
      <c r="T200" s="43">
        <v>53049.231</v>
      </c>
      <c r="U200" s="43">
        <v>56313.444000000003</v>
      </c>
      <c r="V200" s="43">
        <v>58005.461000000003</v>
      </c>
      <c r="W200" s="42">
        <v>28.913847985837123</v>
      </c>
      <c r="X200" s="43">
        <v>16771.611328125</v>
      </c>
      <c r="Y200" s="48">
        <v>4543.94580078125</v>
      </c>
      <c r="Z200" s="44">
        <v>10</v>
      </c>
      <c r="AA200" s="26" t="s">
        <v>78</v>
      </c>
    </row>
    <row r="201" spans="1:27" x14ac:dyDescent="0.35">
      <c r="A201" s="40">
        <v>764</v>
      </c>
      <c r="B201" s="40" t="s">
        <v>112</v>
      </c>
      <c r="C201" s="40" t="s">
        <v>113</v>
      </c>
      <c r="D201" s="40" t="s">
        <v>114</v>
      </c>
      <c r="E201" s="40" t="s">
        <v>75</v>
      </c>
      <c r="F201" s="40" t="s">
        <v>76</v>
      </c>
      <c r="G201" s="40" t="s">
        <v>79</v>
      </c>
      <c r="H201" s="41">
        <v>2.1206823817322001E-3</v>
      </c>
      <c r="I201" s="41">
        <v>3.0014556019253001E-3</v>
      </c>
      <c r="J201" s="42">
        <v>0.46524360457118996</v>
      </c>
      <c r="K201" s="42">
        <v>0.22652222252147</v>
      </c>
      <c r="L201" s="42">
        <v>0.53676614745189999</v>
      </c>
      <c r="M201" s="42">
        <v>0.26007518474221003</v>
      </c>
      <c r="N201" s="42">
        <v>0.42992949811576997</v>
      </c>
      <c r="O201" s="42">
        <v>0.10575242644140001</v>
      </c>
      <c r="P201" s="42">
        <v>4.4807521170940001E-2</v>
      </c>
      <c r="Q201" s="42">
        <v>5.2478937174649999E-2</v>
      </c>
      <c r="R201" s="42">
        <v>0.15705837051143001</v>
      </c>
      <c r="S201" s="42">
        <v>0.14677172999945001</v>
      </c>
      <c r="T201" s="43">
        <v>69625.581000000006</v>
      </c>
      <c r="U201" s="43">
        <v>69428.453999999998</v>
      </c>
      <c r="V201" s="43">
        <v>69625.581000000006</v>
      </c>
      <c r="W201" s="42">
        <v>54.870251561283048</v>
      </c>
      <c r="X201" s="43">
        <v>38203.73046875</v>
      </c>
      <c r="Y201" s="48">
        <v>309.40292358398438</v>
      </c>
      <c r="Z201" s="44">
        <v>10</v>
      </c>
      <c r="AA201" s="26" t="s">
        <v>78</v>
      </c>
    </row>
    <row r="202" spans="1:27" x14ac:dyDescent="0.35">
      <c r="A202" s="40">
        <v>764</v>
      </c>
      <c r="B202" s="40" t="s">
        <v>112</v>
      </c>
      <c r="C202" s="40" t="s">
        <v>113</v>
      </c>
      <c r="D202" s="40" t="s">
        <v>114</v>
      </c>
      <c r="E202" s="40" t="s">
        <v>75</v>
      </c>
      <c r="F202" s="40" t="s">
        <v>76</v>
      </c>
      <c r="G202" s="40" t="s">
        <v>77</v>
      </c>
      <c r="H202" s="41">
        <v>2.1206823817322001E-3</v>
      </c>
      <c r="I202" s="41">
        <v>1.0498089593804999E-3</v>
      </c>
      <c r="J202" s="42">
        <v>0.18276205071439</v>
      </c>
      <c r="K202" s="42">
        <v>5.4993633499939999E-2</v>
      </c>
      <c r="L202" s="42">
        <v>0.24070350472679999</v>
      </c>
      <c r="M202" s="42">
        <v>6.1198958756390004E-2</v>
      </c>
      <c r="N202" s="42">
        <v>0.10175248503435</v>
      </c>
      <c r="O202" s="42">
        <v>4.7349635142699999E-2</v>
      </c>
      <c r="P202" s="42">
        <v>2.0281462632460001E-2</v>
      </c>
      <c r="Q202" s="42">
        <v>0</v>
      </c>
      <c r="R202" s="42">
        <v>3.6924193855330002E-2</v>
      </c>
      <c r="S202" s="42">
        <v>6.4373861179439995E-2</v>
      </c>
      <c r="T202" s="43">
        <v>69625.581000000006</v>
      </c>
      <c r="U202" s="43">
        <v>69428.453999999998</v>
      </c>
      <c r="V202" s="43">
        <v>69625.581000000006</v>
      </c>
      <c r="W202" s="42">
        <v>45.129748438717485</v>
      </c>
      <c r="X202" s="43">
        <v>31421.849609375</v>
      </c>
      <c r="Y202" s="48">
        <v>92.88775634765625</v>
      </c>
      <c r="Z202" s="44">
        <v>10</v>
      </c>
      <c r="AA202" s="26" t="s">
        <v>78</v>
      </c>
    </row>
    <row r="203" spans="1:27" x14ac:dyDescent="0.35">
      <c r="A203" s="40">
        <v>626</v>
      </c>
      <c r="B203" s="40" t="s">
        <v>266</v>
      </c>
      <c r="C203" s="40" t="s">
        <v>267</v>
      </c>
      <c r="D203" s="40" t="s">
        <v>114</v>
      </c>
      <c r="E203" s="40" t="s">
        <v>82</v>
      </c>
      <c r="F203" s="40" t="s">
        <v>152</v>
      </c>
      <c r="G203" s="40" t="s">
        <v>79</v>
      </c>
      <c r="H203" s="41">
        <v>0.22151424324941191</v>
      </c>
      <c r="I203" s="41">
        <v>0.27351324356034329</v>
      </c>
      <c r="J203" s="42">
        <v>42.069246842868267</v>
      </c>
      <c r="K203" s="42">
        <v>3.4143619944445898</v>
      </c>
      <c r="L203" s="42">
        <v>20.810482135085881</v>
      </c>
      <c r="M203" s="42">
        <v>17.449988287594607</v>
      </c>
      <c r="N203" s="42">
        <v>58.105924537192024</v>
      </c>
      <c r="O203" s="42">
        <v>40.758074569266114</v>
      </c>
      <c r="P203" s="42">
        <v>24.662532478177958</v>
      </c>
      <c r="Q203" s="42">
        <v>26.28072285706687</v>
      </c>
      <c r="R203" s="42">
        <v>52.481397405880955</v>
      </c>
      <c r="S203" s="42">
        <v>38.802941893108169</v>
      </c>
      <c r="T203" s="43">
        <v>1219.289</v>
      </c>
      <c r="U203" s="43">
        <v>1267.9749999999999</v>
      </c>
      <c r="V203" s="43">
        <v>1293.1199999999999</v>
      </c>
      <c r="W203" s="42">
        <v>73.107393625042292</v>
      </c>
      <c r="X203" s="43">
        <v>945.3663330078125</v>
      </c>
      <c r="Y203" s="48">
        <v>556.8583984375</v>
      </c>
      <c r="Z203" s="44">
        <v>10</v>
      </c>
      <c r="AA203" s="26" t="s">
        <v>78</v>
      </c>
    </row>
    <row r="204" spans="1:27" x14ac:dyDescent="0.35">
      <c r="A204" s="40">
        <v>626</v>
      </c>
      <c r="B204" s="40" t="s">
        <v>266</v>
      </c>
      <c r="C204" s="40" t="s">
        <v>267</v>
      </c>
      <c r="D204" s="40" t="s">
        <v>114</v>
      </c>
      <c r="E204" s="40" t="s">
        <v>82</v>
      </c>
      <c r="F204" s="40" t="s">
        <v>152</v>
      </c>
      <c r="G204" s="40" t="s">
        <v>77</v>
      </c>
      <c r="H204" s="41">
        <v>0.22151424324941191</v>
      </c>
      <c r="I204" s="41">
        <v>8.0155264099665696E-2</v>
      </c>
      <c r="J204" s="42">
        <v>17.175435321521178</v>
      </c>
      <c r="K204" s="42">
        <v>3.9457368052758199</v>
      </c>
      <c r="L204" s="42">
        <v>2.4451986731652298</v>
      </c>
      <c r="M204" s="42">
        <v>7.9535002157035697</v>
      </c>
      <c r="N204" s="42">
        <v>16.685551721014349</v>
      </c>
      <c r="O204" s="42">
        <v>9.9964297459168403</v>
      </c>
      <c r="P204" s="42">
        <v>3.84170783609092</v>
      </c>
      <c r="Q204" s="42">
        <v>1.2586694900616699</v>
      </c>
      <c r="R204" s="42">
        <v>12.987819483466831</v>
      </c>
      <c r="S204" s="42">
        <v>4.9496815044755493</v>
      </c>
      <c r="T204" s="43">
        <v>1219.289</v>
      </c>
      <c r="U204" s="43">
        <v>1267.9749999999999</v>
      </c>
      <c r="V204" s="43">
        <v>1293.1199999999999</v>
      </c>
      <c r="W204" s="42">
        <v>26.892606374957566</v>
      </c>
      <c r="X204" s="43">
        <v>347.753662109375</v>
      </c>
      <c r="Y204" s="48">
        <v>67.119819641113281</v>
      </c>
      <c r="Z204" s="44">
        <v>10</v>
      </c>
      <c r="AA204" s="26" t="s">
        <v>78</v>
      </c>
    </row>
    <row r="205" spans="1:27" x14ac:dyDescent="0.35">
      <c r="A205" s="40">
        <v>768</v>
      </c>
      <c r="B205" s="40" t="s">
        <v>253</v>
      </c>
      <c r="C205" s="40" t="s">
        <v>254</v>
      </c>
      <c r="D205" s="40" t="s">
        <v>187</v>
      </c>
      <c r="E205" s="40" t="s">
        <v>75</v>
      </c>
      <c r="F205" s="40" t="s">
        <v>157</v>
      </c>
      <c r="G205" s="40" t="s">
        <v>79</v>
      </c>
      <c r="H205" s="41">
        <v>0.17961625911008161</v>
      </c>
      <c r="I205" s="41">
        <v>0.26587195572706301</v>
      </c>
      <c r="J205" s="42">
        <v>25.028969089828166</v>
      </c>
      <c r="K205" s="42">
        <v>6.6603858532869502</v>
      </c>
      <c r="L205" s="42">
        <v>28.129900217423682</v>
      </c>
      <c r="M205" s="42">
        <v>16.710345413936668</v>
      </c>
      <c r="N205" s="42">
        <v>54.250905946990855</v>
      </c>
      <c r="O205" s="42">
        <v>52.717105594257987</v>
      </c>
      <c r="P205" s="42">
        <v>35.190042741687598</v>
      </c>
      <c r="Q205" s="42">
        <v>47.086875301772217</v>
      </c>
      <c r="R205" s="42">
        <v>38.938602345148588</v>
      </c>
      <c r="S205" s="42">
        <v>20.797180558028568</v>
      </c>
      <c r="T205" s="43">
        <v>7698.4759999999997</v>
      </c>
      <c r="U205" s="43">
        <v>7889.0950000000003</v>
      </c>
      <c r="V205" s="43">
        <v>8082.3590000000004</v>
      </c>
      <c r="W205" s="42">
        <v>59.629903401527315</v>
      </c>
      <c r="X205" s="43">
        <v>4819.5029296875</v>
      </c>
      <c r="Y205" s="48">
        <v>2621.13525390625</v>
      </c>
      <c r="Z205" s="44">
        <v>10</v>
      </c>
      <c r="AA205" s="26" t="s">
        <v>78</v>
      </c>
    </row>
    <row r="206" spans="1:27" x14ac:dyDescent="0.35">
      <c r="A206" s="40">
        <v>768</v>
      </c>
      <c r="B206" s="40" t="s">
        <v>253</v>
      </c>
      <c r="C206" s="40" t="s">
        <v>254</v>
      </c>
      <c r="D206" s="40" t="s">
        <v>187</v>
      </c>
      <c r="E206" s="40" t="s">
        <v>75</v>
      </c>
      <c r="F206" s="40" t="s">
        <v>157</v>
      </c>
      <c r="G206" s="40" t="s">
        <v>77</v>
      </c>
      <c r="H206" s="41">
        <v>0.17961625911008161</v>
      </c>
      <c r="I206" s="41">
        <v>5.2209606897694202E-2</v>
      </c>
      <c r="J206" s="42">
        <v>6.7597363905984791</v>
      </c>
      <c r="K206" s="42">
        <v>2.3554708752100901</v>
      </c>
      <c r="L206" s="42">
        <v>5.6716281544218301</v>
      </c>
      <c r="M206" s="42">
        <v>3.1735784617800502</v>
      </c>
      <c r="N206" s="42">
        <v>12.55623398146505</v>
      </c>
      <c r="O206" s="42">
        <v>11.18674273822486</v>
      </c>
      <c r="P206" s="42">
        <v>3.77675232729321</v>
      </c>
      <c r="Q206" s="42">
        <v>4.0055935368761899</v>
      </c>
      <c r="R206" s="42">
        <v>3.9198399964405399</v>
      </c>
      <c r="S206" s="42">
        <v>4.6508865029419804</v>
      </c>
      <c r="T206" s="43">
        <v>7698.4759999999997</v>
      </c>
      <c r="U206" s="43">
        <v>7889.0950000000003</v>
      </c>
      <c r="V206" s="43">
        <v>8082.3590000000004</v>
      </c>
      <c r="W206" s="42">
        <v>40.370096598472621</v>
      </c>
      <c r="X206" s="43">
        <v>3262.856201171875</v>
      </c>
      <c r="Y206" s="48">
        <v>418.82546997070313</v>
      </c>
      <c r="Z206" s="44">
        <v>10</v>
      </c>
      <c r="AA206" s="26" t="s">
        <v>78</v>
      </c>
    </row>
    <row r="207" spans="1:27" x14ac:dyDescent="0.35">
      <c r="A207" s="40">
        <v>776</v>
      </c>
      <c r="B207" s="40" t="s">
        <v>128</v>
      </c>
      <c r="C207" s="40" t="s">
        <v>129</v>
      </c>
      <c r="D207" s="40" t="s">
        <v>114</v>
      </c>
      <c r="E207" s="40" t="s">
        <v>75</v>
      </c>
      <c r="F207" s="40" t="s">
        <v>76</v>
      </c>
      <c r="G207" s="40" t="s">
        <v>79</v>
      </c>
      <c r="H207" s="41">
        <v>3.3361548348917998E-3</v>
      </c>
      <c r="I207" s="41">
        <v>4.3163680107288997E-3</v>
      </c>
      <c r="J207" s="42">
        <v>0.39350876789865996</v>
      </c>
      <c r="K207" s="42">
        <v>0.59610609731530995</v>
      </c>
      <c r="L207" s="42">
        <v>0.17405476532847999</v>
      </c>
      <c r="M207" s="42">
        <v>0.88008640810173011</v>
      </c>
      <c r="N207" s="42">
        <v>0.33188307241172998</v>
      </c>
      <c r="O207" s="42">
        <v>0.16549899726008999</v>
      </c>
      <c r="P207" s="42">
        <v>6.9034792788589996E-2</v>
      </c>
      <c r="Q207" s="42">
        <v>7.413836081064E-2</v>
      </c>
      <c r="R207" s="42">
        <v>0.91211124506768992</v>
      </c>
      <c r="S207" s="42">
        <v>8.5527691109199999E-2</v>
      </c>
      <c r="T207" s="43">
        <v>104.497</v>
      </c>
      <c r="U207" s="43">
        <v>103.199</v>
      </c>
      <c r="V207" s="43">
        <v>104.497</v>
      </c>
      <c r="W207" s="42">
        <v>77.290787685372635</v>
      </c>
      <c r="X207" s="43">
        <v>80.766555786132813</v>
      </c>
      <c r="Y207" s="48">
        <v>0.91393923759460449</v>
      </c>
      <c r="Z207" s="44">
        <v>10</v>
      </c>
      <c r="AA207" s="26" t="s">
        <v>78</v>
      </c>
    </row>
    <row r="208" spans="1:27" x14ac:dyDescent="0.35">
      <c r="A208" s="40">
        <v>776</v>
      </c>
      <c r="B208" s="40" t="s">
        <v>128</v>
      </c>
      <c r="C208" s="40" t="s">
        <v>129</v>
      </c>
      <c r="D208" s="40" t="s">
        <v>114</v>
      </c>
      <c r="E208" s="40" t="s">
        <v>75</v>
      </c>
      <c r="F208" s="40" t="s">
        <v>76</v>
      </c>
      <c r="G208" s="40" t="s">
        <v>77</v>
      </c>
      <c r="H208" s="41">
        <v>3.3361548348917998E-3</v>
      </c>
      <c r="I208" s="41">
        <v>0</v>
      </c>
      <c r="J208" s="42">
        <v>0</v>
      </c>
      <c r="K208" s="42">
        <v>0</v>
      </c>
      <c r="L208" s="42">
        <v>0</v>
      </c>
      <c r="M208" s="42">
        <v>0</v>
      </c>
      <c r="N208" s="42">
        <v>0</v>
      </c>
      <c r="O208" s="42">
        <v>0</v>
      </c>
      <c r="P208" s="42">
        <v>0</v>
      </c>
      <c r="Q208" s="42">
        <v>0</v>
      </c>
      <c r="R208" s="42">
        <v>0</v>
      </c>
      <c r="S208" s="42">
        <v>0</v>
      </c>
      <c r="T208" s="43">
        <v>104.497</v>
      </c>
      <c r="U208" s="43">
        <v>103.199</v>
      </c>
      <c r="V208" s="43">
        <v>104.497</v>
      </c>
      <c r="W208" s="42">
        <v>22.709212314627479</v>
      </c>
      <c r="X208" s="43">
        <v>23.730445861816406</v>
      </c>
      <c r="Y208" s="48">
        <v>0</v>
      </c>
      <c r="Z208" s="44">
        <v>10</v>
      </c>
      <c r="AA208" s="26" t="s">
        <v>78</v>
      </c>
    </row>
    <row r="209" spans="1:27" x14ac:dyDescent="0.35">
      <c r="A209" s="40">
        <v>780</v>
      </c>
      <c r="B209" s="40" t="s">
        <v>115</v>
      </c>
      <c r="C209" s="40" t="s">
        <v>116</v>
      </c>
      <c r="D209" s="40" t="s">
        <v>111</v>
      </c>
      <c r="E209" s="40" t="s">
        <v>75</v>
      </c>
      <c r="F209" s="40" t="s">
        <v>117</v>
      </c>
      <c r="G209" s="40" t="s">
        <v>79</v>
      </c>
      <c r="H209" s="41">
        <v>2.4179247712463E-3</v>
      </c>
      <c r="I209" s="41">
        <v>4.4489092390432999E-3</v>
      </c>
      <c r="J209" s="42">
        <v>0.51844815246412002</v>
      </c>
      <c r="K209" s="42">
        <v>0.69897292107329001</v>
      </c>
      <c r="L209" s="42">
        <v>0.58358299365824995</v>
      </c>
      <c r="M209" s="42">
        <v>0.31735967919120001</v>
      </c>
      <c r="N209" s="42">
        <v>2.4281720307320002E-2</v>
      </c>
      <c r="O209" s="42">
        <v>0.14234227652383999</v>
      </c>
      <c r="P209" s="42">
        <v>0.16578234645667</v>
      </c>
      <c r="Q209" s="42">
        <v>0.45200762336931999</v>
      </c>
      <c r="R209" s="42">
        <v>0.56830872905954</v>
      </c>
      <c r="S209" s="42">
        <v>0.30022245561486</v>
      </c>
      <c r="T209" s="43">
        <v>1336.18</v>
      </c>
      <c r="U209" s="43">
        <v>1389.8409999999999</v>
      </c>
      <c r="V209" s="43">
        <v>1394.9690000000001</v>
      </c>
      <c r="W209" s="42">
        <v>43.152173553515837</v>
      </c>
      <c r="X209" s="43">
        <v>601.95947265625</v>
      </c>
      <c r="Y209" s="48">
        <v>6.9339070320129395</v>
      </c>
      <c r="Z209" s="44">
        <v>10</v>
      </c>
      <c r="AA209" s="26" t="s">
        <v>78</v>
      </c>
    </row>
    <row r="210" spans="1:27" x14ac:dyDescent="0.35">
      <c r="A210" s="40">
        <v>780</v>
      </c>
      <c r="B210" s="40" t="s">
        <v>115</v>
      </c>
      <c r="C210" s="40" t="s">
        <v>116</v>
      </c>
      <c r="D210" s="40" t="s">
        <v>111</v>
      </c>
      <c r="E210" s="40" t="s">
        <v>75</v>
      </c>
      <c r="F210" s="40" t="s">
        <v>117</v>
      </c>
      <c r="G210" s="40" t="s">
        <v>77</v>
      </c>
      <c r="H210" s="41">
        <v>2.4179247712463E-3</v>
      </c>
      <c r="I210" s="41">
        <v>8.7624059935670004E-4</v>
      </c>
      <c r="J210" s="42">
        <v>6.0371821048549996E-2</v>
      </c>
      <c r="K210" s="42">
        <v>0.17642539946076999</v>
      </c>
      <c r="L210" s="42">
        <v>0.12927995420896002</v>
      </c>
      <c r="M210" s="42">
        <v>5.5166754409020004E-2</v>
      </c>
      <c r="N210" s="42">
        <v>0</v>
      </c>
      <c r="O210" s="42">
        <v>3.5971543374760002E-2</v>
      </c>
      <c r="P210" s="42">
        <v>1.379168860225E-2</v>
      </c>
      <c r="Q210" s="42">
        <v>6.9523755816789989E-2</v>
      </c>
      <c r="R210" s="42">
        <v>0.12469051022581</v>
      </c>
      <c r="S210" s="42">
        <v>6.9523755816789989E-2</v>
      </c>
      <c r="T210" s="43">
        <v>1336.18</v>
      </c>
      <c r="U210" s="43">
        <v>1389.8409999999999</v>
      </c>
      <c r="V210" s="43">
        <v>1394.9690000000001</v>
      </c>
      <c r="W210" s="42">
        <v>56.84782644648341</v>
      </c>
      <c r="X210" s="43">
        <v>793.00958251953125</v>
      </c>
      <c r="Y210" s="48">
        <v>1.9459173679351807</v>
      </c>
      <c r="Z210" s="44">
        <v>10</v>
      </c>
      <c r="AA210" s="26" t="s">
        <v>78</v>
      </c>
    </row>
    <row r="211" spans="1:27" x14ac:dyDescent="0.35">
      <c r="A211" s="40">
        <v>788</v>
      </c>
      <c r="B211" s="40" t="s">
        <v>126</v>
      </c>
      <c r="C211" s="40" t="s">
        <v>127</v>
      </c>
      <c r="D211" s="40" t="s">
        <v>100</v>
      </c>
      <c r="E211" s="40" t="s">
        <v>75</v>
      </c>
      <c r="F211" s="40" t="s">
        <v>92</v>
      </c>
      <c r="G211" s="40" t="s">
        <v>79</v>
      </c>
      <c r="H211" s="41">
        <v>2.8877310999422001E-3</v>
      </c>
      <c r="I211" s="41">
        <v>7.1356742314829004E-3</v>
      </c>
      <c r="J211" s="42">
        <v>0.84620921862177001</v>
      </c>
      <c r="K211" s="42">
        <v>0.11526049809073001</v>
      </c>
      <c r="L211" s="42">
        <v>1.6397819103189801</v>
      </c>
      <c r="M211" s="42">
        <v>0.94443321472116992</v>
      </c>
      <c r="N211" s="42">
        <v>5.7727595253069995E-2</v>
      </c>
      <c r="O211" s="42">
        <v>0.73192666242171001</v>
      </c>
      <c r="P211" s="42">
        <v>0.62404400740656996</v>
      </c>
      <c r="Q211" s="42">
        <v>0.11019555757904</v>
      </c>
      <c r="R211" s="42">
        <v>0.23515659855483001</v>
      </c>
      <c r="S211" s="42">
        <v>0.44810841074709995</v>
      </c>
      <c r="T211" s="43">
        <v>11565.203</v>
      </c>
      <c r="U211" s="43">
        <v>11565.203</v>
      </c>
      <c r="V211" s="43">
        <v>11694.721</v>
      </c>
      <c r="W211" s="42">
        <v>31.727177181164461</v>
      </c>
      <c r="X211" s="43">
        <v>3710.40478515625</v>
      </c>
      <c r="Y211" s="48">
        <v>70.897773742675781</v>
      </c>
      <c r="Z211" s="44">
        <v>10</v>
      </c>
      <c r="AA211" s="26" t="s">
        <v>78</v>
      </c>
    </row>
    <row r="212" spans="1:27" x14ac:dyDescent="0.35">
      <c r="A212" s="40">
        <v>788</v>
      </c>
      <c r="B212" s="40" t="s">
        <v>126</v>
      </c>
      <c r="C212" s="40" t="s">
        <v>127</v>
      </c>
      <c r="D212" s="40" t="s">
        <v>100</v>
      </c>
      <c r="E212" s="40" t="s">
        <v>75</v>
      </c>
      <c r="F212" s="40" t="s">
        <v>92</v>
      </c>
      <c r="G212" s="40" t="s">
        <v>77</v>
      </c>
      <c r="H212" s="41">
        <v>2.8877310999422001E-3</v>
      </c>
      <c r="I212" s="41">
        <v>9.1366237353929995E-4</v>
      </c>
      <c r="J212" s="42">
        <v>0.14156831887114002</v>
      </c>
      <c r="K212" s="42">
        <v>3.1230144244860002E-2</v>
      </c>
      <c r="L212" s="42">
        <v>0.24778470801893002</v>
      </c>
      <c r="M212" s="42">
        <v>0.11378853499191</v>
      </c>
      <c r="N212" s="42">
        <v>3.7573949807900003E-3</v>
      </c>
      <c r="O212" s="42">
        <v>4.3889036135000004E-3</v>
      </c>
      <c r="P212" s="42">
        <v>2.0121471538590001E-2</v>
      </c>
      <c r="Q212" s="42">
        <v>5.0630377737699997E-3</v>
      </c>
      <c r="R212" s="42">
        <v>0</v>
      </c>
      <c r="S212" s="42">
        <v>8.1462985942799999E-3</v>
      </c>
      <c r="T212" s="43">
        <v>11565.203</v>
      </c>
      <c r="U212" s="43">
        <v>11565.203</v>
      </c>
      <c r="V212" s="43">
        <v>11694.721</v>
      </c>
      <c r="W212" s="42">
        <v>68.272822818836687</v>
      </c>
      <c r="X212" s="43">
        <v>7984.31591796875</v>
      </c>
      <c r="Y212" s="48">
        <v>21.658176422119141</v>
      </c>
      <c r="Z212" s="44">
        <v>10</v>
      </c>
      <c r="AA212" s="26" t="s">
        <v>78</v>
      </c>
    </row>
    <row r="213" spans="1:27" x14ac:dyDescent="0.35">
      <c r="A213" s="40">
        <v>795</v>
      </c>
      <c r="B213" s="40" t="s">
        <v>87</v>
      </c>
      <c r="C213" s="40" t="s">
        <v>88</v>
      </c>
      <c r="D213" s="40" t="s">
        <v>74</v>
      </c>
      <c r="E213" s="40" t="s">
        <v>75</v>
      </c>
      <c r="F213" s="40" t="s">
        <v>76</v>
      </c>
      <c r="G213" s="40" t="s">
        <v>79</v>
      </c>
      <c r="H213" s="41">
        <v>8.4917740997599999E-4</v>
      </c>
      <c r="I213" s="41">
        <v>9.8675518590690008E-4</v>
      </c>
      <c r="J213" s="42">
        <v>0.28659956565271</v>
      </c>
      <c r="K213" s="42">
        <v>0.23324484870026002</v>
      </c>
      <c r="L213" s="42">
        <v>0</v>
      </c>
      <c r="M213" s="42">
        <v>5.3354716952440005E-2</v>
      </c>
      <c r="N213" s="42"/>
      <c r="O213" s="42">
        <v>0</v>
      </c>
      <c r="P213" s="42">
        <v>0</v>
      </c>
      <c r="Q213" s="42">
        <v>0</v>
      </c>
      <c r="R213" s="42">
        <v>4.7134910699560002E-2</v>
      </c>
      <c r="S213" s="42">
        <v>0</v>
      </c>
      <c r="T213" s="43">
        <v>5942.0940000000001</v>
      </c>
      <c r="U213" s="43">
        <v>5850.902</v>
      </c>
      <c r="V213" s="43">
        <v>5942.0940000000001</v>
      </c>
      <c r="W213" s="42">
        <v>56.710181069839692</v>
      </c>
      <c r="X213" s="43">
        <v>3369.772216796875</v>
      </c>
      <c r="Y213" s="48">
        <v>9.6577529907226563</v>
      </c>
      <c r="Z213" s="44">
        <v>9</v>
      </c>
      <c r="AA213" s="26" t="s">
        <v>89</v>
      </c>
    </row>
    <row r="214" spans="1:27" x14ac:dyDescent="0.35">
      <c r="A214" s="40">
        <v>795</v>
      </c>
      <c r="B214" s="40" t="s">
        <v>87</v>
      </c>
      <c r="C214" s="40" t="s">
        <v>88</v>
      </c>
      <c r="D214" s="40" t="s">
        <v>74</v>
      </c>
      <c r="E214" s="40" t="s">
        <v>75</v>
      </c>
      <c r="F214" s="40" t="s">
        <v>76</v>
      </c>
      <c r="G214" s="40" t="s">
        <v>77</v>
      </c>
      <c r="H214" s="41">
        <v>8.4917740997599999E-4</v>
      </c>
      <c r="I214" s="41">
        <v>6.689488764075E-4</v>
      </c>
      <c r="J214" s="42">
        <v>0.18084198134841001</v>
      </c>
      <c r="K214" s="42">
        <v>0.10802764765884</v>
      </c>
      <c r="L214" s="42">
        <v>0</v>
      </c>
      <c r="M214" s="42">
        <v>0.11249968487549</v>
      </c>
      <c r="N214" s="42"/>
      <c r="O214" s="42">
        <v>0</v>
      </c>
      <c r="P214" s="42">
        <v>0</v>
      </c>
      <c r="Q214" s="42">
        <v>0</v>
      </c>
      <c r="R214" s="42">
        <v>0</v>
      </c>
      <c r="S214" s="42">
        <v>0</v>
      </c>
      <c r="T214" s="43">
        <v>5942.0940000000001</v>
      </c>
      <c r="U214" s="43">
        <v>5850.902</v>
      </c>
      <c r="V214" s="43">
        <v>5942.0940000000001</v>
      </c>
      <c r="W214" s="42">
        <v>43.289818930160379</v>
      </c>
      <c r="X214" s="43">
        <v>2572.32177734375</v>
      </c>
      <c r="Y214" s="48">
        <v>5.1622552871704102</v>
      </c>
      <c r="Z214" s="44">
        <v>9</v>
      </c>
      <c r="AA214" s="26" t="s">
        <v>89</v>
      </c>
    </row>
    <row r="215" spans="1:27" x14ac:dyDescent="0.35">
      <c r="A215" s="40">
        <v>800</v>
      </c>
      <c r="B215" s="40" t="s">
        <v>295</v>
      </c>
      <c r="C215" s="40" t="s">
        <v>296</v>
      </c>
      <c r="D215" s="40" t="s">
        <v>187</v>
      </c>
      <c r="E215" s="40" t="s">
        <v>82</v>
      </c>
      <c r="F215" s="40" t="s">
        <v>152</v>
      </c>
      <c r="G215" s="40" t="s">
        <v>79</v>
      </c>
      <c r="H215" s="41">
        <v>0.28102848152202781</v>
      </c>
      <c r="I215" s="41">
        <v>0.3215247765479442</v>
      </c>
      <c r="J215" s="42">
        <v>39.207071237452553</v>
      </c>
      <c r="K215" s="42">
        <v>5.83210281916495</v>
      </c>
      <c r="L215" s="42">
        <v>26.06763427140941</v>
      </c>
      <c r="M215" s="42">
        <v>16.24757557661178</v>
      </c>
      <c r="N215" s="42">
        <v>64.700367984603432</v>
      </c>
      <c r="O215" s="42">
        <v>57.422598387609348</v>
      </c>
      <c r="P215" s="42">
        <v>48.66393656751189</v>
      </c>
      <c r="Q215" s="42">
        <v>57.55156184176078</v>
      </c>
      <c r="R215" s="42">
        <v>57.701630186278443</v>
      </c>
      <c r="S215" s="42">
        <v>30.641344816057909</v>
      </c>
      <c r="T215" s="43">
        <v>39649.173000000003</v>
      </c>
      <c r="U215" s="43">
        <v>42729.031999999999</v>
      </c>
      <c r="V215" s="43">
        <v>44269.587</v>
      </c>
      <c r="W215" s="42">
        <v>79.017436451157565</v>
      </c>
      <c r="X215" s="43">
        <v>34980.69140625</v>
      </c>
      <c r="Y215" s="48">
        <v>22744.609375</v>
      </c>
      <c r="Z215" s="44">
        <v>10</v>
      </c>
      <c r="AA215" s="26" t="s">
        <v>78</v>
      </c>
    </row>
    <row r="216" spans="1:27" x14ac:dyDescent="0.35">
      <c r="A216" s="40">
        <v>800</v>
      </c>
      <c r="B216" s="40" t="s">
        <v>295</v>
      </c>
      <c r="C216" s="40" t="s">
        <v>296</v>
      </c>
      <c r="D216" s="40" t="s">
        <v>187</v>
      </c>
      <c r="E216" s="40" t="s">
        <v>82</v>
      </c>
      <c r="F216" s="40" t="s">
        <v>152</v>
      </c>
      <c r="G216" s="40" t="s">
        <v>77</v>
      </c>
      <c r="H216" s="41">
        <v>0.28102848152202781</v>
      </c>
      <c r="I216" s="41">
        <v>0.12852502734356461</v>
      </c>
      <c r="J216" s="42">
        <v>19.492061005355012</v>
      </c>
      <c r="K216" s="42">
        <v>3.5319100626666504</v>
      </c>
      <c r="L216" s="42">
        <v>9.3835924642778394</v>
      </c>
      <c r="M216" s="42">
        <v>4.6563257825047097</v>
      </c>
      <c r="N216" s="42">
        <v>27.248240994584489</v>
      </c>
      <c r="O216" s="42">
        <v>23.82358222033951</v>
      </c>
      <c r="P216" s="42">
        <v>16.558040599664352</v>
      </c>
      <c r="Q216" s="42">
        <v>22.649120787877081</v>
      </c>
      <c r="R216" s="42">
        <v>19.573398951589592</v>
      </c>
      <c r="S216" s="42">
        <v>10.300994848941709</v>
      </c>
      <c r="T216" s="43">
        <v>39649.173000000003</v>
      </c>
      <c r="U216" s="43">
        <v>42729.031999999999</v>
      </c>
      <c r="V216" s="43">
        <v>44269.587</v>
      </c>
      <c r="W216" s="42">
        <v>20.982563548841679</v>
      </c>
      <c r="X216" s="43">
        <v>9288.89453125</v>
      </c>
      <c r="Y216" s="48">
        <v>2563.642333984375</v>
      </c>
      <c r="Z216" s="44">
        <v>10</v>
      </c>
      <c r="AA216" s="26" t="s">
        <v>78</v>
      </c>
    </row>
    <row r="217" spans="1:27" x14ac:dyDescent="0.35">
      <c r="A217" s="40">
        <v>804</v>
      </c>
      <c r="B217" s="40" t="s">
        <v>84</v>
      </c>
      <c r="C217" s="40" t="s">
        <v>85</v>
      </c>
      <c r="D217" s="40" t="s">
        <v>74</v>
      </c>
      <c r="E217" s="40" t="s">
        <v>75</v>
      </c>
      <c r="F217" s="40" t="s">
        <v>86</v>
      </c>
      <c r="G217" s="40" t="s">
        <v>79</v>
      </c>
      <c r="H217" s="41">
        <v>8.4043178153400005E-4</v>
      </c>
      <c r="I217" s="41">
        <v>1.6199064891227E-3</v>
      </c>
      <c r="J217" s="42"/>
      <c r="K217" s="42">
        <v>0.30765695604125004</v>
      </c>
      <c r="L217" s="42">
        <v>0.15272024088610001</v>
      </c>
      <c r="M217" s="42">
        <v>2.5239446878029998E-2</v>
      </c>
      <c r="N217" s="42">
        <v>0.22098692705741999</v>
      </c>
      <c r="O217" s="42">
        <v>7.4179995937870002E-2</v>
      </c>
      <c r="P217" s="42">
        <v>6.5219488814869997E-2</v>
      </c>
      <c r="Q217" s="42">
        <v>1.563858062466E-2</v>
      </c>
      <c r="R217" s="42">
        <v>5.2530148969020002E-2</v>
      </c>
      <c r="S217" s="42">
        <v>0.10745566630875</v>
      </c>
      <c r="T217" s="43">
        <v>45453.805</v>
      </c>
      <c r="U217" s="43">
        <v>44246.158000000003</v>
      </c>
      <c r="V217" s="43">
        <v>43993.642999999996</v>
      </c>
      <c r="W217" s="42">
        <v>27.845709576266792</v>
      </c>
      <c r="X217" s="43">
        <v>12250.341796875</v>
      </c>
      <c r="Y217" s="48">
        <v>56.397781372070313</v>
      </c>
      <c r="Z217" s="44">
        <v>9</v>
      </c>
      <c r="AA217" s="26" t="s">
        <v>20</v>
      </c>
    </row>
    <row r="218" spans="1:27" x14ac:dyDescent="0.35">
      <c r="A218" s="40">
        <v>804</v>
      </c>
      <c r="B218" s="40" t="s">
        <v>84</v>
      </c>
      <c r="C218" s="40" t="s">
        <v>85</v>
      </c>
      <c r="D218" s="40" t="s">
        <v>74</v>
      </c>
      <c r="E218" s="40" t="s">
        <v>75</v>
      </c>
      <c r="F218" s="40" t="s">
        <v>86</v>
      </c>
      <c r="G218" s="40" t="s">
        <v>77</v>
      </c>
      <c r="H218" s="41">
        <v>8.4043178153400005E-4</v>
      </c>
      <c r="I218" s="41">
        <v>5.3961770378349995E-4</v>
      </c>
      <c r="J218" s="42"/>
      <c r="K218" s="42">
        <v>9.2616583112180004E-2</v>
      </c>
      <c r="L218" s="42">
        <v>6.8208280832110002E-2</v>
      </c>
      <c r="M218" s="42">
        <v>6.1305550921259999E-2</v>
      </c>
      <c r="N218" s="42">
        <v>6.9027299108500003E-3</v>
      </c>
      <c r="O218" s="42">
        <v>1.2218939719560002E-2</v>
      </c>
      <c r="P218" s="42">
        <v>6.9027299108500003E-3</v>
      </c>
      <c r="Q218" s="42">
        <v>0</v>
      </c>
      <c r="R218" s="42">
        <v>0</v>
      </c>
      <c r="S218" s="42">
        <v>1.0464449573E-3</v>
      </c>
      <c r="T218" s="43">
        <v>45453.805</v>
      </c>
      <c r="U218" s="43">
        <v>44246.158000000003</v>
      </c>
      <c r="V218" s="43">
        <v>43993.642999999996</v>
      </c>
      <c r="W218" s="42">
        <v>72.15429042373313</v>
      </c>
      <c r="X218" s="43">
        <v>31743.30078125</v>
      </c>
      <c r="Y218" s="48">
        <v>51.051120758056641</v>
      </c>
      <c r="Z218" s="44">
        <v>9</v>
      </c>
      <c r="AA218" s="26" t="s">
        <v>20</v>
      </c>
    </row>
    <row r="219" spans="1:27" x14ac:dyDescent="0.35">
      <c r="A219" s="40">
        <v>704</v>
      </c>
      <c r="B219" s="40" t="s">
        <v>177</v>
      </c>
      <c r="C219" s="40" t="s">
        <v>178</v>
      </c>
      <c r="D219" s="40" t="s">
        <v>114</v>
      </c>
      <c r="E219" s="40" t="s">
        <v>75</v>
      </c>
      <c r="F219" s="40" t="s">
        <v>174</v>
      </c>
      <c r="G219" s="40" t="s">
        <v>79</v>
      </c>
      <c r="H219" s="41">
        <v>1.9334173456471399E-2</v>
      </c>
      <c r="I219" s="41">
        <v>2.4938436363962299E-2</v>
      </c>
      <c r="J219" s="42"/>
      <c r="K219" s="42">
        <v>0.90365433852669996</v>
      </c>
      <c r="L219" s="42">
        <v>4.8515366497547303</v>
      </c>
      <c r="M219" s="42">
        <v>1.7500861557699101</v>
      </c>
      <c r="N219" s="42">
        <v>5.9059412219294698</v>
      </c>
      <c r="O219" s="42">
        <v>5.4171901216035305</v>
      </c>
      <c r="P219" s="42">
        <v>1.98592337639741</v>
      </c>
      <c r="Q219" s="42">
        <v>0.65164348711434006</v>
      </c>
      <c r="R219" s="42">
        <v>4.1572563708366799</v>
      </c>
      <c r="S219" s="42">
        <v>1.54443559288308</v>
      </c>
      <c r="T219" s="43">
        <v>91713.85</v>
      </c>
      <c r="U219" s="43">
        <v>95545.959000000003</v>
      </c>
      <c r="V219" s="43">
        <v>96462.107999999993</v>
      </c>
      <c r="W219" s="42">
        <v>68.073254082355618</v>
      </c>
      <c r="X219" s="43">
        <v>65664.8984375</v>
      </c>
      <c r="Y219" s="48">
        <v>4112.67724609375</v>
      </c>
      <c r="Z219" s="44">
        <v>9</v>
      </c>
      <c r="AA219" s="26" t="s">
        <v>20</v>
      </c>
    </row>
    <row r="220" spans="1:27" x14ac:dyDescent="0.35">
      <c r="A220" s="40">
        <v>704</v>
      </c>
      <c r="B220" s="40" t="s">
        <v>177</v>
      </c>
      <c r="C220" s="40" t="s">
        <v>178</v>
      </c>
      <c r="D220" s="40" t="s">
        <v>114</v>
      </c>
      <c r="E220" s="40" t="s">
        <v>75</v>
      </c>
      <c r="F220" s="40" t="s">
        <v>174</v>
      </c>
      <c r="G220" s="40" t="s">
        <v>77</v>
      </c>
      <c r="H220" s="41">
        <v>1.9334173456471399E-2</v>
      </c>
      <c r="I220" s="41">
        <v>7.3849314688902001E-3</v>
      </c>
      <c r="J220" s="42"/>
      <c r="K220" s="42">
        <v>0.83839734833439006</v>
      </c>
      <c r="L220" s="42">
        <v>0.99799000813134997</v>
      </c>
      <c r="M220" s="42">
        <v>0.41374328343584998</v>
      </c>
      <c r="N220" s="42">
        <v>1.31983124527172</v>
      </c>
      <c r="O220" s="42">
        <v>1.1266048147776901</v>
      </c>
      <c r="P220" s="42">
        <v>0.44959455365704004</v>
      </c>
      <c r="Q220" s="42">
        <v>1.4034265317239999E-2</v>
      </c>
      <c r="R220" s="42">
        <v>0.78447490105658002</v>
      </c>
      <c r="S220" s="42">
        <v>0.33275260691256997</v>
      </c>
      <c r="T220" s="43">
        <v>91713.85</v>
      </c>
      <c r="U220" s="43">
        <v>95545.959000000003</v>
      </c>
      <c r="V220" s="43">
        <v>96462.107999999993</v>
      </c>
      <c r="W220" s="42">
        <v>31.926745917644588</v>
      </c>
      <c r="X220" s="43">
        <v>30797.212890625</v>
      </c>
      <c r="Y220" s="48">
        <v>609.3148193359375</v>
      </c>
      <c r="Z220" s="44">
        <v>9</v>
      </c>
      <c r="AA220" s="26" t="s">
        <v>20</v>
      </c>
    </row>
    <row r="221" spans="1:27" x14ac:dyDescent="0.35">
      <c r="A221" s="40">
        <v>887</v>
      </c>
      <c r="B221" s="40" t="s">
        <v>274</v>
      </c>
      <c r="C221" s="40" t="s">
        <v>275</v>
      </c>
      <c r="D221" s="40" t="s">
        <v>100</v>
      </c>
      <c r="E221" s="40" t="s">
        <v>82</v>
      </c>
      <c r="F221" s="40" t="s">
        <v>259</v>
      </c>
      <c r="G221" s="40" t="s">
        <v>79</v>
      </c>
      <c r="H221" s="41">
        <v>0.2451664642824388</v>
      </c>
      <c r="I221" s="41">
        <v>0.31919391799807928</v>
      </c>
      <c r="J221" s="42">
        <v>48.023259617643468</v>
      </c>
      <c r="K221" s="42">
        <v>5.3833804994367398</v>
      </c>
      <c r="L221" s="42">
        <v>22.615530434172651</v>
      </c>
      <c r="M221" s="42">
        <v>34.357147781715604</v>
      </c>
      <c r="N221" s="42">
        <v>41.675550981696041</v>
      </c>
      <c r="O221" s="42">
        <v>50.720206621331265</v>
      </c>
      <c r="P221" s="42">
        <v>39.600014931136364</v>
      </c>
      <c r="Q221" s="42">
        <v>27.979670397370672</v>
      </c>
      <c r="R221" s="42">
        <v>59.813885325942607</v>
      </c>
      <c r="S221" s="42">
        <v>23.621762691282779</v>
      </c>
      <c r="T221" s="43">
        <v>25147.112000000001</v>
      </c>
      <c r="U221" s="43">
        <v>28498.683000000001</v>
      </c>
      <c r="V221" s="43">
        <v>29161.921999999999</v>
      </c>
      <c r="W221" s="42">
        <v>69.51422921999594</v>
      </c>
      <c r="X221" s="43">
        <v>20271.685546875</v>
      </c>
      <c r="Y221" s="48">
        <v>12577.4619140625</v>
      </c>
      <c r="Z221" s="44">
        <v>10</v>
      </c>
      <c r="AA221" s="26" t="s">
        <v>78</v>
      </c>
    </row>
    <row r="222" spans="1:27" x14ac:dyDescent="0.35">
      <c r="A222" s="40">
        <v>887</v>
      </c>
      <c r="B222" s="40" t="s">
        <v>274</v>
      </c>
      <c r="C222" s="40" t="s">
        <v>275</v>
      </c>
      <c r="D222" s="40" t="s">
        <v>100</v>
      </c>
      <c r="E222" s="40" t="s">
        <v>82</v>
      </c>
      <c r="F222" s="40" t="s">
        <v>259</v>
      </c>
      <c r="G222" s="40" t="s">
        <v>77</v>
      </c>
      <c r="H222" s="41">
        <v>0.2451664642824388</v>
      </c>
      <c r="I222" s="41">
        <v>7.6367668828108207E-2</v>
      </c>
      <c r="J222" s="42">
        <v>14.666581622437642</v>
      </c>
      <c r="K222" s="42">
        <v>3.2594628574658704</v>
      </c>
      <c r="L222" s="42">
        <v>4.7546734029935696</v>
      </c>
      <c r="M222" s="42">
        <v>12.092836281130721</v>
      </c>
      <c r="N222" s="42">
        <v>1.7948366073513098</v>
      </c>
      <c r="O222" s="42">
        <v>6.2466013592241998</v>
      </c>
      <c r="P222" s="42">
        <v>7.6397413912274903</v>
      </c>
      <c r="Q222" s="42">
        <v>1.25606552030434</v>
      </c>
      <c r="R222" s="42">
        <v>13.83957179862707</v>
      </c>
      <c r="S222" s="42">
        <v>2.3643227499155199</v>
      </c>
      <c r="T222" s="43">
        <v>25147.112000000001</v>
      </c>
      <c r="U222" s="43">
        <v>28498.683000000001</v>
      </c>
      <c r="V222" s="43">
        <v>29161.921999999999</v>
      </c>
      <c r="W222" s="42">
        <v>30.485770780002618</v>
      </c>
      <c r="X222" s="43">
        <v>8890.236328125</v>
      </c>
      <c r="Y222" s="48">
        <v>1556.2801513671875</v>
      </c>
      <c r="Z222" s="44">
        <v>10</v>
      </c>
      <c r="AA222" s="26" t="s">
        <v>78</v>
      </c>
    </row>
    <row r="223" spans="1:27" x14ac:dyDescent="0.35">
      <c r="A223" s="40">
        <v>894</v>
      </c>
      <c r="B223" s="40" t="s">
        <v>268</v>
      </c>
      <c r="C223" s="40" t="s">
        <v>269</v>
      </c>
      <c r="D223" s="40" t="s">
        <v>187</v>
      </c>
      <c r="E223" s="40" t="s">
        <v>82</v>
      </c>
      <c r="F223" s="40" t="s">
        <v>92</v>
      </c>
      <c r="G223" s="40" t="s">
        <v>79</v>
      </c>
      <c r="H223" s="41">
        <v>0.23168507615717429</v>
      </c>
      <c r="I223" s="41">
        <v>0.32366664132688688</v>
      </c>
      <c r="J223" s="42">
        <v>33.62009510032091</v>
      </c>
      <c r="K223" s="42">
        <v>5.2751682949153205</v>
      </c>
      <c r="L223" s="42">
        <v>18.176986478365169</v>
      </c>
      <c r="M223" s="42">
        <v>31.319891624084118</v>
      </c>
      <c r="N223" s="42">
        <v>65.395880633666451</v>
      </c>
      <c r="O223" s="42">
        <v>51.525156734365154</v>
      </c>
      <c r="P223" s="42">
        <v>42.506084962116667</v>
      </c>
      <c r="Q223" s="42">
        <v>64.059744725987841</v>
      </c>
      <c r="R223" s="42">
        <v>59.579256279855173</v>
      </c>
      <c r="S223" s="42">
        <v>34.357399943982443</v>
      </c>
      <c r="T223" s="43">
        <v>17351.714</v>
      </c>
      <c r="U223" s="43">
        <v>17351.714</v>
      </c>
      <c r="V223" s="43">
        <v>17861.034</v>
      </c>
      <c r="W223" s="42">
        <v>60.311853211906239</v>
      </c>
      <c r="X223" s="43">
        <v>10772.3203125</v>
      </c>
      <c r="Y223" s="48">
        <v>7066.28466796875</v>
      </c>
      <c r="Z223" s="44">
        <v>10</v>
      </c>
      <c r="AA223" s="26" t="s">
        <v>78</v>
      </c>
    </row>
    <row r="224" spans="1:27" x14ac:dyDescent="0.35">
      <c r="A224" s="40">
        <v>894</v>
      </c>
      <c r="B224" s="40" t="s">
        <v>268</v>
      </c>
      <c r="C224" s="40" t="s">
        <v>269</v>
      </c>
      <c r="D224" s="40" t="s">
        <v>187</v>
      </c>
      <c r="E224" s="40" t="s">
        <v>82</v>
      </c>
      <c r="F224" s="40" t="s">
        <v>92</v>
      </c>
      <c r="G224" s="40" t="s">
        <v>77</v>
      </c>
      <c r="H224" s="41">
        <v>0.23168507615717429</v>
      </c>
      <c r="I224" s="41">
        <v>9.1905844681912693E-2</v>
      </c>
      <c r="J224" s="42">
        <v>13.669565713668691</v>
      </c>
      <c r="K224" s="42">
        <v>2.5120513151110999</v>
      </c>
      <c r="L224" s="42">
        <v>2.6240449233885701</v>
      </c>
      <c r="M224" s="42">
        <v>9.8358941908966102</v>
      </c>
      <c r="N224" s="42">
        <v>20.624571487401781</v>
      </c>
      <c r="O224" s="42">
        <v>16.739019277284381</v>
      </c>
      <c r="P224" s="42">
        <v>7.4737189622605795</v>
      </c>
      <c r="Q224" s="42">
        <v>14.727667697153221</v>
      </c>
      <c r="R224" s="42">
        <v>10.84051853368495</v>
      </c>
      <c r="S224" s="42">
        <v>9.1003534173310108</v>
      </c>
      <c r="T224" s="43">
        <v>17351.714</v>
      </c>
      <c r="U224" s="43">
        <v>17351.714</v>
      </c>
      <c r="V224" s="43">
        <v>17861.034</v>
      </c>
      <c r="W224" s="42">
        <v>39.688146788093746</v>
      </c>
      <c r="X224" s="43">
        <v>7088.71337890625</v>
      </c>
      <c r="Y224" s="48">
        <v>1490.2452392578125</v>
      </c>
      <c r="Z224" s="44">
        <v>10</v>
      </c>
      <c r="AA224" s="26" t="s">
        <v>78</v>
      </c>
    </row>
    <row r="225" spans="1:27" x14ac:dyDescent="0.35">
      <c r="A225" s="40">
        <v>716</v>
      </c>
      <c r="B225" s="40" t="s">
        <v>233</v>
      </c>
      <c r="C225" s="40" t="s">
        <v>234</v>
      </c>
      <c r="D225" s="40" t="s">
        <v>187</v>
      </c>
      <c r="E225" s="40" t="s">
        <v>75</v>
      </c>
      <c r="F225" s="40" t="s">
        <v>76</v>
      </c>
      <c r="G225" s="40" t="s">
        <v>79</v>
      </c>
      <c r="H225" s="41">
        <v>0.1099417871561484</v>
      </c>
      <c r="I225" s="41">
        <v>0.15126380979338899</v>
      </c>
      <c r="J225" s="42">
        <v>16.556222516406699</v>
      </c>
      <c r="K225" s="42">
        <v>4.0034674085658404</v>
      </c>
      <c r="L225" s="42">
        <v>5.0015438770429705</v>
      </c>
      <c r="M225" s="42">
        <v>10.60915196127287</v>
      </c>
      <c r="N225" s="42">
        <v>35.11319678351876</v>
      </c>
      <c r="O225" s="42">
        <v>29.544033307657351</v>
      </c>
      <c r="P225" s="42">
        <v>28.098850330191087</v>
      </c>
      <c r="Q225" s="42">
        <v>26.982081214121511</v>
      </c>
      <c r="R225" s="42">
        <v>23.393625471141018</v>
      </c>
      <c r="S225" s="42">
        <v>20.631909155792318</v>
      </c>
      <c r="T225" s="43">
        <v>14645.473</v>
      </c>
      <c r="U225" s="43">
        <v>14438.812</v>
      </c>
      <c r="V225" s="43">
        <v>14645.473</v>
      </c>
      <c r="W225" s="42">
        <v>68.900420483642151</v>
      </c>
      <c r="X225" s="43">
        <v>10090.7919921875</v>
      </c>
      <c r="Y225" s="48">
        <v>3566.780029296875</v>
      </c>
      <c r="Z225" s="44">
        <v>10</v>
      </c>
      <c r="AA225" s="26" t="s">
        <v>78</v>
      </c>
    </row>
    <row r="226" spans="1:27" x14ac:dyDescent="0.35">
      <c r="A226" s="40">
        <v>716</v>
      </c>
      <c r="B226" s="40" t="s">
        <v>233</v>
      </c>
      <c r="C226" s="40" t="s">
        <v>234</v>
      </c>
      <c r="D226" s="40" t="s">
        <v>187</v>
      </c>
      <c r="E226" s="40" t="s">
        <v>75</v>
      </c>
      <c r="F226" s="40" t="s">
        <v>76</v>
      </c>
      <c r="G226" s="40" t="s">
        <v>77</v>
      </c>
      <c r="H226" s="41">
        <v>0.1099417871561484</v>
      </c>
      <c r="I226" s="41">
        <v>1.8393773349629699E-2</v>
      </c>
      <c r="J226" s="42">
        <v>2.9760115893759798</v>
      </c>
      <c r="K226" s="42">
        <v>1.4476308630364501</v>
      </c>
      <c r="L226" s="42">
        <v>0.30633617003929997</v>
      </c>
      <c r="M226" s="42">
        <v>1.74369910675619</v>
      </c>
      <c r="N226" s="42">
        <v>3.15148349267408</v>
      </c>
      <c r="O226" s="42">
        <v>3.3495724847653703</v>
      </c>
      <c r="P226" s="42">
        <v>1.4573821518944299</v>
      </c>
      <c r="Q226" s="42">
        <v>2.4441320554236601</v>
      </c>
      <c r="R226" s="42">
        <v>0.74926967753666995</v>
      </c>
      <c r="S226" s="42">
        <v>2.53591822885778</v>
      </c>
      <c r="T226" s="43">
        <v>14645.473</v>
      </c>
      <c r="U226" s="43">
        <v>14438.812</v>
      </c>
      <c r="V226" s="43">
        <v>14645.473</v>
      </c>
      <c r="W226" s="42">
        <v>31.099579516358013</v>
      </c>
      <c r="X226" s="43">
        <v>4554.6806640625</v>
      </c>
      <c r="Y226" s="48">
        <v>211.75755310058594</v>
      </c>
      <c r="Z226" s="44">
        <v>10</v>
      </c>
      <c r="AA226" s="26" t="s">
        <v>78</v>
      </c>
    </row>
    <row r="228" spans="1:27" s="23" customFormat="1" ht="30" customHeight="1" x14ac:dyDescent="0.35">
      <c r="A228" s="22" t="str">
        <f>'4.1 MPI Area'!A228</f>
        <v>Notes</v>
      </c>
      <c r="H228" s="35"/>
      <c r="I228" s="35"/>
      <c r="J228" s="35"/>
      <c r="K228" s="35"/>
      <c r="L228" s="35"/>
      <c r="M228" s="35"/>
    </row>
    <row r="229" spans="1:27" s="21" customFormat="1" ht="30" customHeight="1" x14ac:dyDescent="0.35">
      <c r="A229" s="21" t="str">
        <f>'4.1 MPI Area'!A229</f>
        <v>ᵃUnited Nations, Department of Economic and Social Affairs, Population Division (2019). World Population Prospects 2019, Online Edition. Rev. 1. [Accessed on 28 April 2021].</v>
      </c>
      <c r="H229" s="36"/>
      <c r="I229" s="36"/>
      <c r="J229" s="36"/>
      <c r="K229" s="36"/>
      <c r="L229" s="36"/>
      <c r="M229" s="36"/>
    </row>
    <row r="230" spans="1:27" s="21" customFormat="1" ht="30" customHeight="1" x14ac:dyDescent="0.35">
      <c r="A230" s="21" t="str">
        <f>'4.1 MPI Area'!A230</f>
        <v xml:space="preserve">ᵇOwn calculations based on data in sheet 4.1. This was computed by multiplying the headcount (column J) by population of urban or rural for 2019 (column R), and rounding to the nearest thousand. </v>
      </c>
      <c r="H230" s="36"/>
      <c r="I230" s="36"/>
      <c r="J230" s="36"/>
      <c r="K230" s="36"/>
      <c r="L230" s="36"/>
      <c r="M230" s="36"/>
    </row>
    <row r="231" spans="1:27" s="12" customFormat="1" ht="30" customHeight="1" x14ac:dyDescent="0.35">
      <c r="A231" s="12" t="str">
        <f>'4.1 MPI Area'!A231</f>
        <v>Tables 4.1 - 4.6 updated on 04 October 2021</v>
      </c>
      <c r="H231" s="29"/>
      <c r="I231" s="29"/>
      <c r="J231" s="29"/>
      <c r="K231" s="29"/>
      <c r="L231" s="29"/>
      <c r="M231" s="29"/>
    </row>
    <row r="232" spans="1:27" ht="20.5" x14ac:dyDescent="0.35">
      <c r="A232" s="25"/>
    </row>
  </sheetData>
  <autoFilter ref="A9:Z9" xr:uid="{00000000-0009-0000-0000-000001000000}">
    <sortState ref="A10:Z211">
      <sortCondition ref="C9"/>
    </sortState>
  </autoFilter>
  <sortState ref="A10:AA226">
    <sortCondition ref="C10:C226"/>
    <sortCondition ref="G10:G226"/>
  </sortState>
  <mergeCells count="25">
    <mergeCell ref="Z5:AA5"/>
    <mergeCell ref="Y6:Y7"/>
    <mergeCell ref="AA6:AA8"/>
    <mergeCell ref="W5:Y5"/>
    <mergeCell ref="H5:H7"/>
    <mergeCell ref="I5:I7"/>
    <mergeCell ref="T5:V5"/>
    <mergeCell ref="T6:T7"/>
    <mergeCell ref="U6:U7"/>
    <mergeCell ref="V6:V7"/>
    <mergeCell ref="W6:W7"/>
    <mergeCell ref="Z6:Z8"/>
    <mergeCell ref="N6:S6"/>
    <mergeCell ref="L6:M6"/>
    <mergeCell ref="J6:K6"/>
    <mergeCell ref="J5:S5"/>
    <mergeCell ref="G5:G8"/>
    <mergeCell ref="X6:X7"/>
    <mergeCell ref="A5:A8"/>
    <mergeCell ref="B5:B8"/>
    <mergeCell ref="C5:C8"/>
    <mergeCell ref="D5:D8"/>
    <mergeCell ref="E5:F6"/>
    <mergeCell ref="E7:E8"/>
    <mergeCell ref="F7:F8"/>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H232"/>
  <sheetViews>
    <sheetView showGridLines="0" zoomScale="75" zoomScaleNormal="75" workbookViewId="0"/>
  </sheetViews>
  <sheetFormatPr defaultRowHeight="14.5" x14ac:dyDescent="0.35"/>
  <cols>
    <col min="1" max="2" width="8.7265625" customWidth="1"/>
    <col min="3" max="3" width="25.7265625" customWidth="1"/>
    <col min="4" max="4" width="30.7265625" customWidth="1"/>
    <col min="5" max="7" width="13.26953125" customWidth="1"/>
    <col min="8" max="9" width="13.26953125" style="31" customWidth="1"/>
    <col min="10" max="22" width="12.7265625" style="31" customWidth="1"/>
    <col min="23" max="26" width="12.7265625" customWidth="1"/>
    <col min="27" max="28" width="12.7265625" style="55" customWidth="1"/>
    <col min="29" max="29" width="12.7265625" customWidth="1"/>
  </cols>
  <sheetData>
    <row r="1" spans="1:34" s="3" customFormat="1" ht="21" customHeight="1" x14ac:dyDescent="0.35">
      <c r="A1" s="2" t="s">
        <v>55</v>
      </c>
      <c r="B1" s="4"/>
      <c r="C1" s="4"/>
      <c r="D1" s="4"/>
      <c r="H1" s="27"/>
      <c r="I1" s="27"/>
      <c r="J1" s="27"/>
      <c r="K1" s="27"/>
      <c r="L1" s="27"/>
      <c r="M1" s="27"/>
      <c r="N1" s="27"/>
      <c r="O1" s="27"/>
      <c r="P1" s="27"/>
      <c r="Q1" s="27"/>
      <c r="R1" s="27"/>
      <c r="S1" s="27"/>
      <c r="T1" s="27"/>
      <c r="U1" s="27"/>
      <c r="V1" s="27"/>
      <c r="AA1" s="45"/>
      <c r="AB1" s="45"/>
    </row>
    <row r="2" spans="1:34" s="3" customFormat="1" ht="21" customHeight="1" x14ac:dyDescent="0.35">
      <c r="A2" s="3" t="s">
        <v>63</v>
      </c>
      <c r="H2" s="27"/>
      <c r="I2" s="27"/>
      <c r="J2" s="27"/>
      <c r="K2" s="27"/>
      <c r="L2" s="27"/>
      <c r="M2" s="27"/>
      <c r="N2" s="27"/>
      <c r="O2" s="27"/>
      <c r="P2" s="27"/>
      <c r="Q2" s="27"/>
      <c r="R2" s="27"/>
      <c r="S2" s="27"/>
      <c r="T2" s="27"/>
      <c r="U2" s="27"/>
      <c r="V2" s="27"/>
      <c r="AA2" s="45"/>
      <c r="AB2" s="45"/>
    </row>
    <row r="3" spans="1:34" s="3" customFormat="1" ht="21" customHeight="1" x14ac:dyDescent="0.35">
      <c r="A3" s="3" t="str">
        <f>'4.1 MPI Area'!A3</f>
        <v>Citation: Alkire, S., Kanagaratnam, U. and Suppa, N. (2021). ‘The Global Multidimensional Poverty Index (MPI) 2021’, OPHI MPI Methodological Notes 51, Oxford Poverty and Human Development Initiative, University of Oxford.</v>
      </c>
      <c r="H3" s="27"/>
      <c r="I3" s="27"/>
      <c r="J3" s="27"/>
      <c r="K3" s="27"/>
      <c r="L3" s="27"/>
      <c r="M3" s="27"/>
      <c r="N3" s="27"/>
      <c r="O3" s="27"/>
      <c r="P3" s="27"/>
      <c r="Q3" s="27"/>
      <c r="R3" s="27"/>
      <c r="S3" s="27"/>
      <c r="T3" s="27"/>
      <c r="U3" s="27"/>
      <c r="V3" s="27"/>
      <c r="AA3" s="45"/>
      <c r="AB3" s="45"/>
    </row>
    <row r="4" spans="1:34" s="1" customFormat="1" x14ac:dyDescent="0.35">
      <c r="H4" s="28"/>
      <c r="I4" s="28"/>
      <c r="J4" s="28"/>
      <c r="K4" s="28"/>
      <c r="L4" s="28"/>
      <c r="M4" s="28"/>
      <c r="N4" s="28"/>
      <c r="O4" s="28"/>
      <c r="P4" s="28"/>
      <c r="Q4" s="28"/>
      <c r="R4" s="28"/>
      <c r="S4" s="28"/>
      <c r="T4" s="28"/>
      <c r="U4" s="28"/>
      <c r="V4" s="28"/>
      <c r="W4" s="20"/>
      <c r="X4" s="20"/>
      <c r="Y4" s="20"/>
      <c r="Z4" s="20"/>
      <c r="AA4" s="56"/>
      <c r="AB4" s="54"/>
    </row>
    <row r="5" spans="1:34" s="1" customFormat="1" ht="30" customHeight="1" x14ac:dyDescent="0.35">
      <c r="A5" s="64" t="s">
        <v>0</v>
      </c>
      <c r="B5" s="64" t="s">
        <v>1</v>
      </c>
      <c r="C5" s="67" t="s">
        <v>2</v>
      </c>
      <c r="D5" s="67" t="s">
        <v>3</v>
      </c>
      <c r="E5" s="67" t="s">
        <v>4</v>
      </c>
      <c r="F5" s="67"/>
      <c r="G5" s="62" t="s">
        <v>45</v>
      </c>
      <c r="H5" s="62" t="s">
        <v>43</v>
      </c>
      <c r="I5" s="62" t="s">
        <v>54</v>
      </c>
      <c r="J5" s="62" t="s">
        <v>31</v>
      </c>
      <c r="K5" s="62"/>
      <c r="L5" s="62"/>
      <c r="M5" s="72" t="s">
        <v>30</v>
      </c>
      <c r="N5" s="72"/>
      <c r="O5" s="72"/>
      <c r="P5" s="72"/>
      <c r="Q5" s="72"/>
      <c r="R5" s="72"/>
      <c r="S5" s="72"/>
      <c r="T5" s="72"/>
      <c r="U5" s="72"/>
      <c r="V5" s="72"/>
      <c r="W5" s="69" t="s">
        <v>44</v>
      </c>
      <c r="X5" s="69"/>
      <c r="Y5" s="69"/>
      <c r="Z5" s="71" t="str">
        <f>'4.1 MPI Area'!Q5</f>
        <v>Population 2019</v>
      </c>
      <c r="AA5" s="71"/>
      <c r="AB5" s="71"/>
      <c r="AC5" s="71" t="s">
        <v>50</v>
      </c>
      <c r="AD5" s="71"/>
    </row>
    <row r="6" spans="1:34" s="1" customFormat="1" ht="30" customHeight="1" x14ac:dyDescent="0.35">
      <c r="A6" s="65"/>
      <c r="B6" s="65"/>
      <c r="C6" s="68"/>
      <c r="D6" s="68"/>
      <c r="E6" s="69"/>
      <c r="F6" s="69"/>
      <c r="G6" s="70"/>
      <c r="H6" s="70"/>
      <c r="I6" s="70"/>
      <c r="J6" s="63"/>
      <c r="K6" s="63"/>
      <c r="L6" s="63"/>
      <c r="M6" s="71" t="s">
        <v>17</v>
      </c>
      <c r="N6" s="71"/>
      <c r="O6" s="71" t="s">
        <v>18</v>
      </c>
      <c r="P6" s="71"/>
      <c r="Q6" s="71" t="s">
        <v>19</v>
      </c>
      <c r="R6" s="71"/>
      <c r="S6" s="71"/>
      <c r="T6" s="71"/>
      <c r="U6" s="71"/>
      <c r="V6" s="71"/>
      <c r="W6" s="62" t="s">
        <v>10</v>
      </c>
      <c r="X6" s="62" t="str">
        <f>'4.1 MPI Area'!O6:O7</f>
        <v>Population 2018</v>
      </c>
      <c r="Y6" s="62" t="str">
        <f>'4.1 MPI Area'!P6:P7</f>
        <v>Population 2019</v>
      </c>
      <c r="Z6" s="73" t="s">
        <v>56</v>
      </c>
      <c r="AA6" s="76" t="s">
        <v>49</v>
      </c>
      <c r="AB6" s="74" t="s">
        <v>47</v>
      </c>
      <c r="AC6" s="70" t="s">
        <v>40</v>
      </c>
      <c r="AD6" s="70" t="s">
        <v>12</v>
      </c>
    </row>
    <row r="7" spans="1:34" s="1" customFormat="1" ht="30" customHeight="1" x14ac:dyDescent="0.35">
      <c r="A7" s="65"/>
      <c r="B7" s="65"/>
      <c r="C7" s="68"/>
      <c r="D7" s="68"/>
      <c r="E7" s="68" t="s">
        <v>5</v>
      </c>
      <c r="F7" s="68" t="s">
        <v>6</v>
      </c>
      <c r="G7" s="70"/>
      <c r="H7" s="63"/>
      <c r="I7" s="63"/>
      <c r="J7" s="33" t="s">
        <v>32</v>
      </c>
      <c r="K7" s="33" t="s">
        <v>18</v>
      </c>
      <c r="L7" s="33" t="s">
        <v>19</v>
      </c>
      <c r="M7" s="33" t="s">
        <v>20</v>
      </c>
      <c r="N7" s="33" t="s">
        <v>21</v>
      </c>
      <c r="O7" s="33" t="s">
        <v>22</v>
      </c>
      <c r="P7" s="33" t="s">
        <v>23</v>
      </c>
      <c r="Q7" s="32" t="s">
        <v>29</v>
      </c>
      <c r="R7" s="32" t="s">
        <v>24</v>
      </c>
      <c r="S7" s="32" t="s">
        <v>25</v>
      </c>
      <c r="T7" s="32" t="s">
        <v>26</v>
      </c>
      <c r="U7" s="32" t="s">
        <v>27</v>
      </c>
      <c r="V7" s="32" t="s">
        <v>28</v>
      </c>
      <c r="W7" s="63"/>
      <c r="X7" s="63"/>
      <c r="Y7" s="63"/>
      <c r="Z7" s="63"/>
      <c r="AA7" s="75"/>
      <c r="AB7" s="75"/>
      <c r="AC7" s="70"/>
      <c r="AD7" s="70"/>
    </row>
    <row r="8" spans="1:34" s="1" customFormat="1" ht="30" customHeight="1" x14ac:dyDescent="0.35">
      <c r="A8" s="66"/>
      <c r="B8" s="66"/>
      <c r="C8" s="69"/>
      <c r="D8" s="69"/>
      <c r="E8" s="69"/>
      <c r="F8" s="69"/>
      <c r="G8" s="63"/>
      <c r="H8" s="9" t="s">
        <v>34</v>
      </c>
      <c r="I8" s="9" t="s">
        <v>34</v>
      </c>
      <c r="J8" s="9" t="s">
        <v>33</v>
      </c>
      <c r="K8" s="9" t="s">
        <v>33</v>
      </c>
      <c r="L8" s="9" t="s">
        <v>33</v>
      </c>
      <c r="M8" s="9" t="s">
        <v>33</v>
      </c>
      <c r="N8" s="9" t="s">
        <v>33</v>
      </c>
      <c r="O8" s="9" t="s">
        <v>33</v>
      </c>
      <c r="P8" s="9" t="s">
        <v>33</v>
      </c>
      <c r="Q8" s="9" t="s">
        <v>33</v>
      </c>
      <c r="R8" s="9" t="s">
        <v>33</v>
      </c>
      <c r="S8" s="9" t="s">
        <v>33</v>
      </c>
      <c r="T8" s="9" t="s">
        <v>33</v>
      </c>
      <c r="U8" s="9" t="s">
        <v>33</v>
      </c>
      <c r="V8" s="9" t="s">
        <v>33</v>
      </c>
      <c r="W8" s="10" t="s">
        <v>15</v>
      </c>
      <c r="X8" s="10" t="s">
        <v>15</v>
      </c>
      <c r="Y8" s="10" t="s">
        <v>15</v>
      </c>
      <c r="Z8" s="9" t="s">
        <v>13</v>
      </c>
      <c r="AA8" s="47" t="s">
        <v>15</v>
      </c>
      <c r="AB8" s="47" t="s">
        <v>15</v>
      </c>
      <c r="AC8" s="63"/>
      <c r="AD8" s="63"/>
    </row>
    <row r="9" spans="1:34" s="1" customFormat="1" x14ac:dyDescent="0.35">
      <c r="G9" s="5"/>
      <c r="H9" s="34"/>
      <c r="I9" s="34"/>
      <c r="J9" s="28"/>
      <c r="K9" s="28"/>
      <c r="L9" s="28"/>
      <c r="M9" s="28"/>
      <c r="N9" s="28"/>
      <c r="O9" s="28"/>
      <c r="P9" s="28"/>
      <c r="Q9" s="28"/>
      <c r="R9" s="28"/>
      <c r="S9" s="28"/>
      <c r="T9" s="28"/>
      <c r="U9" s="28"/>
      <c r="V9" s="28"/>
      <c r="W9" s="5"/>
      <c r="X9" s="5"/>
      <c r="Y9" s="5"/>
      <c r="Z9" s="5"/>
      <c r="AA9" s="46"/>
      <c r="AB9" s="54"/>
    </row>
    <row r="10" spans="1:34" x14ac:dyDescent="0.35">
      <c r="A10" s="50">
        <v>4</v>
      </c>
      <c r="B10" s="50" t="s">
        <v>291</v>
      </c>
      <c r="C10" s="50" t="s">
        <v>292</v>
      </c>
      <c r="D10" s="50" t="s">
        <v>120</v>
      </c>
      <c r="E10" s="50" t="s">
        <v>82</v>
      </c>
      <c r="F10" s="50" t="s">
        <v>83</v>
      </c>
      <c r="G10" s="50" t="s">
        <v>79</v>
      </c>
      <c r="H10" s="51">
        <v>0.27172124076461251</v>
      </c>
      <c r="I10" s="51">
        <v>0.32784095220857679</v>
      </c>
      <c r="J10" s="52">
        <v>9.2871040105819702</v>
      </c>
      <c r="K10" s="52">
        <v>44.800248742103577</v>
      </c>
      <c r="L10" s="52">
        <v>45.912647247314453</v>
      </c>
      <c r="M10" s="52"/>
      <c r="N10" s="52">
        <v>9.2871037614544907</v>
      </c>
      <c r="O10" s="52">
        <v>19.092501863173698</v>
      </c>
      <c r="P10" s="52">
        <v>25.707746871808929</v>
      </c>
      <c r="Q10" s="52">
        <v>10.49387499788557</v>
      </c>
      <c r="R10" s="52">
        <v>10.07573220192052</v>
      </c>
      <c r="S10" s="52">
        <v>6.3090990372841897</v>
      </c>
      <c r="T10" s="52">
        <v>5.01357884472666</v>
      </c>
      <c r="U10" s="52">
        <v>11.129648079480619</v>
      </c>
      <c r="V10" s="52">
        <v>2.8907139138971001</v>
      </c>
      <c r="W10" s="53">
        <v>35383.027999999998</v>
      </c>
      <c r="X10" s="53">
        <v>37171.921999999999</v>
      </c>
      <c r="Y10" s="53">
        <v>38041.756999999998</v>
      </c>
      <c r="Z10" s="52">
        <v>75.993536187794433</v>
      </c>
      <c r="AA10" s="53">
        <v>28909.27734375</v>
      </c>
      <c r="AB10" s="53">
        <v>19332.28125</v>
      </c>
      <c r="AC10" s="50">
        <v>9</v>
      </c>
      <c r="AD10" s="50" t="s">
        <v>20</v>
      </c>
      <c r="AE10" s="50"/>
      <c r="AF10" s="50"/>
      <c r="AG10" s="50"/>
      <c r="AH10" s="50"/>
    </row>
    <row r="11" spans="1:34" x14ac:dyDescent="0.35">
      <c r="A11" s="50">
        <v>4</v>
      </c>
      <c r="B11" s="50" t="s">
        <v>291</v>
      </c>
      <c r="C11" s="50" t="s">
        <v>292</v>
      </c>
      <c r="D11" s="50" t="s">
        <v>120</v>
      </c>
      <c r="E11" s="50" t="s">
        <v>82</v>
      </c>
      <c r="F11" s="50" t="s">
        <v>83</v>
      </c>
      <c r="G11" s="50" t="s">
        <v>77</v>
      </c>
      <c r="H11" s="51">
        <v>0.27172124076461251</v>
      </c>
      <c r="I11" s="51">
        <v>9.4071781192928902E-2</v>
      </c>
      <c r="J11" s="52">
        <v>17.977523803710938</v>
      </c>
      <c r="K11" s="52">
        <v>47.068500518798828</v>
      </c>
      <c r="L11" s="52">
        <v>34.953978657722473</v>
      </c>
      <c r="M11" s="52"/>
      <c r="N11" s="52">
        <v>17.9775233330497</v>
      </c>
      <c r="O11" s="52">
        <v>20.97400910343352</v>
      </c>
      <c r="P11" s="52">
        <v>26.094491313805214</v>
      </c>
      <c r="Q11" s="52">
        <v>5.4129720908425902</v>
      </c>
      <c r="R11" s="52">
        <v>8.6828621865402607</v>
      </c>
      <c r="S11" s="52">
        <v>4.4963588645916595</v>
      </c>
      <c r="T11" s="52">
        <v>2.9318360521478901</v>
      </c>
      <c r="U11" s="52">
        <v>11.238291368080661</v>
      </c>
      <c r="V11" s="52">
        <v>2.19165640176967</v>
      </c>
      <c r="W11" s="53">
        <v>35383.027999999998</v>
      </c>
      <c r="X11" s="53">
        <v>37171.921999999999</v>
      </c>
      <c r="Y11" s="53">
        <v>38041.756999999998</v>
      </c>
      <c r="Z11" s="52">
        <v>24.006463812206061</v>
      </c>
      <c r="AA11" s="53">
        <v>9132.48046875</v>
      </c>
      <c r="AB11" s="53">
        <v>1936.95654296875</v>
      </c>
      <c r="AC11" s="50">
        <v>9</v>
      </c>
      <c r="AD11" s="50" t="s">
        <v>20</v>
      </c>
      <c r="AE11" s="50"/>
      <c r="AF11" s="50"/>
      <c r="AG11" s="50"/>
      <c r="AH11" s="50"/>
    </row>
    <row r="12" spans="1:34" x14ac:dyDescent="0.35">
      <c r="A12" s="50">
        <v>8</v>
      </c>
      <c r="B12" s="50" t="s">
        <v>124</v>
      </c>
      <c r="C12" s="50" t="s">
        <v>125</v>
      </c>
      <c r="D12" s="50" t="s">
        <v>74</v>
      </c>
      <c r="E12" s="50" t="s">
        <v>82</v>
      </c>
      <c r="F12" s="50" t="s">
        <v>101</v>
      </c>
      <c r="G12" s="50" t="s">
        <v>79</v>
      </c>
      <c r="H12" s="51">
        <v>2.7478786104977002E-3</v>
      </c>
      <c r="I12" s="51">
        <v>2.7966847805492002E-3</v>
      </c>
      <c r="J12" s="52">
        <v>28.97111177444458</v>
      </c>
      <c r="K12" s="52">
        <v>48.792189359664917</v>
      </c>
      <c r="L12" s="52">
        <v>22.236703336238861</v>
      </c>
      <c r="M12" s="52">
        <v>28.97111091196367</v>
      </c>
      <c r="N12" s="52">
        <v>0</v>
      </c>
      <c r="O12" s="52">
        <v>22.771478550563319</v>
      </c>
      <c r="P12" s="52">
        <v>26.020709108868427</v>
      </c>
      <c r="Q12" s="52">
        <v>10.46947967059819</v>
      </c>
      <c r="R12" s="52">
        <v>2.1965468035423896</v>
      </c>
      <c r="S12" s="52">
        <v>2.7408899544646497</v>
      </c>
      <c r="T12" s="52">
        <v>0</v>
      </c>
      <c r="U12" s="52">
        <v>5.7865625417872701</v>
      </c>
      <c r="V12" s="52">
        <v>1.0432236776766199</v>
      </c>
      <c r="W12" s="53">
        <v>2882.7350000000001</v>
      </c>
      <c r="X12" s="53">
        <v>2882.7350000000001</v>
      </c>
      <c r="Y12" s="53">
        <v>2880.913</v>
      </c>
      <c r="Z12" s="52">
        <v>41.640169513182016</v>
      </c>
      <c r="AA12" s="53">
        <v>1199.6170654296875</v>
      </c>
      <c r="AB12" s="53">
        <v>8.3341903686523438</v>
      </c>
      <c r="AC12" s="50">
        <v>10</v>
      </c>
      <c r="AD12" s="50" t="s">
        <v>78</v>
      </c>
      <c r="AE12" s="50"/>
      <c r="AF12" s="50"/>
      <c r="AG12" s="50"/>
      <c r="AH12" s="50"/>
    </row>
    <row r="13" spans="1:34" x14ac:dyDescent="0.35">
      <c r="A13" s="50">
        <v>8</v>
      </c>
      <c r="B13" s="50" t="s">
        <v>124</v>
      </c>
      <c r="C13" s="50" t="s">
        <v>125</v>
      </c>
      <c r="D13" s="50" t="s">
        <v>74</v>
      </c>
      <c r="E13" s="50" t="s">
        <v>82</v>
      </c>
      <c r="F13" s="50" t="s">
        <v>101</v>
      </c>
      <c r="G13" s="50" t="s">
        <v>77</v>
      </c>
      <c r="H13" s="51">
        <v>2.7478786104977002E-3</v>
      </c>
      <c r="I13" s="51">
        <v>2.7130550481728002E-3</v>
      </c>
      <c r="J13" s="52">
        <v>27.736943960189819</v>
      </c>
      <c r="K13" s="52">
        <v>59.660643339157104</v>
      </c>
      <c r="L13" s="52">
        <v>12.602409720420837</v>
      </c>
      <c r="M13" s="52">
        <v>27.482533354883799</v>
      </c>
      <c r="N13" s="52">
        <v>0.25441188359162997</v>
      </c>
      <c r="O13" s="52">
        <v>37.535699807007376</v>
      </c>
      <c r="P13" s="52">
        <v>22.12494336666386</v>
      </c>
      <c r="Q13" s="52">
        <v>2.3000749749764999</v>
      </c>
      <c r="R13" s="52">
        <v>3.4265884362444798</v>
      </c>
      <c r="S13" s="52">
        <v>5.2840737335214598</v>
      </c>
      <c r="T13" s="52">
        <v>0</v>
      </c>
      <c r="U13" s="52">
        <v>0.63000172391748999</v>
      </c>
      <c r="V13" s="52">
        <v>0.96167111870088007</v>
      </c>
      <c r="W13" s="53">
        <v>2882.7350000000001</v>
      </c>
      <c r="X13" s="53">
        <v>2882.7350000000001</v>
      </c>
      <c r="Y13" s="53">
        <v>2880.913</v>
      </c>
      <c r="Z13" s="52">
        <v>58.359830486817465</v>
      </c>
      <c r="AA13" s="53">
        <v>1681.2958984375</v>
      </c>
      <c r="AB13" s="53">
        <v>11.934798240661621</v>
      </c>
      <c r="AC13" s="50">
        <v>10</v>
      </c>
      <c r="AD13" s="50" t="s">
        <v>78</v>
      </c>
      <c r="AE13" s="50"/>
      <c r="AF13" s="50"/>
      <c r="AG13" s="50"/>
      <c r="AH13" s="50"/>
    </row>
    <row r="14" spans="1:34" x14ac:dyDescent="0.35">
      <c r="A14" s="50">
        <v>12</v>
      </c>
      <c r="B14" s="50" t="s">
        <v>134</v>
      </c>
      <c r="C14" s="50" t="s">
        <v>135</v>
      </c>
      <c r="D14" s="50" t="s">
        <v>100</v>
      </c>
      <c r="E14" s="50" t="s">
        <v>75</v>
      </c>
      <c r="F14" s="50" t="s">
        <v>95</v>
      </c>
      <c r="G14" s="50" t="s">
        <v>79</v>
      </c>
      <c r="H14" s="51">
        <v>5.4090932398428004E-3</v>
      </c>
      <c r="I14" s="51">
        <v>1.06660007156761E-2</v>
      </c>
      <c r="J14" s="52">
        <v>27.011367678642273</v>
      </c>
      <c r="K14" s="52">
        <v>48.760920763015747</v>
      </c>
      <c r="L14" s="52">
        <v>24.227708578109741</v>
      </c>
      <c r="M14" s="52">
        <v>22.14180670425716</v>
      </c>
      <c r="N14" s="52">
        <v>4.8695622625261699</v>
      </c>
      <c r="O14" s="52">
        <v>30.490030926449506</v>
      </c>
      <c r="P14" s="52">
        <v>18.270889842056981</v>
      </c>
      <c r="Q14" s="52">
        <v>1.7058053312900698</v>
      </c>
      <c r="R14" s="52">
        <v>7.6103465650030095</v>
      </c>
      <c r="S14" s="52">
        <v>5.4383699786448494</v>
      </c>
      <c r="T14" s="52">
        <v>2.3197170876242401</v>
      </c>
      <c r="U14" s="52">
        <v>5.6818407347613098</v>
      </c>
      <c r="V14" s="52">
        <v>1.47162945924047</v>
      </c>
      <c r="W14" s="53">
        <v>43053.053999999996</v>
      </c>
      <c r="X14" s="53">
        <v>42228.415000000001</v>
      </c>
      <c r="Y14" s="53">
        <v>43053.053999999996</v>
      </c>
      <c r="Z14" s="52">
        <v>36.903805858558819</v>
      </c>
      <c r="AA14" s="53">
        <v>15888.2158203125</v>
      </c>
      <c r="AB14" s="53">
        <v>420.03680419921875</v>
      </c>
      <c r="AC14" s="50">
        <v>10</v>
      </c>
      <c r="AD14" s="50" t="s">
        <v>78</v>
      </c>
      <c r="AE14" s="50"/>
      <c r="AF14" s="50"/>
      <c r="AG14" s="50"/>
      <c r="AH14" s="50"/>
    </row>
    <row r="15" spans="1:34" x14ac:dyDescent="0.35">
      <c r="A15" s="50">
        <v>12</v>
      </c>
      <c r="B15" s="50" t="s">
        <v>134</v>
      </c>
      <c r="C15" s="50" t="s">
        <v>135</v>
      </c>
      <c r="D15" s="50" t="s">
        <v>100</v>
      </c>
      <c r="E15" s="50" t="s">
        <v>75</v>
      </c>
      <c r="F15" s="50" t="s">
        <v>95</v>
      </c>
      <c r="G15" s="50" t="s">
        <v>77</v>
      </c>
      <c r="H15" s="51">
        <v>5.4090932398428004E-3</v>
      </c>
      <c r="I15" s="51">
        <v>2.3344245447757999E-3</v>
      </c>
      <c r="J15" s="52">
        <v>42.446115612983704</v>
      </c>
      <c r="K15" s="52">
        <v>50.745236873626709</v>
      </c>
      <c r="L15" s="52">
        <v>6.8086482584476471</v>
      </c>
      <c r="M15" s="52">
        <v>29.760108758173796</v>
      </c>
      <c r="N15" s="52">
        <v>12.686008108003971</v>
      </c>
      <c r="O15" s="52">
        <v>27.266030845195161</v>
      </c>
      <c r="P15" s="52">
        <v>23.479207524125361</v>
      </c>
      <c r="Q15" s="52">
        <v>0.23879373931108999</v>
      </c>
      <c r="R15" s="52">
        <v>2.9052346842346801</v>
      </c>
      <c r="S15" s="52">
        <v>1.0513565706036299</v>
      </c>
      <c r="T15" s="52">
        <v>3.9670409564119997E-2</v>
      </c>
      <c r="U15" s="52">
        <v>1.5044285358725</v>
      </c>
      <c r="V15" s="52">
        <v>1.0691648638183802</v>
      </c>
      <c r="W15" s="53">
        <v>43053.053999999996</v>
      </c>
      <c r="X15" s="53">
        <v>42228.415000000001</v>
      </c>
      <c r="Y15" s="53">
        <v>43053.053999999996</v>
      </c>
      <c r="Z15" s="52">
        <v>63.0961941414403</v>
      </c>
      <c r="AA15" s="53">
        <v>27164.837890625</v>
      </c>
      <c r="AB15" s="53">
        <v>174.45481872558594</v>
      </c>
      <c r="AC15" s="50">
        <v>10</v>
      </c>
      <c r="AD15" s="50" t="s">
        <v>78</v>
      </c>
      <c r="AE15" s="50"/>
      <c r="AF15" s="50"/>
      <c r="AG15" s="50"/>
      <c r="AH15" s="50"/>
    </row>
    <row r="16" spans="1:34" x14ac:dyDescent="0.35">
      <c r="A16" s="50">
        <v>24</v>
      </c>
      <c r="B16" s="50" t="s">
        <v>297</v>
      </c>
      <c r="C16" s="50" t="s">
        <v>298</v>
      </c>
      <c r="D16" s="50" t="s">
        <v>187</v>
      </c>
      <c r="E16" s="50" t="s">
        <v>82</v>
      </c>
      <c r="F16" s="50" t="s">
        <v>83</v>
      </c>
      <c r="G16" s="50" t="s">
        <v>79</v>
      </c>
      <c r="H16" s="51">
        <v>0.28243505008814912</v>
      </c>
      <c r="I16" s="51">
        <v>0.52255627620247058</v>
      </c>
      <c r="J16" s="52">
        <v>18.036872148513794</v>
      </c>
      <c r="K16" s="52">
        <v>32.164263725280762</v>
      </c>
      <c r="L16" s="52">
        <v>49.798864126205444</v>
      </c>
      <c r="M16" s="52">
        <v>14.85992666134889</v>
      </c>
      <c r="N16" s="52">
        <v>3.17694537183114</v>
      </c>
      <c r="O16" s="52">
        <v>20.152072995493999</v>
      </c>
      <c r="P16" s="52">
        <v>12.012190762674731</v>
      </c>
      <c r="Q16" s="52">
        <v>8.8840934713262687</v>
      </c>
      <c r="R16" s="52">
        <v>8.680414629291219</v>
      </c>
      <c r="S16" s="52">
        <v>7.8101498403870302</v>
      </c>
      <c r="T16" s="52">
        <v>8.7610779527297602</v>
      </c>
      <c r="U16" s="52">
        <v>9.1510086005630686</v>
      </c>
      <c r="V16" s="52">
        <v>6.5121219766448597</v>
      </c>
      <c r="W16" s="53">
        <v>28842.482</v>
      </c>
      <c r="X16" s="53">
        <v>30809.787</v>
      </c>
      <c r="Y16" s="53">
        <v>31825.298999999999</v>
      </c>
      <c r="Z16" s="52">
        <v>36.482189791286551</v>
      </c>
      <c r="AA16" s="53">
        <v>11610.56640625</v>
      </c>
      <c r="AB16" s="53">
        <v>10237.2861328125</v>
      </c>
      <c r="AC16" s="50">
        <v>10</v>
      </c>
      <c r="AD16" s="50" t="s">
        <v>78</v>
      </c>
      <c r="AE16" s="50"/>
      <c r="AF16" s="50"/>
      <c r="AG16" s="50"/>
      <c r="AH16" s="50"/>
    </row>
    <row r="17" spans="1:34" x14ac:dyDescent="0.35">
      <c r="A17" s="50">
        <v>24</v>
      </c>
      <c r="B17" s="50" t="s">
        <v>297</v>
      </c>
      <c r="C17" s="50" t="s">
        <v>298</v>
      </c>
      <c r="D17" s="50" t="s">
        <v>187</v>
      </c>
      <c r="E17" s="50" t="s">
        <v>82</v>
      </c>
      <c r="F17" s="50" t="s">
        <v>83</v>
      </c>
      <c r="G17" s="50" t="s">
        <v>77</v>
      </c>
      <c r="H17" s="51">
        <v>0.28243505008814912</v>
      </c>
      <c r="I17" s="51">
        <v>0.14451864341049231</v>
      </c>
      <c r="J17" s="52">
        <v>27.660220861434937</v>
      </c>
      <c r="K17" s="52">
        <v>31.812760233879089</v>
      </c>
      <c r="L17" s="52">
        <v>40.527018904685974</v>
      </c>
      <c r="M17" s="52">
        <v>22.28092686577255</v>
      </c>
      <c r="N17" s="52">
        <v>5.3792939711209105</v>
      </c>
      <c r="O17" s="52">
        <v>15.154969039611348</v>
      </c>
      <c r="P17" s="52">
        <v>16.657791738490708</v>
      </c>
      <c r="Q17" s="52">
        <v>5.6357120716365197</v>
      </c>
      <c r="R17" s="52">
        <v>8.8163479223785099</v>
      </c>
      <c r="S17" s="52">
        <v>6.1167007918231597</v>
      </c>
      <c r="T17" s="52">
        <v>7.9409625307615901</v>
      </c>
      <c r="U17" s="52">
        <v>7.7021305703921596</v>
      </c>
      <c r="V17" s="52">
        <v>4.3151664331013393</v>
      </c>
      <c r="W17" s="53">
        <v>28842.482</v>
      </c>
      <c r="X17" s="53">
        <v>30809.787</v>
      </c>
      <c r="Y17" s="53">
        <v>31825.298999999999</v>
      </c>
      <c r="Z17" s="52">
        <v>63.517810208712831</v>
      </c>
      <c r="AA17" s="53">
        <v>20214.732421875</v>
      </c>
      <c r="AB17" s="53">
        <v>6026.75</v>
      </c>
      <c r="AC17" s="50">
        <v>10</v>
      </c>
      <c r="AD17" s="50" t="s">
        <v>78</v>
      </c>
      <c r="AE17" s="50"/>
      <c r="AF17" s="50"/>
      <c r="AG17" s="50"/>
      <c r="AH17" s="50"/>
    </row>
    <row r="18" spans="1:34" x14ac:dyDescent="0.35">
      <c r="A18" s="50">
        <v>51</v>
      </c>
      <c r="B18" s="50" t="s">
        <v>80</v>
      </c>
      <c r="C18" s="50" t="s">
        <v>81</v>
      </c>
      <c r="D18" s="50" t="s">
        <v>74</v>
      </c>
      <c r="E18" s="50" t="s">
        <v>82</v>
      </c>
      <c r="F18" s="50" t="s">
        <v>83</v>
      </c>
      <c r="G18" s="50" t="s">
        <v>79</v>
      </c>
      <c r="H18" s="51">
        <v>6.9006902351509999E-4</v>
      </c>
      <c r="I18" s="51">
        <v>1.6544466760890001E-3</v>
      </c>
      <c r="J18" s="52">
        <v>33.111387491226196</v>
      </c>
      <c r="K18" s="52">
        <v>36.774688959121704</v>
      </c>
      <c r="L18" s="52">
        <v>30.1139235496521</v>
      </c>
      <c r="M18" s="52">
        <v>33.111387928189416</v>
      </c>
      <c r="N18" s="52">
        <v>0</v>
      </c>
      <c r="O18" s="52">
        <v>5.7128028017558901</v>
      </c>
      <c r="P18" s="52">
        <v>31.061887628421058</v>
      </c>
      <c r="Q18" s="52">
        <v>5.8425036190179807</v>
      </c>
      <c r="R18" s="52">
        <v>15.34092863124053</v>
      </c>
      <c r="S18" s="52">
        <v>3.0826980236623998</v>
      </c>
      <c r="T18" s="52">
        <v>0</v>
      </c>
      <c r="U18" s="52">
        <v>1.9042676726947299</v>
      </c>
      <c r="V18" s="52">
        <v>3.9435245397456997</v>
      </c>
      <c r="W18" s="53">
        <v>2936.1469999999999</v>
      </c>
      <c r="X18" s="53">
        <v>2951.741</v>
      </c>
      <c r="Y18" s="53">
        <v>2957.7280000000001</v>
      </c>
      <c r="Z18" s="52">
        <v>41.709958591496886</v>
      </c>
      <c r="AA18" s="53">
        <v>1233.6671142578125</v>
      </c>
      <c r="AB18" s="53">
        <v>5.6360507011413574</v>
      </c>
      <c r="AC18" s="50">
        <v>10</v>
      </c>
      <c r="AD18" s="50" t="s">
        <v>78</v>
      </c>
      <c r="AE18" s="50"/>
      <c r="AF18" s="50"/>
      <c r="AG18" s="50"/>
      <c r="AH18" s="50"/>
    </row>
    <row r="19" spans="1:34" x14ac:dyDescent="0.35">
      <c r="A19" s="50">
        <v>51</v>
      </c>
      <c r="B19" s="50" t="s">
        <v>80</v>
      </c>
      <c r="C19" s="50" t="s">
        <v>81</v>
      </c>
      <c r="D19" s="50" t="s">
        <v>74</v>
      </c>
      <c r="E19" s="50" t="s">
        <v>82</v>
      </c>
      <c r="F19" s="50" t="s">
        <v>83</v>
      </c>
      <c r="G19" s="50" t="s">
        <v>77</v>
      </c>
      <c r="H19" s="51">
        <v>6.9006902351509999E-4</v>
      </c>
      <c r="I19" s="51">
        <v>0</v>
      </c>
      <c r="J19" s="52">
        <v>0</v>
      </c>
      <c r="K19" s="52">
        <v>0</v>
      </c>
      <c r="L19" s="52">
        <v>0</v>
      </c>
      <c r="M19" s="52">
        <v>0</v>
      </c>
      <c r="N19" s="52">
        <v>0</v>
      </c>
      <c r="O19" s="52">
        <v>0</v>
      </c>
      <c r="P19" s="52">
        <v>0</v>
      </c>
      <c r="Q19" s="52">
        <v>0</v>
      </c>
      <c r="R19" s="52">
        <v>0</v>
      </c>
      <c r="S19" s="52">
        <v>0</v>
      </c>
      <c r="T19" s="52">
        <v>0</v>
      </c>
      <c r="U19" s="52">
        <v>0</v>
      </c>
      <c r="V19" s="52">
        <v>0</v>
      </c>
      <c r="W19" s="53">
        <v>2936.1469999999999</v>
      </c>
      <c r="X19" s="53">
        <v>2951.741</v>
      </c>
      <c r="Y19" s="53">
        <v>2957.7280000000001</v>
      </c>
      <c r="Z19" s="52">
        <v>58.290041408503072</v>
      </c>
      <c r="AA19" s="53">
        <v>1724.0609130859375</v>
      </c>
      <c r="AB19" s="53">
        <v>0</v>
      </c>
      <c r="AC19" s="50">
        <v>10</v>
      </c>
      <c r="AD19" s="50" t="s">
        <v>78</v>
      </c>
      <c r="AE19" s="50"/>
      <c r="AF19" s="50"/>
      <c r="AG19" s="50"/>
      <c r="AH19" s="50"/>
    </row>
    <row r="20" spans="1:34" x14ac:dyDescent="0.35">
      <c r="A20" s="50">
        <v>50</v>
      </c>
      <c r="B20" s="50" t="s">
        <v>229</v>
      </c>
      <c r="C20" s="50" t="s">
        <v>230</v>
      </c>
      <c r="D20" s="50" t="s">
        <v>120</v>
      </c>
      <c r="E20" s="50" t="s">
        <v>75</v>
      </c>
      <c r="F20" s="50" t="s">
        <v>76</v>
      </c>
      <c r="G20" s="50" t="s">
        <v>79</v>
      </c>
      <c r="H20" s="51">
        <v>0.1040602682464964</v>
      </c>
      <c r="I20" s="51">
        <v>0.1160719290993882</v>
      </c>
      <c r="J20" s="52">
        <v>17.164842784404755</v>
      </c>
      <c r="K20" s="52">
        <v>36.866533756256104</v>
      </c>
      <c r="L20" s="52">
        <v>45.968621969223022</v>
      </c>
      <c r="M20" s="52">
        <v>15.1186265297038</v>
      </c>
      <c r="N20" s="52">
        <v>2.0462155341077102</v>
      </c>
      <c r="O20" s="52">
        <v>26.414578451249739</v>
      </c>
      <c r="P20" s="52">
        <v>10.451955889250151</v>
      </c>
      <c r="Q20" s="52">
        <v>12.855934136638449</v>
      </c>
      <c r="R20" s="52">
        <v>8.1057075973567798</v>
      </c>
      <c r="S20" s="52">
        <v>0.79074129954807004</v>
      </c>
      <c r="T20" s="52">
        <v>2.63993901773416</v>
      </c>
      <c r="U20" s="52">
        <v>12.7282857612035</v>
      </c>
      <c r="V20" s="52">
        <v>8.8480157738127208</v>
      </c>
      <c r="W20" s="53">
        <v>163046.17300000001</v>
      </c>
      <c r="X20" s="53">
        <v>161376.71299999999</v>
      </c>
      <c r="Y20" s="53">
        <v>163046.17300000001</v>
      </c>
      <c r="Z20" s="52">
        <v>78.429272966684906</v>
      </c>
      <c r="AA20" s="53">
        <v>127875.9296875</v>
      </c>
      <c r="AB20" s="53">
        <v>35069.36328125</v>
      </c>
      <c r="AC20" s="50">
        <v>10</v>
      </c>
      <c r="AD20" s="50" t="s">
        <v>78</v>
      </c>
      <c r="AE20" s="50"/>
      <c r="AF20" s="50"/>
      <c r="AG20" s="50"/>
      <c r="AH20" s="50"/>
    </row>
    <row r="21" spans="1:34" x14ac:dyDescent="0.35">
      <c r="A21" s="50">
        <v>50</v>
      </c>
      <c r="B21" s="50" t="s">
        <v>229</v>
      </c>
      <c r="C21" s="50" t="s">
        <v>230</v>
      </c>
      <c r="D21" s="50" t="s">
        <v>120</v>
      </c>
      <c r="E21" s="50" t="s">
        <v>75</v>
      </c>
      <c r="F21" s="50" t="s">
        <v>76</v>
      </c>
      <c r="G21" s="50" t="s">
        <v>77</v>
      </c>
      <c r="H21" s="51">
        <v>0.1040602682464964</v>
      </c>
      <c r="I21" s="51">
        <v>6.0386922125162099E-2</v>
      </c>
      <c r="J21" s="52">
        <v>18.071931600570679</v>
      </c>
      <c r="K21" s="52">
        <v>42.996233701705933</v>
      </c>
      <c r="L21" s="52">
        <v>38.93183171749115</v>
      </c>
      <c r="M21" s="52">
        <v>15.693402527695591</v>
      </c>
      <c r="N21" s="52">
        <v>2.3785294541551703</v>
      </c>
      <c r="O21" s="52">
        <v>29.314779319604423</v>
      </c>
      <c r="P21" s="52">
        <v>13.681452720146051</v>
      </c>
      <c r="Q21" s="52">
        <v>9.7410975197142395</v>
      </c>
      <c r="R21" s="52">
        <v>9.8363399406915502</v>
      </c>
      <c r="S21" s="52">
        <v>0.56606268955448003</v>
      </c>
      <c r="T21" s="52">
        <v>1.23930890693846</v>
      </c>
      <c r="U21" s="52">
        <v>10.546871799005359</v>
      </c>
      <c r="V21" s="52">
        <v>7.0021530771644303</v>
      </c>
      <c r="W21" s="53">
        <v>163046.17300000001</v>
      </c>
      <c r="X21" s="53">
        <v>161376.71299999999</v>
      </c>
      <c r="Y21" s="53">
        <v>163046.17300000001</v>
      </c>
      <c r="Z21" s="52">
        <v>21.57072703331675</v>
      </c>
      <c r="AA21" s="53">
        <v>35170.24609375</v>
      </c>
      <c r="AB21" s="53">
        <v>5106.15087890625</v>
      </c>
      <c r="AC21" s="50">
        <v>10</v>
      </c>
      <c r="AD21" s="50" t="s">
        <v>78</v>
      </c>
      <c r="AE21" s="50"/>
      <c r="AF21" s="50"/>
      <c r="AG21" s="50"/>
      <c r="AH21" s="50"/>
    </row>
    <row r="22" spans="1:34" x14ac:dyDescent="0.35">
      <c r="A22" s="50">
        <v>52</v>
      </c>
      <c r="B22" s="50" t="s">
        <v>147</v>
      </c>
      <c r="C22" s="50" t="s">
        <v>148</v>
      </c>
      <c r="D22" s="50" t="s">
        <v>111</v>
      </c>
      <c r="E22" s="50" t="s">
        <v>75</v>
      </c>
      <c r="F22" s="50" t="s">
        <v>86</v>
      </c>
      <c r="G22" s="50" t="s">
        <v>79</v>
      </c>
      <c r="H22" s="51">
        <v>8.5288619547695E-3</v>
      </c>
      <c r="I22" s="51">
        <v>7.7317135419250997E-3</v>
      </c>
      <c r="J22" s="52">
        <v>95.31857967376709</v>
      </c>
      <c r="K22" s="52">
        <v>0.60855173505842686</v>
      </c>
      <c r="L22" s="52">
        <v>4.0728714317083359</v>
      </c>
      <c r="M22" s="52">
        <v>95.31857796896368</v>
      </c>
      <c r="N22" s="52"/>
      <c r="O22" s="52">
        <v>0.60855173285734998</v>
      </c>
      <c r="P22" s="52">
        <v>0</v>
      </c>
      <c r="Q22" s="52">
        <v>0</v>
      </c>
      <c r="R22" s="52">
        <v>0.92450944726255002</v>
      </c>
      <c r="S22" s="52">
        <v>0</v>
      </c>
      <c r="T22" s="52">
        <v>0.20285057761912001</v>
      </c>
      <c r="U22" s="52">
        <v>2.7426610371849001</v>
      </c>
      <c r="V22" s="52">
        <v>0.20285057761912001</v>
      </c>
      <c r="W22" s="53">
        <v>283.69799999999998</v>
      </c>
      <c r="X22" s="53">
        <v>286.64</v>
      </c>
      <c r="Y22" s="53">
        <v>287.02100000000002</v>
      </c>
      <c r="Z22" s="52">
        <v>37.341086067140125</v>
      </c>
      <c r="AA22" s="53">
        <v>107.1767578125</v>
      </c>
      <c r="AB22" s="53">
        <v>2.3998575210571289</v>
      </c>
      <c r="AC22" s="50">
        <v>9</v>
      </c>
      <c r="AD22" s="50" t="s">
        <v>21</v>
      </c>
      <c r="AE22" s="50"/>
      <c r="AF22" s="50"/>
      <c r="AG22" s="50"/>
      <c r="AH22" s="50"/>
    </row>
    <row r="23" spans="1:34" x14ac:dyDescent="0.35">
      <c r="A23" s="50">
        <v>52</v>
      </c>
      <c r="B23" s="50" t="s">
        <v>147</v>
      </c>
      <c r="C23" s="50" t="s">
        <v>148</v>
      </c>
      <c r="D23" s="50" t="s">
        <v>111</v>
      </c>
      <c r="E23" s="50" t="s">
        <v>75</v>
      </c>
      <c r="F23" s="50" t="s">
        <v>86</v>
      </c>
      <c r="G23" s="50" t="s">
        <v>77</v>
      </c>
      <c r="H23" s="51">
        <v>8.5288619547695E-3</v>
      </c>
      <c r="I23" s="51">
        <v>9.0039162706518992E-3</v>
      </c>
      <c r="J23" s="52">
        <v>96.419692039489746</v>
      </c>
      <c r="K23" s="52">
        <v>0.68777510896325111</v>
      </c>
      <c r="L23" s="52">
        <v>2.8925288468599319</v>
      </c>
      <c r="M23" s="52">
        <v>96.419692465035354</v>
      </c>
      <c r="N23" s="52"/>
      <c r="O23" s="52">
        <v>0.68777508940730991</v>
      </c>
      <c r="P23" s="52">
        <v>0</v>
      </c>
      <c r="Q23" s="52">
        <v>0</v>
      </c>
      <c r="R23" s="52">
        <v>0</v>
      </c>
      <c r="S23" s="52">
        <v>0.13335388847148</v>
      </c>
      <c r="T23" s="52">
        <v>1.26495833057787</v>
      </c>
      <c r="U23" s="52">
        <v>1.26495833057787</v>
      </c>
      <c r="V23" s="52">
        <v>0.22925836313577</v>
      </c>
      <c r="W23" s="53">
        <v>283.69799999999998</v>
      </c>
      <c r="X23" s="53">
        <v>286.64</v>
      </c>
      <c r="Y23" s="53">
        <v>287.02100000000002</v>
      </c>
      <c r="Z23" s="52">
        <v>62.658913932860095</v>
      </c>
      <c r="AA23" s="53">
        <v>179.84423828125</v>
      </c>
      <c r="AB23" s="53">
        <v>4.7508025169372559</v>
      </c>
      <c r="AC23" s="50">
        <v>9</v>
      </c>
      <c r="AD23" s="50" t="s">
        <v>21</v>
      </c>
      <c r="AE23" s="50"/>
      <c r="AF23" s="50"/>
      <c r="AG23" s="50"/>
      <c r="AH23" s="50"/>
    </row>
    <row r="24" spans="1:34" x14ac:dyDescent="0.35">
      <c r="A24" s="50">
        <v>84</v>
      </c>
      <c r="B24" s="50" t="s">
        <v>166</v>
      </c>
      <c r="C24" s="50" t="s">
        <v>167</v>
      </c>
      <c r="D24" s="50" t="s">
        <v>111</v>
      </c>
      <c r="E24" s="50" t="s">
        <v>75</v>
      </c>
      <c r="F24" s="50" t="s">
        <v>83</v>
      </c>
      <c r="G24" s="50" t="s">
        <v>79</v>
      </c>
      <c r="H24" s="51">
        <v>1.7108831694106E-2</v>
      </c>
      <c r="I24" s="51">
        <v>2.73599926502451E-2</v>
      </c>
      <c r="J24" s="52">
        <v>38.702663779258728</v>
      </c>
      <c r="K24" s="52">
        <v>21.731764078140259</v>
      </c>
      <c r="L24" s="52">
        <v>39.565575122833252</v>
      </c>
      <c r="M24" s="52">
        <v>30.453077832428111</v>
      </c>
      <c r="N24" s="52">
        <v>8.2495856860219501</v>
      </c>
      <c r="O24" s="52">
        <v>6.4883487119172401</v>
      </c>
      <c r="P24" s="52">
        <v>15.24341558908362</v>
      </c>
      <c r="Q24" s="52">
        <v>10.12915092322822</v>
      </c>
      <c r="R24" s="52">
        <v>6.4330300088954004</v>
      </c>
      <c r="S24" s="52">
        <v>2.2478554527778902</v>
      </c>
      <c r="T24" s="52">
        <v>8.2895120100859803</v>
      </c>
      <c r="U24" s="52">
        <v>8.9767048078826193</v>
      </c>
      <c r="V24" s="52">
        <v>3.48932337548101</v>
      </c>
      <c r="W24" s="53">
        <v>368.399</v>
      </c>
      <c r="X24" s="53">
        <v>383.07100000000003</v>
      </c>
      <c r="Y24" s="53">
        <v>390.351</v>
      </c>
      <c r="Z24" s="52">
        <v>57.795052571044344</v>
      </c>
      <c r="AA24" s="53">
        <v>225.60356140136719</v>
      </c>
      <c r="AB24" s="53">
        <v>15.396598815917969</v>
      </c>
      <c r="AC24" s="50">
        <v>10</v>
      </c>
      <c r="AD24" s="50" t="s">
        <v>78</v>
      </c>
      <c r="AE24" s="50"/>
      <c r="AF24" s="50"/>
      <c r="AG24" s="50"/>
      <c r="AH24" s="50"/>
    </row>
    <row r="25" spans="1:34" x14ac:dyDescent="0.35">
      <c r="A25" s="50">
        <v>84</v>
      </c>
      <c r="B25" s="50" t="s">
        <v>166</v>
      </c>
      <c r="C25" s="50" t="s">
        <v>167</v>
      </c>
      <c r="D25" s="50" t="s">
        <v>111</v>
      </c>
      <c r="E25" s="50" t="s">
        <v>75</v>
      </c>
      <c r="F25" s="50" t="s">
        <v>83</v>
      </c>
      <c r="G25" s="50" t="s">
        <v>77</v>
      </c>
      <c r="H25" s="51">
        <v>1.7108831694106E-2</v>
      </c>
      <c r="I25" s="51">
        <v>3.0709896289877999E-3</v>
      </c>
      <c r="J25" s="52">
        <v>49.204525351524353</v>
      </c>
      <c r="K25" s="52">
        <v>11.297714710235596</v>
      </c>
      <c r="L25" s="52">
        <v>39.497759938240051</v>
      </c>
      <c r="M25" s="52">
        <v>39.316814739685668</v>
      </c>
      <c r="N25" s="52">
        <v>9.8877110314489904</v>
      </c>
      <c r="O25" s="52">
        <v>6.8788039872186593</v>
      </c>
      <c r="P25" s="52">
        <v>4.4189110285555406</v>
      </c>
      <c r="Q25" s="52">
        <v>9.5329506249164702</v>
      </c>
      <c r="R25" s="52">
        <v>8.7307965779131198</v>
      </c>
      <c r="S25" s="52">
        <v>2.5762784708470599</v>
      </c>
      <c r="T25" s="52">
        <v>4.4874896582017501</v>
      </c>
      <c r="U25" s="52">
        <v>12.60684952266514</v>
      </c>
      <c r="V25" s="52">
        <v>1.5633948543204799</v>
      </c>
      <c r="W25" s="53">
        <v>368.399</v>
      </c>
      <c r="X25" s="53">
        <v>383.07100000000003</v>
      </c>
      <c r="Y25" s="53">
        <v>390.351</v>
      </c>
      <c r="Z25" s="52">
        <v>42.204947428955194</v>
      </c>
      <c r="AA25" s="53">
        <v>164.7474365234375</v>
      </c>
      <c r="AB25" s="53">
        <v>1.4023261070251465</v>
      </c>
      <c r="AC25" s="50">
        <v>10</v>
      </c>
      <c r="AD25" s="50" t="s">
        <v>78</v>
      </c>
      <c r="AE25" s="50"/>
      <c r="AF25" s="50"/>
      <c r="AG25" s="50"/>
      <c r="AH25" s="50"/>
    </row>
    <row r="26" spans="1:34" x14ac:dyDescent="0.35">
      <c r="A26" s="50">
        <v>204</v>
      </c>
      <c r="B26" s="50" t="s">
        <v>309</v>
      </c>
      <c r="C26" s="50" t="s">
        <v>310</v>
      </c>
      <c r="D26" s="50" t="s">
        <v>187</v>
      </c>
      <c r="E26" s="50" t="s">
        <v>82</v>
      </c>
      <c r="F26" s="50" t="s">
        <v>101</v>
      </c>
      <c r="G26" s="50" t="s">
        <v>79</v>
      </c>
      <c r="H26" s="51">
        <v>0.36767482791091838</v>
      </c>
      <c r="I26" s="51">
        <v>0.44327534391435491</v>
      </c>
      <c r="J26" s="52">
        <v>20.404431223869324</v>
      </c>
      <c r="K26" s="52">
        <v>36.509713530540466</v>
      </c>
      <c r="L26" s="52">
        <v>43.08585524559021</v>
      </c>
      <c r="M26" s="52">
        <v>15.815735152353168</v>
      </c>
      <c r="N26" s="52">
        <v>4.5886959614934497</v>
      </c>
      <c r="O26" s="52">
        <v>19.899264283906959</v>
      </c>
      <c r="P26" s="52">
        <v>16.610448528181902</v>
      </c>
      <c r="Q26" s="52">
        <v>9.7883471186055697</v>
      </c>
      <c r="R26" s="52">
        <v>9.5996919620319296</v>
      </c>
      <c r="S26" s="52">
        <v>5.6896988878514794</v>
      </c>
      <c r="T26" s="52">
        <v>8.52729904395005</v>
      </c>
      <c r="U26" s="52">
        <v>6.833922121908401</v>
      </c>
      <c r="V26" s="52">
        <v>2.6468977976386001</v>
      </c>
      <c r="W26" s="53">
        <v>11485.035</v>
      </c>
      <c r="X26" s="53">
        <v>11485.035</v>
      </c>
      <c r="Y26" s="53">
        <v>11801.151</v>
      </c>
      <c r="Z26" s="52">
        <v>60.017811209552526</v>
      </c>
      <c r="AA26" s="53">
        <v>7082.79248046875</v>
      </c>
      <c r="AB26" s="53">
        <v>5561.8837890625</v>
      </c>
      <c r="AC26" s="50">
        <v>10</v>
      </c>
      <c r="AD26" s="50" t="s">
        <v>78</v>
      </c>
      <c r="AE26" s="50"/>
      <c r="AF26" s="50"/>
      <c r="AG26" s="50"/>
      <c r="AH26" s="50"/>
    </row>
    <row r="27" spans="1:34" x14ac:dyDescent="0.35">
      <c r="A27" s="50">
        <v>204</v>
      </c>
      <c r="B27" s="50" t="s">
        <v>309</v>
      </c>
      <c r="C27" s="50" t="s">
        <v>310</v>
      </c>
      <c r="D27" s="50" t="s">
        <v>187</v>
      </c>
      <c r="E27" s="50" t="s">
        <v>82</v>
      </c>
      <c r="F27" s="50" t="s">
        <v>101</v>
      </c>
      <c r="G27" s="50" t="s">
        <v>77</v>
      </c>
      <c r="H27" s="51">
        <v>0.36767482791091838</v>
      </c>
      <c r="I27" s="51">
        <v>0.2541898578753814</v>
      </c>
      <c r="J27" s="52">
        <v>21.9938725233078</v>
      </c>
      <c r="K27" s="52">
        <v>35.644641518592834</v>
      </c>
      <c r="L27" s="52">
        <v>42.361485958099365</v>
      </c>
      <c r="M27" s="52">
        <v>17.011457850890711</v>
      </c>
      <c r="N27" s="52">
        <v>4.9824150144436397</v>
      </c>
      <c r="O27" s="52">
        <v>20.61583663012135</v>
      </c>
      <c r="P27" s="52">
        <v>15.028804645606211</v>
      </c>
      <c r="Q27" s="52">
        <v>10.645868428320581</v>
      </c>
      <c r="R27" s="52">
        <v>10.1190667064783</v>
      </c>
      <c r="S27" s="52">
        <v>5.4986241728204099</v>
      </c>
      <c r="T27" s="52">
        <v>7.7859781960554191</v>
      </c>
      <c r="U27" s="52">
        <v>5.5689196347829304</v>
      </c>
      <c r="V27" s="52">
        <v>2.74303118896291</v>
      </c>
      <c r="W27" s="53">
        <v>11485.035</v>
      </c>
      <c r="X27" s="53">
        <v>11485.035</v>
      </c>
      <c r="Y27" s="53">
        <v>11801.151</v>
      </c>
      <c r="Z27" s="52">
        <v>39.982188790447509</v>
      </c>
      <c r="AA27" s="53">
        <v>4718.3583984375</v>
      </c>
      <c r="AB27" s="53">
        <v>2321.15380859375</v>
      </c>
      <c r="AC27" s="50">
        <v>10</v>
      </c>
      <c r="AD27" s="50" t="s">
        <v>78</v>
      </c>
      <c r="AE27" s="50"/>
      <c r="AF27" s="50"/>
      <c r="AG27" s="50"/>
      <c r="AH27" s="50"/>
    </row>
    <row r="28" spans="1:34" x14ac:dyDescent="0.35">
      <c r="A28" s="50">
        <v>64</v>
      </c>
      <c r="B28" s="50" t="s">
        <v>248</v>
      </c>
      <c r="C28" s="50" t="s">
        <v>249</v>
      </c>
      <c r="D28" s="50" t="s">
        <v>120</v>
      </c>
      <c r="E28" s="50" t="s">
        <v>75</v>
      </c>
      <c r="F28" s="50" t="s">
        <v>250</v>
      </c>
      <c r="G28" s="50" t="s">
        <v>79</v>
      </c>
      <c r="H28" s="51">
        <v>0.17486398904827921</v>
      </c>
      <c r="I28" s="51">
        <v>0.22918209680122201</v>
      </c>
      <c r="J28" s="52">
        <v>23.262038826942444</v>
      </c>
      <c r="K28" s="52">
        <v>36.140534281730652</v>
      </c>
      <c r="L28" s="52">
        <v>40.597426891326904</v>
      </c>
      <c r="M28" s="52">
        <v>11.28411899234894</v>
      </c>
      <c r="N28" s="52">
        <v>11.97791999674064</v>
      </c>
      <c r="O28" s="52">
        <v>28.206364059233241</v>
      </c>
      <c r="P28" s="52">
        <v>7.9341719987182202</v>
      </c>
      <c r="Q28" s="52">
        <v>9.3169816820975004</v>
      </c>
      <c r="R28" s="52">
        <v>7.0679377844350606</v>
      </c>
      <c r="S28" s="52">
        <v>1.0823920597632999</v>
      </c>
      <c r="T28" s="52">
        <v>6.9094282995487397</v>
      </c>
      <c r="U28" s="52">
        <v>10.07818635662408</v>
      </c>
      <c r="V28" s="52">
        <v>6.1425010718369899</v>
      </c>
      <c r="W28" s="53">
        <v>685.50199999999995</v>
      </c>
      <c r="X28" s="53">
        <v>754.39599999999996</v>
      </c>
      <c r="Y28" s="53">
        <v>763.09400000000005</v>
      </c>
      <c r="Z28" s="52">
        <v>71.748974279975911</v>
      </c>
      <c r="AA28" s="53">
        <v>547.51214599609375</v>
      </c>
      <c r="AB28" s="53">
        <v>264.79360961914063</v>
      </c>
      <c r="AC28" s="50">
        <v>10</v>
      </c>
      <c r="AD28" s="50" t="s">
        <v>78</v>
      </c>
      <c r="AE28" s="50"/>
      <c r="AF28" s="50"/>
      <c r="AG28" s="50"/>
      <c r="AH28" s="50"/>
    </row>
    <row r="29" spans="1:34" x14ac:dyDescent="0.35">
      <c r="A29" s="50">
        <v>64</v>
      </c>
      <c r="B29" s="50" t="s">
        <v>248</v>
      </c>
      <c r="C29" s="50" t="s">
        <v>249</v>
      </c>
      <c r="D29" s="50" t="s">
        <v>120</v>
      </c>
      <c r="E29" s="50" t="s">
        <v>75</v>
      </c>
      <c r="F29" s="50" t="s">
        <v>250</v>
      </c>
      <c r="G29" s="50" t="s">
        <v>77</v>
      </c>
      <c r="H29" s="51">
        <v>0.17486398904827921</v>
      </c>
      <c r="I29" s="51">
        <v>3.6912590230907802E-2</v>
      </c>
      <c r="J29" s="52">
        <v>39.426526427268982</v>
      </c>
      <c r="K29" s="52">
        <v>43.877404928207397</v>
      </c>
      <c r="L29" s="52">
        <v>16.696074604988098</v>
      </c>
      <c r="M29" s="52">
        <v>24.870361922848367</v>
      </c>
      <c r="N29" s="52">
        <v>14.55616439550651</v>
      </c>
      <c r="O29" s="52">
        <v>30.527065765904947</v>
      </c>
      <c r="P29" s="52">
        <v>13.35033649798997</v>
      </c>
      <c r="Q29" s="52">
        <v>1.3835333327192101</v>
      </c>
      <c r="R29" s="52">
        <v>6.2114849920726298</v>
      </c>
      <c r="S29" s="52">
        <v>0.30639546798681999</v>
      </c>
      <c r="T29" s="52">
        <v>0.61429048258818997</v>
      </c>
      <c r="U29" s="52">
        <v>5.5030070728276597</v>
      </c>
      <c r="V29" s="52">
        <v>2.6773631409886902</v>
      </c>
      <c r="W29" s="53">
        <v>685.50199999999995</v>
      </c>
      <c r="X29" s="53">
        <v>754.39599999999996</v>
      </c>
      <c r="Y29" s="53">
        <v>763.09400000000005</v>
      </c>
      <c r="Z29" s="52">
        <v>28.251025720024391</v>
      </c>
      <c r="AA29" s="53">
        <v>215.58187866210938</v>
      </c>
      <c r="AB29" s="53">
        <v>20.154315948486328</v>
      </c>
      <c r="AC29" s="50">
        <v>10</v>
      </c>
      <c r="AD29" s="50" t="s">
        <v>78</v>
      </c>
      <c r="AE29" s="50"/>
      <c r="AF29" s="50"/>
      <c r="AG29" s="50"/>
      <c r="AH29" s="50"/>
    </row>
    <row r="30" spans="1:34" x14ac:dyDescent="0.35">
      <c r="A30" s="50">
        <v>68</v>
      </c>
      <c r="B30" s="50" t="s">
        <v>207</v>
      </c>
      <c r="C30" s="50" t="s">
        <v>208</v>
      </c>
      <c r="D30" s="50" t="s">
        <v>111</v>
      </c>
      <c r="E30" s="50" t="s">
        <v>209</v>
      </c>
      <c r="F30" s="50" t="s">
        <v>152</v>
      </c>
      <c r="G30" s="50" t="s">
        <v>79</v>
      </c>
      <c r="H30" s="51">
        <v>3.7754270748762503E-2</v>
      </c>
      <c r="I30" s="51">
        <v>0.1100603472562246</v>
      </c>
      <c r="J30" s="52">
        <v>17.104671895503998</v>
      </c>
      <c r="K30" s="52">
        <v>31.000232696533203</v>
      </c>
      <c r="L30" s="52">
        <v>51.89509391784668</v>
      </c>
      <c r="M30" s="52">
        <v>15.15628292039985</v>
      </c>
      <c r="N30" s="52">
        <v>1.9483889405552401</v>
      </c>
      <c r="O30" s="52">
        <v>25.456348204011782</v>
      </c>
      <c r="P30" s="52">
        <v>5.5438854228676897</v>
      </c>
      <c r="Q30" s="52">
        <v>11.13708867039243</v>
      </c>
      <c r="R30" s="52">
        <v>12.877130782986178</v>
      </c>
      <c r="S30" s="52">
        <v>4.6600842304830605</v>
      </c>
      <c r="T30" s="52">
        <v>5.9603755795703899</v>
      </c>
      <c r="U30" s="52">
        <v>11.428163146693651</v>
      </c>
      <c r="V30" s="52">
        <v>5.83224780613038</v>
      </c>
      <c r="W30" s="53">
        <v>11031.822</v>
      </c>
      <c r="X30" s="53">
        <v>11353.14</v>
      </c>
      <c r="Y30" s="53">
        <v>11513.102000000001</v>
      </c>
      <c r="Z30" s="52">
        <v>31.358801162647381</v>
      </c>
      <c r="AA30" s="53">
        <v>3610.370849609375</v>
      </c>
      <c r="AB30" s="53">
        <v>949.7034912109375</v>
      </c>
      <c r="AC30" s="50">
        <v>10</v>
      </c>
      <c r="AD30" s="50" t="s">
        <v>78</v>
      </c>
      <c r="AE30" s="50"/>
      <c r="AF30" s="50"/>
      <c r="AG30" s="50"/>
      <c r="AH30" s="50"/>
    </row>
    <row r="31" spans="1:34" x14ac:dyDescent="0.35">
      <c r="A31" s="50">
        <v>68</v>
      </c>
      <c r="B31" s="50" t="s">
        <v>207</v>
      </c>
      <c r="C31" s="50" t="s">
        <v>208</v>
      </c>
      <c r="D31" s="50" t="s">
        <v>111</v>
      </c>
      <c r="E31" s="50" t="s">
        <v>209</v>
      </c>
      <c r="F31" s="50" t="s">
        <v>152</v>
      </c>
      <c r="G31" s="50" t="s">
        <v>77</v>
      </c>
      <c r="H31" s="51">
        <v>3.7754270748762503E-2</v>
      </c>
      <c r="I31" s="51">
        <v>4.7211665131937997E-3</v>
      </c>
      <c r="J31" s="52">
        <v>35.209956765174866</v>
      </c>
      <c r="K31" s="52">
        <v>36.726090312004089</v>
      </c>
      <c r="L31" s="52">
        <v>28.063952922821045</v>
      </c>
      <c r="M31" s="52">
        <v>29.377912248045579</v>
      </c>
      <c r="N31" s="52">
        <v>5.8320438590925701</v>
      </c>
      <c r="O31" s="52">
        <v>22.960674677629711</v>
      </c>
      <c r="P31" s="52">
        <v>13.76541495007489</v>
      </c>
      <c r="Q31" s="52">
        <v>3.2918757790387501</v>
      </c>
      <c r="R31" s="52">
        <v>11.267364901109369</v>
      </c>
      <c r="S31" s="52">
        <v>2.0749669708849199</v>
      </c>
      <c r="T31" s="52">
        <v>1.31275011483064</v>
      </c>
      <c r="U31" s="52">
        <v>6.8629292205452206</v>
      </c>
      <c r="V31" s="52">
        <v>3.2540657794803001</v>
      </c>
      <c r="W31" s="53">
        <v>11031.822</v>
      </c>
      <c r="X31" s="53">
        <v>11353.14</v>
      </c>
      <c r="Y31" s="53">
        <v>11513.102000000001</v>
      </c>
      <c r="Z31" s="52">
        <v>68.641198837352746</v>
      </c>
      <c r="AA31" s="53">
        <v>7902.7314453125</v>
      </c>
      <c r="AB31" s="53">
        <v>93.408622741699219</v>
      </c>
      <c r="AC31" s="50">
        <v>10</v>
      </c>
      <c r="AD31" s="50" t="s">
        <v>78</v>
      </c>
      <c r="AE31" s="50"/>
      <c r="AF31" s="50"/>
      <c r="AG31" s="50"/>
      <c r="AH31" s="50"/>
    </row>
    <row r="32" spans="1:34" x14ac:dyDescent="0.35">
      <c r="A32" s="50">
        <v>70</v>
      </c>
      <c r="B32" s="50" t="s">
        <v>144</v>
      </c>
      <c r="C32" s="50" t="s">
        <v>145</v>
      </c>
      <c r="D32" s="50" t="s">
        <v>74</v>
      </c>
      <c r="E32" s="50" t="s">
        <v>75</v>
      </c>
      <c r="F32" s="50" t="s">
        <v>146</v>
      </c>
      <c r="G32" s="50" t="s">
        <v>79</v>
      </c>
      <c r="H32" s="51">
        <v>8.3074964107425001E-3</v>
      </c>
      <c r="I32" s="51">
        <v>8.0675394310823004E-3</v>
      </c>
      <c r="J32" s="52">
        <v>79.792338609695435</v>
      </c>
      <c r="K32" s="52">
        <v>4.0686909109354019</v>
      </c>
      <c r="L32" s="52">
        <v>16.138966381549835</v>
      </c>
      <c r="M32" s="52">
        <v>79.792341470471456</v>
      </c>
      <c r="N32" s="52"/>
      <c r="O32" s="52">
        <v>2.8892345584258501</v>
      </c>
      <c r="P32" s="52">
        <v>1.179456505079</v>
      </c>
      <c r="Q32" s="52">
        <v>12.696132173626658</v>
      </c>
      <c r="R32" s="52">
        <v>1.6188420268677</v>
      </c>
      <c r="S32" s="52">
        <v>0.36125259589072001</v>
      </c>
      <c r="T32" s="52">
        <v>0.36168052986653998</v>
      </c>
      <c r="U32" s="52">
        <v>0.27032561705226998</v>
      </c>
      <c r="V32" s="52">
        <v>0.83073397743109001</v>
      </c>
      <c r="W32" s="53">
        <v>3604.9720000000002</v>
      </c>
      <c r="X32" s="53">
        <v>3323.9290000000001</v>
      </c>
      <c r="Y32" s="53">
        <v>3300.998</v>
      </c>
      <c r="Z32" s="52">
        <v>65.787516549530238</v>
      </c>
      <c r="AA32" s="53">
        <v>2171.64453125</v>
      </c>
      <c r="AB32" s="53">
        <v>44.975574493408203</v>
      </c>
      <c r="AC32" s="50">
        <v>9</v>
      </c>
      <c r="AD32" s="50" t="s">
        <v>21</v>
      </c>
      <c r="AE32" s="50"/>
      <c r="AF32" s="50"/>
      <c r="AG32" s="50"/>
      <c r="AH32" s="50"/>
    </row>
    <row r="33" spans="1:34" x14ac:dyDescent="0.35">
      <c r="A33" s="50">
        <v>70</v>
      </c>
      <c r="B33" s="50" t="s">
        <v>144</v>
      </c>
      <c r="C33" s="50" t="s">
        <v>145</v>
      </c>
      <c r="D33" s="50" t="s">
        <v>74</v>
      </c>
      <c r="E33" s="50" t="s">
        <v>75</v>
      </c>
      <c r="F33" s="50" t="s">
        <v>146</v>
      </c>
      <c r="G33" s="50" t="s">
        <v>77</v>
      </c>
      <c r="H33" s="51">
        <v>8.3074964107425001E-3</v>
      </c>
      <c r="I33" s="51">
        <v>8.7689120163488999E-3</v>
      </c>
      <c r="J33" s="52">
        <v>79.439455270767212</v>
      </c>
      <c r="K33" s="52">
        <v>12.785738706588745</v>
      </c>
      <c r="L33" s="52">
        <v>7.7748097479343414</v>
      </c>
      <c r="M33" s="52">
        <v>79.439455046708559</v>
      </c>
      <c r="N33" s="52"/>
      <c r="O33" s="52">
        <v>6.0357747141996096</v>
      </c>
      <c r="P33" s="52">
        <v>6.7499647926928201</v>
      </c>
      <c r="Q33" s="52">
        <v>4.8552144880288406</v>
      </c>
      <c r="R33" s="52">
        <v>1.98325285520524</v>
      </c>
      <c r="S33" s="52">
        <v>7.121650307536001E-2</v>
      </c>
      <c r="T33" s="52">
        <v>0.30652860800427001</v>
      </c>
      <c r="U33" s="52">
        <v>0.44267659689349997</v>
      </c>
      <c r="V33" s="52">
        <v>0.11592142355935001</v>
      </c>
      <c r="W33" s="53">
        <v>3604.9720000000002</v>
      </c>
      <c r="X33" s="53">
        <v>3323.9290000000001</v>
      </c>
      <c r="Y33" s="53">
        <v>3300.998</v>
      </c>
      <c r="Z33" s="52">
        <v>34.212483450466216</v>
      </c>
      <c r="AA33" s="53">
        <v>1129.3533935546875</v>
      </c>
      <c r="AB33" s="53">
        <v>27.320686340332031</v>
      </c>
      <c r="AC33" s="50">
        <v>9</v>
      </c>
      <c r="AD33" s="50" t="s">
        <v>21</v>
      </c>
      <c r="AE33" s="50"/>
      <c r="AF33" s="50"/>
      <c r="AG33" s="50"/>
      <c r="AH33" s="50"/>
    </row>
    <row r="34" spans="1:34" x14ac:dyDescent="0.35">
      <c r="A34" s="50">
        <v>72</v>
      </c>
      <c r="B34" s="50" t="s">
        <v>214</v>
      </c>
      <c r="C34" s="50" t="s">
        <v>215</v>
      </c>
      <c r="D34" s="50" t="s">
        <v>187</v>
      </c>
      <c r="E34" s="50" t="s">
        <v>216</v>
      </c>
      <c r="F34" s="50" t="s">
        <v>83</v>
      </c>
      <c r="G34" s="50" t="s">
        <v>79</v>
      </c>
      <c r="H34" s="51">
        <v>7.2638699813072402E-2</v>
      </c>
      <c r="I34" s="51">
        <v>0.1421801827801121</v>
      </c>
      <c r="J34" s="52">
        <v>26.434361934661865</v>
      </c>
      <c r="K34" s="52">
        <v>17.467492818832397</v>
      </c>
      <c r="L34" s="52">
        <v>56.098151206970215</v>
      </c>
      <c r="M34" s="52">
        <v>25.42322002720417</v>
      </c>
      <c r="N34" s="52">
        <v>1.01114113781742</v>
      </c>
      <c r="O34" s="52">
        <v>11.02373149806891</v>
      </c>
      <c r="P34" s="52">
        <v>6.4437619210585799</v>
      </c>
      <c r="Q34" s="52">
        <v>12.802838393991751</v>
      </c>
      <c r="R34" s="52">
        <v>10.79758428619861</v>
      </c>
      <c r="S34" s="52">
        <v>3.5015187548878397</v>
      </c>
      <c r="T34" s="52">
        <v>11.98870232094791</v>
      </c>
      <c r="U34" s="52">
        <v>8.5305679251698194</v>
      </c>
      <c r="V34" s="52">
        <v>8.4769361138013704</v>
      </c>
      <c r="W34" s="53">
        <v>2159.9250000000002</v>
      </c>
      <c r="X34" s="53">
        <v>2254.067</v>
      </c>
      <c r="Y34" s="53">
        <v>2303.703</v>
      </c>
      <c r="Z34" s="52">
        <v>35.827401330888456</v>
      </c>
      <c r="AA34" s="53">
        <v>825.35693359375</v>
      </c>
      <c r="AB34" s="53">
        <v>271.728515625</v>
      </c>
      <c r="AC34" s="50">
        <v>10</v>
      </c>
      <c r="AD34" s="50" t="s">
        <v>78</v>
      </c>
      <c r="AE34" s="50"/>
      <c r="AF34" s="50"/>
      <c r="AG34" s="50"/>
      <c r="AH34" s="50"/>
    </row>
    <row r="35" spans="1:34" x14ac:dyDescent="0.35">
      <c r="A35" s="50">
        <v>72</v>
      </c>
      <c r="B35" s="50" t="s">
        <v>214</v>
      </c>
      <c r="C35" s="50" t="s">
        <v>215</v>
      </c>
      <c r="D35" s="50" t="s">
        <v>187</v>
      </c>
      <c r="E35" s="50" t="s">
        <v>216</v>
      </c>
      <c r="F35" s="50" t="s">
        <v>83</v>
      </c>
      <c r="G35" s="50" t="s">
        <v>77</v>
      </c>
      <c r="H35" s="51">
        <v>7.2638699813072402E-2</v>
      </c>
      <c r="I35" s="51">
        <v>3.3813863807101399E-2</v>
      </c>
      <c r="J35" s="52">
        <v>39.342588186264038</v>
      </c>
      <c r="K35" s="52">
        <v>14.20522928237915</v>
      </c>
      <c r="L35" s="52">
        <v>46.45218551158905</v>
      </c>
      <c r="M35" s="52">
        <v>35.028239798508345</v>
      </c>
      <c r="N35" s="52">
        <v>4.3143489299770703</v>
      </c>
      <c r="O35" s="52">
        <v>4.5656412969322497</v>
      </c>
      <c r="P35" s="52">
        <v>9.6395873753522405</v>
      </c>
      <c r="Q35" s="52">
        <v>11.8887552633278</v>
      </c>
      <c r="R35" s="52">
        <v>10.39473489542689</v>
      </c>
      <c r="S35" s="52">
        <v>1.8055592941991798</v>
      </c>
      <c r="T35" s="52">
        <v>11.478025545148441</v>
      </c>
      <c r="U35" s="52">
        <v>3.1608789991336801</v>
      </c>
      <c r="V35" s="52">
        <v>7.724231896024369</v>
      </c>
      <c r="W35" s="53">
        <v>2159.9250000000002</v>
      </c>
      <c r="X35" s="53">
        <v>2254.067</v>
      </c>
      <c r="Y35" s="53">
        <v>2303.703</v>
      </c>
      <c r="Z35" s="52">
        <v>64.172598669111096</v>
      </c>
      <c r="AA35" s="53">
        <v>1478.3460693359375</v>
      </c>
      <c r="AB35" s="53">
        <v>124.95290374755859</v>
      </c>
      <c r="AC35" s="50">
        <v>10</v>
      </c>
      <c r="AD35" s="50" t="s">
        <v>78</v>
      </c>
      <c r="AE35" s="50"/>
      <c r="AF35" s="50"/>
      <c r="AG35" s="50"/>
      <c r="AH35" s="50"/>
    </row>
    <row r="36" spans="1:34" x14ac:dyDescent="0.35">
      <c r="A36" s="50">
        <v>76</v>
      </c>
      <c r="B36" s="50" t="s">
        <v>163</v>
      </c>
      <c r="C36" s="50" t="s">
        <v>164</v>
      </c>
      <c r="D36" s="50" t="s">
        <v>111</v>
      </c>
      <c r="E36" s="50" t="s">
        <v>165</v>
      </c>
      <c r="F36" s="50" t="s">
        <v>104</v>
      </c>
      <c r="G36" s="50" t="s">
        <v>79</v>
      </c>
      <c r="H36" s="51">
        <v>1.6346041054567901E-2</v>
      </c>
      <c r="I36" s="51">
        <v>5.96099047035775E-2</v>
      </c>
      <c r="J36" s="52">
        <v>34.885820746421814</v>
      </c>
      <c r="K36" s="52">
        <v>28.561785817146301</v>
      </c>
      <c r="L36" s="52">
        <v>36.552390456199646</v>
      </c>
      <c r="M36" s="52"/>
      <c r="N36" s="52">
        <v>34.885821478472963</v>
      </c>
      <c r="O36" s="52">
        <v>26.380285652383112</v>
      </c>
      <c r="P36" s="52">
        <v>2.1815010622456499</v>
      </c>
      <c r="Q36" s="52">
        <v>7.2990472144852507</v>
      </c>
      <c r="R36" s="52">
        <v>12.916498457975401</v>
      </c>
      <c r="S36" s="52">
        <v>10.960790711829329</v>
      </c>
      <c r="T36" s="52">
        <v>0.94350744527684993</v>
      </c>
      <c r="U36" s="52">
        <v>2.8163294737317601</v>
      </c>
      <c r="V36" s="52">
        <v>1.6162162756403</v>
      </c>
      <c r="W36" s="53">
        <v>204471.75899999999</v>
      </c>
      <c r="X36" s="53">
        <v>209469.32</v>
      </c>
      <c r="Y36" s="53">
        <v>211049.519</v>
      </c>
      <c r="Z36" s="52">
        <v>15.29200624637539</v>
      </c>
      <c r="AA36" s="53">
        <v>32273.705078125</v>
      </c>
      <c r="AB36" s="53">
        <v>4576.07861328125</v>
      </c>
      <c r="AC36" s="50">
        <v>9</v>
      </c>
      <c r="AD36" s="50" t="s">
        <v>20</v>
      </c>
      <c r="AE36" s="50"/>
      <c r="AF36" s="50"/>
      <c r="AG36" s="50"/>
      <c r="AH36" s="50"/>
    </row>
    <row r="37" spans="1:34" x14ac:dyDescent="0.35">
      <c r="A37" s="50">
        <v>76</v>
      </c>
      <c r="B37" s="50" t="s">
        <v>163</v>
      </c>
      <c r="C37" s="50" t="s">
        <v>164</v>
      </c>
      <c r="D37" s="50" t="s">
        <v>111</v>
      </c>
      <c r="E37" s="50" t="s">
        <v>165</v>
      </c>
      <c r="F37" s="50" t="s">
        <v>104</v>
      </c>
      <c r="G37" s="50" t="s">
        <v>77</v>
      </c>
      <c r="H37" s="51">
        <v>1.6346041054567901E-2</v>
      </c>
      <c r="I37" s="51">
        <v>8.5357832046741994E-3</v>
      </c>
      <c r="J37" s="52">
        <v>68.515211343765259</v>
      </c>
      <c r="K37" s="52">
        <v>15.770611166954041</v>
      </c>
      <c r="L37" s="52">
        <v>15.714177489280701</v>
      </c>
      <c r="M37" s="52"/>
      <c r="N37" s="52">
        <v>68.515210761687172</v>
      </c>
      <c r="O37" s="52">
        <v>11.583088106238309</v>
      </c>
      <c r="P37" s="52">
        <v>4.1875225729270795</v>
      </c>
      <c r="Q37" s="52">
        <v>1.0190626674279</v>
      </c>
      <c r="R37" s="52">
        <v>10.666721842802369</v>
      </c>
      <c r="S37" s="52">
        <v>2.8512877546067199</v>
      </c>
      <c r="T37" s="52">
        <v>7.6287364459959997E-2</v>
      </c>
      <c r="U37" s="52">
        <v>0.80887635907317001</v>
      </c>
      <c r="V37" s="52">
        <v>0.29194131650631</v>
      </c>
      <c r="W37" s="53">
        <v>204471.75899999999</v>
      </c>
      <c r="X37" s="53">
        <v>209469.32</v>
      </c>
      <c r="Y37" s="53">
        <v>211049.519</v>
      </c>
      <c r="Z37" s="52">
        <v>84.707993753624606</v>
      </c>
      <c r="AA37" s="53">
        <v>178775.8125</v>
      </c>
      <c r="AB37" s="53">
        <v>3532.28955078125</v>
      </c>
      <c r="AC37" s="50">
        <v>9</v>
      </c>
      <c r="AD37" s="50" t="s">
        <v>20</v>
      </c>
      <c r="AE37" s="50"/>
      <c r="AF37" s="50"/>
      <c r="AG37" s="50"/>
      <c r="AH37" s="50"/>
    </row>
    <row r="38" spans="1:34" x14ac:dyDescent="0.35">
      <c r="A38" s="50">
        <v>854</v>
      </c>
      <c r="B38" s="50" t="s">
        <v>325</v>
      </c>
      <c r="C38" s="50" t="s">
        <v>326</v>
      </c>
      <c r="D38" s="50" t="s">
        <v>187</v>
      </c>
      <c r="E38" s="50" t="s">
        <v>82</v>
      </c>
      <c r="F38" s="50" t="s">
        <v>250</v>
      </c>
      <c r="G38" s="50" t="s">
        <v>79</v>
      </c>
      <c r="H38" s="51">
        <v>0.52342428287564635</v>
      </c>
      <c r="I38" s="51">
        <v>0.60791652977335986</v>
      </c>
      <c r="J38" s="52">
        <v>20.298774540424347</v>
      </c>
      <c r="K38" s="52">
        <v>40.615859627723694</v>
      </c>
      <c r="L38" s="52">
        <v>39.08536434173584</v>
      </c>
      <c r="M38" s="52">
        <v>14.89419939229532</v>
      </c>
      <c r="N38" s="52">
        <v>5.4045742973983204</v>
      </c>
      <c r="O38" s="52">
        <v>21.885498536764281</v>
      </c>
      <c r="P38" s="52">
        <v>18.730362991775021</v>
      </c>
      <c r="Q38" s="52">
        <v>8.6393885089965714</v>
      </c>
      <c r="R38" s="52">
        <v>8.1875088303481203</v>
      </c>
      <c r="S38" s="52">
        <v>4.4305143085932395</v>
      </c>
      <c r="T38" s="52">
        <v>8.610777981694449</v>
      </c>
      <c r="U38" s="52">
        <v>7.7611534554343802</v>
      </c>
      <c r="V38" s="52">
        <v>1.4560218526781001</v>
      </c>
      <c r="W38" s="53">
        <v>15605.210999999999</v>
      </c>
      <c r="X38" s="53">
        <v>19751.466</v>
      </c>
      <c r="Y38" s="53">
        <v>20321.383000000002</v>
      </c>
      <c r="Z38" s="52">
        <v>78.252337823210624</v>
      </c>
      <c r="AA38" s="53">
        <v>15901.95703125</v>
      </c>
      <c r="AB38" s="53">
        <v>15117.990234375</v>
      </c>
      <c r="AC38" s="50">
        <v>10</v>
      </c>
      <c r="AD38" s="50" t="s">
        <v>78</v>
      </c>
      <c r="AE38" s="50"/>
      <c r="AF38" s="50"/>
      <c r="AG38" s="50"/>
      <c r="AH38" s="50"/>
    </row>
    <row r="39" spans="1:34" x14ac:dyDescent="0.35">
      <c r="A39" s="50">
        <v>854</v>
      </c>
      <c r="B39" s="50" t="s">
        <v>325</v>
      </c>
      <c r="C39" s="50" t="s">
        <v>326</v>
      </c>
      <c r="D39" s="50" t="s">
        <v>187</v>
      </c>
      <c r="E39" s="50" t="s">
        <v>82</v>
      </c>
      <c r="F39" s="50" t="s">
        <v>250</v>
      </c>
      <c r="G39" s="50" t="s">
        <v>77</v>
      </c>
      <c r="H39" s="51">
        <v>0.52342428287564635</v>
      </c>
      <c r="I39" s="51">
        <v>0.21940466945998399</v>
      </c>
      <c r="J39" s="52">
        <v>22.548212110996246</v>
      </c>
      <c r="K39" s="52">
        <v>38.034898042678833</v>
      </c>
      <c r="L39" s="52">
        <v>39.41689133644104</v>
      </c>
      <c r="M39" s="52">
        <v>17.08713076429035</v>
      </c>
      <c r="N39" s="52">
        <v>5.4610809458233298</v>
      </c>
      <c r="O39" s="52">
        <v>20.73326868243505</v>
      </c>
      <c r="P39" s="52">
        <v>17.301629988195618</v>
      </c>
      <c r="Q39" s="52">
        <v>11.22405158264101</v>
      </c>
      <c r="R39" s="52">
        <v>7.4814444168438392</v>
      </c>
      <c r="S39" s="52">
        <v>3.91370873191067</v>
      </c>
      <c r="T39" s="52">
        <v>9.335259725130431</v>
      </c>
      <c r="U39" s="52">
        <v>6.1517356780715895</v>
      </c>
      <c r="V39" s="52">
        <v>1.3106917246235001</v>
      </c>
      <c r="W39" s="53">
        <v>15605.210999999999</v>
      </c>
      <c r="X39" s="53">
        <v>19751.466</v>
      </c>
      <c r="Y39" s="53">
        <v>20321.383000000002</v>
      </c>
      <c r="Z39" s="52">
        <v>21.747662176789458</v>
      </c>
      <c r="AA39" s="53">
        <v>4419.42578125</v>
      </c>
      <c r="AB39" s="53">
        <v>1991.0567626953125</v>
      </c>
      <c r="AC39" s="50">
        <v>10</v>
      </c>
      <c r="AD39" s="50" t="s">
        <v>78</v>
      </c>
      <c r="AE39" s="50"/>
      <c r="AF39" s="50"/>
      <c r="AG39" s="50"/>
      <c r="AH39" s="50"/>
    </row>
    <row r="40" spans="1:34" x14ac:dyDescent="0.35">
      <c r="A40" s="50">
        <v>108</v>
      </c>
      <c r="B40" s="50" t="s">
        <v>317</v>
      </c>
      <c r="C40" s="50" t="s">
        <v>318</v>
      </c>
      <c r="D40" s="50" t="s">
        <v>187</v>
      </c>
      <c r="E40" s="50" t="s">
        <v>82</v>
      </c>
      <c r="F40" s="50" t="s">
        <v>121</v>
      </c>
      <c r="G40" s="50" t="s">
        <v>79</v>
      </c>
      <c r="H40" s="51">
        <v>0.40886109833409612</v>
      </c>
      <c r="I40" s="51">
        <v>0.44175292245473591</v>
      </c>
      <c r="J40" s="52">
        <v>23.610968887805939</v>
      </c>
      <c r="K40" s="52">
        <v>27.324843406677246</v>
      </c>
      <c r="L40" s="52">
        <v>49.064186215400696</v>
      </c>
      <c r="M40" s="52">
        <v>20.463011405610622</v>
      </c>
      <c r="N40" s="52">
        <v>3.14795824215732</v>
      </c>
      <c r="O40" s="52">
        <v>17.487765415714403</v>
      </c>
      <c r="P40" s="52">
        <v>9.8370773265101299</v>
      </c>
      <c r="Q40" s="52">
        <v>10.112539763120889</v>
      </c>
      <c r="R40" s="52">
        <v>6.13243053229961</v>
      </c>
      <c r="S40" s="52">
        <v>5.8798083759399802</v>
      </c>
      <c r="T40" s="52">
        <v>10.028906628546951</v>
      </c>
      <c r="U40" s="52">
        <v>9.6824918740145502</v>
      </c>
      <c r="V40" s="52">
        <v>7.2280099537722702</v>
      </c>
      <c r="W40" s="53">
        <v>10827.01</v>
      </c>
      <c r="X40" s="53">
        <v>11175.379000000001</v>
      </c>
      <c r="Y40" s="53">
        <v>11530.576999999999</v>
      </c>
      <c r="Z40" s="52">
        <v>89.06995775188058</v>
      </c>
      <c r="AA40" s="53">
        <v>10270.2802734375</v>
      </c>
      <c r="AB40" s="53">
        <v>8283.4677734375</v>
      </c>
      <c r="AC40" s="50">
        <v>10</v>
      </c>
      <c r="AD40" s="50" t="s">
        <v>78</v>
      </c>
      <c r="AE40" s="50"/>
      <c r="AF40" s="50"/>
      <c r="AG40" s="50"/>
      <c r="AH40" s="50"/>
    </row>
    <row r="41" spans="1:34" x14ac:dyDescent="0.35">
      <c r="A41" s="50">
        <v>108</v>
      </c>
      <c r="B41" s="50" t="s">
        <v>317</v>
      </c>
      <c r="C41" s="50" t="s">
        <v>318</v>
      </c>
      <c r="D41" s="50" t="s">
        <v>187</v>
      </c>
      <c r="E41" s="50" t="s">
        <v>82</v>
      </c>
      <c r="F41" s="50" t="s">
        <v>121</v>
      </c>
      <c r="G41" s="50" t="s">
        <v>77</v>
      </c>
      <c r="H41" s="51">
        <v>0.40886109833409612</v>
      </c>
      <c r="I41" s="51">
        <v>0.14082248345026049</v>
      </c>
      <c r="J41" s="52">
        <v>29.4371098279953</v>
      </c>
      <c r="K41" s="52">
        <v>22.809323668479919</v>
      </c>
      <c r="L41" s="52">
        <v>47.75356650352478</v>
      </c>
      <c r="M41" s="52">
        <v>24.76397772076459</v>
      </c>
      <c r="N41" s="52">
        <v>4.6731315804071905</v>
      </c>
      <c r="O41" s="52">
        <v>13.940511734490279</v>
      </c>
      <c r="P41" s="52">
        <v>8.8688117548590597</v>
      </c>
      <c r="Q41" s="52">
        <v>11.668331532401071</v>
      </c>
      <c r="R41" s="52">
        <v>8.2206298529880897</v>
      </c>
      <c r="S41" s="52">
        <v>4.1026844439337999</v>
      </c>
      <c r="T41" s="52">
        <v>8.9710723704406501</v>
      </c>
      <c r="U41" s="52">
        <v>7.3164679960615997</v>
      </c>
      <c r="V41" s="52">
        <v>7.4743812506741198</v>
      </c>
      <c r="W41" s="53">
        <v>10827.01</v>
      </c>
      <c r="X41" s="53">
        <v>11175.379000000001</v>
      </c>
      <c r="Y41" s="53">
        <v>11530.576999999999</v>
      </c>
      <c r="Z41" s="52">
        <v>10.93004224811955</v>
      </c>
      <c r="AA41" s="53">
        <v>1260.2969970703125</v>
      </c>
      <c r="AB41" s="53">
        <v>375.70437622070313</v>
      </c>
      <c r="AC41" s="50">
        <v>10</v>
      </c>
      <c r="AD41" s="50" t="s">
        <v>78</v>
      </c>
      <c r="AE41" s="50"/>
      <c r="AF41" s="50"/>
      <c r="AG41" s="50"/>
      <c r="AH41" s="50"/>
    </row>
    <row r="42" spans="1:34" x14ac:dyDescent="0.35">
      <c r="A42" s="50">
        <v>116</v>
      </c>
      <c r="B42" s="50" t="s">
        <v>244</v>
      </c>
      <c r="C42" s="50" t="s">
        <v>245</v>
      </c>
      <c r="D42" s="50" t="s">
        <v>114</v>
      </c>
      <c r="E42" s="50" t="s">
        <v>82</v>
      </c>
      <c r="F42" s="50" t="s">
        <v>143</v>
      </c>
      <c r="G42" s="50" t="s">
        <v>79</v>
      </c>
      <c r="H42" s="51">
        <v>0.1703481282607337</v>
      </c>
      <c r="I42" s="51">
        <v>0.19691338287459539</v>
      </c>
      <c r="J42" s="52">
        <v>21.488162875175476</v>
      </c>
      <c r="K42" s="52">
        <v>31.42753541469574</v>
      </c>
      <c r="L42" s="52">
        <v>47.084301710128784</v>
      </c>
      <c r="M42" s="52">
        <v>19.674761291937301</v>
      </c>
      <c r="N42" s="52">
        <v>1.81340114321849</v>
      </c>
      <c r="O42" s="52">
        <v>21.131601013561621</v>
      </c>
      <c r="P42" s="52">
        <v>10.29593443119102</v>
      </c>
      <c r="Q42" s="52">
        <v>11.91228581271791</v>
      </c>
      <c r="R42" s="52">
        <v>10.07206330628925</v>
      </c>
      <c r="S42" s="52">
        <v>7.0582997027845904</v>
      </c>
      <c r="T42" s="52">
        <v>8.7378115242260499</v>
      </c>
      <c r="U42" s="52">
        <v>7.1226444215251501</v>
      </c>
      <c r="V42" s="52">
        <v>2.1811962159281801</v>
      </c>
      <c r="W42" s="53">
        <v>15274.505999999999</v>
      </c>
      <c r="X42" s="53">
        <v>16249.795</v>
      </c>
      <c r="Y42" s="53">
        <v>16486.542000000001</v>
      </c>
      <c r="Z42" s="52">
        <v>83.755226726855838</v>
      </c>
      <c r="AA42" s="53">
        <v>13808.3408203125</v>
      </c>
      <c r="AB42" s="53">
        <v>5910.74267578125</v>
      </c>
      <c r="AC42" s="50">
        <v>10</v>
      </c>
      <c r="AD42" s="50" t="s">
        <v>78</v>
      </c>
      <c r="AE42" s="50"/>
      <c r="AF42" s="50"/>
      <c r="AG42" s="50"/>
      <c r="AH42" s="50"/>
    </row>
    <row r="43" spans="1:34" x14ac:dyDescent="0.35">
      <c r="A43" s="50">
        <v>116</v>
      </c>
      <c r="B43" s="50" t="s">
        <v>244</v>
      </c>
      <c r="C43" s="50" t="s">
        <v>245</v>
      </c>
      <c r="D43" s="50" t="s">
        <v>114</v>
      </c>
      <c r="E43" s="50" t="s">
        <v>82</v>
      </c>
      <c r="F43" s="50" t="s">
        <v>143</v>
      </c>
      <c r="G43" s="50" t="s">
        <v>77</v>
      </c>
      <c r="H43" s="51">
        <v>0.1703481282607337</v>
      </c>
      <c r="I43" s="51">
        <v>3.3382294030287703E-2</v>
      </c>
      <c r="J43" s="52">
        <v>30.005544424057007</v>
      </c>
      <c r="K43" s="52">
        <v>39.03849720954895</v>
      </c>
      <c r="L43" s="52">
        <v>30.955958366394043</v>
      </c>
      <c r="M43" s="52">
        <v>28.92884628325378</v>
      </c>
      <c r="N43" s="52">
        <v>1.0766974441544401</v>
      </c>
      <c r="O43" s="52">
        <v>19.868588341591082</v>
      </c>
      <c r="P43" s="52">
        <v>19.16991004683419</v>
      </c>
      <c r="Q43" s="52">
        <v>8.9879031866197199</v>
      </c>
      <c r="R43" s="52">
        <v>7.2400675636519809</v>
      </c>
      <c r="S43" s="52">
        <v>3.6990953694273099</v>
      </c>
      <c r="T43" s="52">
        <v>2.8500207728006801</v>
      </c>
      <c r="U43" s="52">
        <v>6.6666226393224797</v>
      </c>
      <c r="V43" s="52">
        <v>1.5122473182120399</v>
      </c>
      <c r="W43" s="53">
        <v>15274.505999999999</v>
      </c>
      <c r="X43" s="53">
        <v>16249.795</v>
      </c>
      <c r="Y43" s="53">
        <v>16486.542000000001</v>
      </c>
      <c r="Z43" s="52">
        <v>16.244773273144929</v>
      </c>
      <c r="AA43" s="53">
        <v>2678.201416015625</v>
      </c>
      <c r="AB43" s="53">
        <v>219.89176940917969</v>
      </c>
      <c r="AC43" s="50">
        <v>10</v>
      </c>
      <c r="AD43" s="50" t="s">
        <v>78</v>
      </c>
      <c r="AE43" s="50"/>
      <c r="AF43" s="50"/>
      <c r="AG43" s="50"/>
      <c r="AH43" s="50"/>
    </row>
    <row r="44" spans="1:34" x14ac:dyDescent="0.35">
      <c r="A44" s="50">
        <v>120</v>
      </c>
      <c r="B44" s="50" t="s">
        <v>270</v>
      </c>
      <c r="C44" s="50" t="s">
        <v>271</v>
      </c>
      <c r="D44" s="50" t="s">
        <v>187</v>
      </c>
      <c r="E44" s="50" t="s">
        <v>82</v>
      </c>
      <c r="F44" s="50" t="s">
        <v>92</v>
      </c>
      <c r="G44" s="50" t="s">
        <v>79</v>
      </c>
      <c r="H44" s="51">
        <v>0.23206011491751219</v>
      </c>
      <c r="I44" s="51">
        <v>0.38876260645953697</v>
      </c>
      <c r="J44" s="52">
        <v>23.81804883480072</v>
      </c>
      <c r="K44" s="52">
        <v>28.132745623588562</v>
      </c>
      <c r="L44" s="52">
        <v>48.049208521842957</v>
      </c>
      <c r="M44" s="52">
        <v>18.204234623218753</v>
      </c>
      <c r="N44" s="52">
        <v>5.6138143000546998</v>
      </c>
      <c r="O44" s="52">
        <v>14.030998142219239</v>
      </c>
      <c r="P44" s="52">
        <v>14.101748881395851</v>
      </c>
      <c r="Q44" s="52">
        <v>10.05689518494945</v>
      </c>
      <c r="R44" s="52">
        <v>8.0639221613270813</v>
      </c>
      <c r="S44" s="52">
        <v>6.6614245693668304</v>
      </c>
      <c r="T44" s="52">
        <v>8.7589801700823298</v>
      </c>
      <c r="U44" s="52">
        <v>9.0782523234567805</v>
      </c>
      <c r="V44" s="52">
        <v>5.4297334320088</v>
      </c>
      <c r="W44" s="53">
        <v>25216.260999999999</v>
      </c>
      <c r="X44" s="53">
        <v>25216.260999999999</v>
      </c>
      <c r="Y44" s="53">
        <v>25876.386999999999</v>
      </c>
      <c r="Z44" s="52">
        <v>50.08473208059533</v>
      </c>
      <c r="AA44" s="53">
        <v>12960.119140625</v>
      </c>
      <c r="AB44" s="53">
        <v>9209.1513671875</v>
      </c>
      <c r="AC44" s="50">
        <v>10</v>
      </c>
      <c r="AD44" s="50" t="s">
        <v>78</v>
      </c>
      <c r="AE44" s="50"/>
      <c r="AF44" s="50"/>
      <c r="AG44" s="50"/>
      <c r="AH44" s="50"/>
    </row>
    <row r="45" spans="1:34" x14ac:dyDescent="0.35">
      <c r="A45" s="50">
        <v>120</v>
      </c>
      <c r="B45" s="50" t="s">
        <v>270</v>
      </c>
      <c r="C45" s="50" t="s">
        <v>271</v>
      </c>
      <c r="D45" s="50" t="s">
        <v>187</v>
      </c>
      <c r="E45" s="50" t="s">
        <v>82</v>
      </c>
      <c r="F45" s="50" t="s">
        <v>92</v>
      </c>
      <c r="G45" s="50" t="s">
        <v>77</v>
      </c>
      <c r="H45" s="51">
        <v>0.23206011491751219</v>
      </c>
      <c r="I45" s="51">
        <v>7.4825612682315995E-2</v>
      </c>
      <c r="J45" s="52">
        <v>32.552626729011536</v>
      </c>
      <c r="K45" s="52">
        <v>25.077912211418152</v>
      </c>
      <c r="L45" s="52">
        <v>42.369458079338074</v>
      </c>
      <c r="M45" s="52">
        <v>24.58739304652924</v>
      </c>
      <c r="N45" s="52">
        <v>7.9652346012986905</v>
      </c>
      <c r="O45" s="52">
        <v>12.16538486017093</v>
      </c>
      <c r="P45" s="52">
        <v>12.912527673475571</v>
      </c>
      <c r="Q45" s="52">
        <v>11.504769142394709</v>
      </c>
      <c r="R45" s="52">
        <v>7.7083441056450592</v>
      </c>
      <c r="S45" s="52">
        <v>5.2594118120631705</v>
      </c>
      <c r="T45" s="52">
        <v>5.7642530767629498</v>
      </c>
      <c r="U45" s="52">
        <v>7.6747018004712304</v>
      </c>
      <c r="V45" s="52">
        <v>4.4579779918117106</v>
      </c>
      <c r="W45" s="53">
        <v>25216.260999999999</v>
      </c>
      <c r="X45" s="53">
        <v>25216.260999999999</v>
      </c>
      <c r="Y45" s="53">
        <v>25876.386999999999</v>
      </c>
      <c r="Z45" s="52">
        <v>49.915267919405295</v>
      </c>
      <c r="AA45" s="53">
        <v>12916.267578125</v>
      </c>
      <c r="AB45" s="53">
        <v>2070.7890625</v>
      </c>
      <c r="AC45" s="50">
        <v>10</v>
      </c>
      <c r="AD45" s="50" t="s">
        <v>78</v>
      </c>
      <c r="AE45" s="50"/>
      <c r="AF45" s="50"/>
      <c r="AG45" s="50"/>
      <c r="AH45" s="50"/>
    </row>
    <row r="46" spans="1:34" x14ac:dyDescent="0.35">
      <c r="A46" s="50">
        <v>140</v>
      </c>
      <c r="B46" s="50" t="s">
        <v>321</v>
      </c>
      <c r="C46" s="50" t="s">
        <v>322</v>
      </c>
      <c r="D46" s="50" t="s">
        <v>187</v>
      </c>
      <c r="E46" s="50" t="s">
        <v>75</v>
      </c>
      <c r="F46" s="50" t="s">
        <v>95</v>
      </c>
      <c r="G46" s="50" t="s">
        <v>79</v>
      </c>
      <c r="H46" s="51">
        <v>0.46134752715764432</v>
      </c>
      <c r="I46" s="51">
        <v>0.56235736936768399</v>
      </c>
      <c r="J46" s="52">
        <v>19.017723202705383</v>
      </c>
      <c r="K46" s="52">
        <v>29.882887005805969</v>
      </c>
      <c r="L46" s="52">
        <v>51.099389791488647</v>
      </c>
      <c r="M46" s="52">
        <v>14.882860786446701</v>
      </c>
      <c r="N46" s="52">
        <v>4.1348616097595601</v>
      </c>
      <c r="O46" s="52">
        <v>18.394920402275499</v>
      </c>
      <c r="P46" s="52">
        <v>11.48796697602717</v>
      </c>
      <c r="Q46" s="52">
        <v>9.215489012379841</v>
      </c>
      <c r="R46" s="52">
        <v>8.8047831638819698</v>
      </c>
      <c r="S46" s="52">
        <v>7.3975549578504607</v>
      </c>
      <c r="T46" s="52">
        <v>8.8690284376523802</v>
      </c>
      <c r="U46" s="52">
        <v>8.9523171906174603</v>
      </c>
      <c r="V46" s="52">
        <v>7.8602189981690707</v>
      </c>
      <c r="W46" s="53">
        <v>4745.1790000000001</v>
      </c>
      <c r="X46" s="53">
        <v>4666.375</v>
      </c>
      <c r="Y46" s="53">
        <v>4745.1790000000001</v>
      </c>
      <c r="Z46" s="52">
        <v>64.806282004189612</v>
      </c>
      <c r="AA46" s="53">
        <v>3075.174072265625</v>
      </c>
      <c r="AB46" s="53">
        <v>2880.029541015625</v>
      </c>
      <c r="AC46" s="50">
        <v>10</v>
      </c>
      <c r="AD46" s="50" t="s">
        <v>78</v>
      </c>
      <c r="AE46" s="50"/>
      <c r="AF46" s="50"/>
      <c r="AG46" s="50"/>
      <c r="AH46" s="50"/>
    </row>
    <row r="47" spans="1:34" x14ac:dyDescent="0.35">
      <c r="A47" s="50">
        <v>140</v>
      </c>
      <c r="B47" s="50" t="s">
        <v>321</v>
      </c>
      <c r="C47" s="50" t="s">
        <v>322</v>
      </c>
      <c r="D47" s="50" t="s">
        <v>187</v>
      </c>
      <c r="E47" s="50" t="s">
        <v>75</v>
      </c>
      <c r="F47" s="50" t="s">
        <v>95</v>
      </c>
      <c r="G47" s="50" t="s">
        <v>77</v>
      </c>
      <c r="H47" s="51">
        <v>0.46134752715764432</v>
      </c>
      <c r="I47" s="51">
        <v>0.27534636864857542</v>
      </c>
      <c r="J47" s="52">
        <v>24.638110399246216</v>
      </c>
      <c r="K47" s="52">
        <v>20.023863017559052</v>
      </c>
      <c r="L47" s="52">
        <v>55.338025093078613</v>
      </c>
      <c r="M47" s="52">
        <v>19.597798007426949</v>
      </c>
      <c r="N47" s="52">
        <v>5.0403124344563599</v>
      </c>
      <c r="O47" s="52">
        <v>10.383506045297541</v>
      </c>
      <c r="P47" s="52">
        <v>9.6403569963159388</v>
      </c>
      <c r="Q47" s="52">
        <v>11.18796083544002</v>
      </c>
      <c r="R47" s="52">
        <v>10.143725428922231</v>
      </c>
      <c r="S47" s="52">
        <v>7.1745209162514794</v>
      </c>
      <c r="T47" s="52">
        <v>9.6919390768933802</v>
      </c>
      <c r="U47" s="52">
        <v>9.5886678865184489</v>
      </c>
      <c r="V47" s="52">
        <v>7.5512115564568107</v>
      </c>
      <c r="W47" s="53">
        <v>4745.1790000000001</v>
      </c>
      <c r="X47" s="53">
        <v>4666.375</v>
      </c>
      <c r="Y47" s="53">
        <v>4745.1790000000001</v>
      </c>
      <c r="Z47" s="52">
        <v>35.193717995810111</v>
      </c>
      <c r="AA47" s="53">
        <v>1670.0048828125</v>
      </c>
      <c r="AB47" s="53">
        <v>935.76708984375</v>
      </c>
      <c r="AC47" s="50">
        <v>10</v>
      </c>
      <c r="AD47" s="50" t="s">
        <v>78</v>
      </c>
      <c r="AE47" s="50"/>
      <c r="AF47" s="50"/>
      <c r="AG47" s="50"/>
      <c r="AH47" s="50"/>
    </row>
    <row r="48" spans="1:34" x14ac:dyDescent="0.35">
      <c r="A48" s="50">
        <v>148</v>
      </c>
      <c r="B48" s="50" t="s">
        <v>323</v>
      </c>
      <c r="C48" s="50" t="s">
        <v>324</v>
      </c>
      <c r="D48" s="50" t="s">
        <v>187</v>
      </c>
      <c r="E48" s="50" t="s">
        <v>75</v>
      </c>
      <c r="F48" s="50" t="s">
        <v>76</v>
      </c>
      <c r="G48" s="50" t="s">
        <v>79</v>
      </c>
      <c r="H48" s="51">
        <v>0.51701121000835359</v>
      </c>
      <c r="I48" s="51">
        <v>0.56714056795201784</v>
      </c>
      <c r="J48" s="52">
        <v>18.76116544008255</v>
      </c>
      <c r="K48" s="52">
        <v>36.42541766166687</v>
      </c>
      <c r="L48" s="52">
        <v>44.813418388366699</v>
      </c>
      <c r="M48" s="52">
        <v>14.02666865793894</v>
      </c>
      <c r="N48" s="52">
        <v>4.7344963769580595</v>
      </c>
      <c r="O48" s="52">
        <v>18.808190010196231</v>
      </c>
      <c r="P48" s="52">
        <v>17.617228034665541</v>
      </c>
      <c r="Q48" s="52">
        <v>8.8124618688910097</v>
      </c>
      <c r="R48" s="52">
        <v>8.4469408580605698</v>
      </c>
      <c r="S48" s="52">
        <v>5.3160833948362098</v>
      </c>
      <c r="T48" s="52">
        <v>8.7368369730421414</v>
      </c>
      <c r="U48" s="52">
        <v>8.6665649384927299</v>
      </c>
      <c r="V48" s="52">
        <v>4.8345294569624002</v>
      </c>
      <c r="W48" s="53">
        <v>15946.882</v>
      </c>
      <c r="X48" s="53">
        <v>15477.727000000001</v>
      </c>
      <c r="Y48" s="53">
        <v>15946.882</v>
      </c>
      <c r="Z48" s="52">
        <v>81.117650456820598</v>
      </c>
      <c r="AA48" s="53">
        <v>12935.736328125</v>
      </c>
      <c r="AB48" s="53">
        <v>11695.9638671875</v>
      </c>
      <c r="AC48" s="50">
        <v>10</v>
      </c>
      <c r="AD48" s="50" t="s">
        <v>78</v>
      </c>
      <c r="AE48" s="50"/>
      <c r="AF48" s="50"/>
      <c r="AG48" s="50"/>
      <c r="AH48" s="50"/>
    </row>
    <row r="49" spans="1:34" x14ac:dyDescent="0.35">
      <c r="A49" s="50">
        <v>148</v>
      </c>
      <c r="B49" s="50" t="s">
        <v>323</v>
      </c>
      <c r="C49" s="50" t="s">
        <v>324</v>
      </c>
      <c r="D49" s="50" t="s">
        <v>187</v>
      </c>
      <c r="E49" s="50" t="s">
        <v>75</v>
      </c>
      <c r="F49" s="50" t="s">
        <v>76</v>
      </c>
      <c r="G49" s="50" t="s">
        <v>77</v>
      </c>
      <c r="H49" s="51">
        <v>0.51701121000835359</v>
      </c>
      <c r="I49" s="51">
        <v>0.30165793916670303</v>
      </c>
      <c r="J49" s="52">
        <v>22.251035273075104</v>
      </c>
      <c r="K49" s="52">
        <v>37.775593996047974</v>
      </c>
      <c r="L49" s="52">
        <v>39.973375201225281</v>
      </c>
      <c r="M49" s="52">
        <v>17.259374796413429</v>
      </c>
      <c r="N49" s="52">
        <v>4.9916604301823204</v>
      </c>
      <c r="O49" s="52">
        <v>17.6747822221757</v>
      </c>
      <c r="P49" s="52">
        <v>20.100810006328309</v>
      </c>
      <c r="Q49" s="52">
        <v>8.8133733799796907</v>
      </c>
      <c r="R49" s="52">
        <v>7.4141256109449998</v>
      </c>
      <c r="S49" s="52">
        <v>2.8864209114041799</v>
      </c>
      <c r="T49" s="52">
        <v>8.2389618822697397</v>
      </c>
      <c r="U49" s="52">
        <v>8.3811240549036707</v>
      </c>
      <c r="V49" s="52">
        <v>4.2393689659687501</v>
      </c>
      <c r="W49" s="53">
        <v>15946.882</v>
      </c>
      <c r="X49" s="53">
        <v>15477.727000000001</v>
      </c>
      <c r="Y49" s="53">
        <v>15946.882</v>
      </c>
      <c r="Z49" s="52">
        <v>18.882349543179668</v>
      </c>
      <c r="AA49" s="53">
        <v>3011.14599609375</v>
      </c>
      <c r="AB49" s="53">
        <v>1727.31591796875</v>
      </c>
      <c r="AC49" s="50">
        <v>10</v>
      </c>
      <c r="AD49" s="50" t="s">
        <v>78</v>
      </c>
      <c r="AE49" s="50"/>
      <c r="AF49" s="50"/>
      <c r="AG49" s="50"/>
      <c r="AH49" s="50"/>
    </row>
    <row r="50" spans="1:34" x14ac:dyDescent="0.35">
      <c r="A50" s="50">
        <v>156</v>
      </c>
      <c r="B50" s="50" t="s">
        <v>160</v>
      </c>
      <c r="C50" s="50" t="s">
        <v>161</v>
      </c>
      <c r="D50" s="50" t="s">
        <v>114</v>
      </c>
      <c r="E50" s="50" t="s">
        <v>162</v>
      </c>
      <c r="F50" s="50" t="s">
        <v>143</v>
      </c>
      <c r="G50" s="50" t="s">
        <v>79</v>
      </c>
      <c r="H50" s="51">
        <v>1.6066725638987998E-2</v>
      </c>
      <c r="I50" s="51">
        <v>2.6286099077732401E-2</v>
      </c>
      <c r="J50" s="52">
        <v>33.137223124504089</v>
      </c>
      <c r="K50" s="52">
        <v>38.019436597824097</v>
      </c>
      <c r="L50" s="52">
        <v>28.843340277671814</v>
      </c>
      <c r="M50" s="52">
        <v>32.628114006502479</v>
      </c>
      <c r="N50" s="52">
        <v>0.50910994570852997</v>
      </c>
      <c r="O50" s="52">
        <v>23.622053834508979</v>
      </c>
      <c r="P50" s="52">
        <v>14.397383271724539</v>
      </c>
      <c r="Q50" s="52">
        <v>12.822212133530201</v>
      </c>
      <c r="R50" s="52">
        <v>4.1963155782670594</v>
      </c>
      <c r="S50" s="52">
        <v>8.2635677377681205</v>
      </c>
      <c r="T50" s="52">
        <v>0.16823485762953999</v>
      </c>
      <c r="U50" s="52"/>
      <c r="V50" s="52">
        <v>3.3930090876016799</v>
      </c>
      <c r="W50" s="53">
        <v>1399453.966</v>
      </c>
      <c r="X50" s="53">
        <v>1427647.7890000001</v>
      </c>
      <c r="Y50" s="53">
        <v>1433783.692</v>
      </c>
      <c r="Z50" s="52">
        <v>44.71139133573935</v>
      </c>
      <c r="AA50" s="53">
        <v>641064.625</v>
      </c>
      <c r="AB50" s="53">
        <v>39521.75390625</v>
      </c>
      <c r="AC50" s="50">
        <v>9</v>
      </c>
      <c r="AD50" s="50" t="s">
        <v>27</v>
      </c>
      <c r="AE50" s="50"/>
      <c r="AF50" s="50"/>
      <c r="AG50" s="50"/>
      <c r="AH50" s="50"/>
    </row>
    <row r="51" spans="1:34" x14ac:dyDescent="0.35">
      <c r="A51" s="50">
        <v>156</v>
      </c>
      <c r="B51" s="50" t="s">
        <v>160</v>
      </c>
      <c r="C51" s="50" t="s">
        <v>161</v>
      </c>
      <c r="D51" s="50" t="s">
        <v>114</v>
      </c>
      <c r="E51" s="50" t="s">
        <v>162</v>
      </c>
      <c r="F51" s="50" t="s">
        <v>143</v>
      </c>
      <c r="G51" s="50" t="s">
        <v>77</v>
      </c>
      <c r="H51" s="51">
        <v>1.6066725638987998E-2</v>
      </c>
      <c r="I51" s="51">
        <v>7.8756053342899993E-3</v>
      </c>
      <c r="J51" s="52">
        <v>40.937322378158569</v>
      </c>
      <c r="K51" s="52">
        <v>42.330184578895569</v>
      </c>
      <c r="L51" s="52">
        <v>16.73249751329422</v>
      </c>
      <c r="M51" s="52">
        <v>40.937322718359098</v>
      </c>
      <c r="N51" s="52">
        <v>0</v>
      </c>
      <c r="O51" s="52">
        <v>12.64819280004591</v>
      </c>
      <c r="P51" s="52">
        <v>29.681990122245487</v>
      </c>
      <c r="Q51" s="52">
        <v>7.9109211383431202</v>
      </c>
      <c r="R51" s="52">
        <v>1.9933391161959297</v>
      </c>
      <c r="S51" s="52">
        <v>4.9430742219700301</v>
      </c>
      <c r="T51" s="52">
        <v>2.7069129060079997E-2</v>
      </c>
      <c r="U51" s="52"/>
      <c r="V51" s="52">
        <v>1.85809374779403</v>
      </c>
      <c r="W51" s="53">
        <v>1399453.966</v>
      </c>
      <c r="X51" s="53">
        <v>1427647.7890000001</v>
      </c>
      <c r="Y51" s="53">
        <v>1433783.692</v>
      </c>
      <c r="Z51" s="52">
        <v>55.288608664260643</v>
      </c>
      <c r="AA51" s="53">
        <v>792719.0625</v>
      </c>
      <c r="AB51" s="53">
        <v>16320.677734375</v>
      </c>
      <c r="AC51" s="50">
        <v>9</v>
      </c>
      <c r="AD51" s="50" t="s">
        <v>27</v>
      </c>
      <c r="AE51" s="50"/>
      <c r="AF51" s="50"/>
      <c r="AG51" s="50"/>
      <c r="AH51" s="50"/>
    </row>
    <row r="52" spans="1:34" x14ac:dyDescent="0.35">
      <c r="A52" s="50">
        <v>170</v>
      </c>
      <c r="B52" s="50" t="s">
        <v>179</v>
      </c>
      <c r="C52" s="50" t="s">
        <v>180</v>
      </c>
      <c r="D52" s="50" t="s">
        <v>111</v>
      </c>
      <c r="E52" s="50" t="s">
        <v>82</v>
      </c>
      <c r="F52" s="50" t="s">
        <v>83</v>
      </c>
      <c r="G52" s="50" t="s">
        <v>79</v>
      </c>
      <c r="H52" s="51">
        <v>1.96572729794308E-2</v>
      </c>
      <c r="I52" s="51">
        <v>7.2097953520810304E-2</v>
      </c>
      <c r="J52" s="52">
        <v>6.3483364880084991</v>
      </c>
      <c r="K52" s="52">
        <v>41.126853227615356</v>
      </c>
      <c r="L52" s="52">
        <v>52.524811029434204</v>
      </c>
      <c r="M52" s="52"/>
      <c r="N52" s="52">
        <v>6.3483362613065601</v>
      </c>
      <c r="O52" s="52">
        <v>34.511377410156555</v>
      </c>
      <c r="P52" s="52">
        <v>6.6154748669875296</v>
      </c>
      <c r="Q52" s="52">
        <v>11.61027255360297</v>
      </c>
      <c r="R52" s="52">
        <v>10.461544416636471</v>
      </c>
      <c r="S52" s="52">
        <v>10.143813012365859</v>
      </c>
      <c r="T52" s="52">
        <v>4.5866930403157102</v>
      </c>
      <c r="U52" s="52">
        <v>11.975421876113741</v>
      </c>
      <c r="V52" s="52">
        <v>3.7470644117422403</v>
      </c>
      <c r="W52" s="53">
        <v>48175.048000000003</v>
      </c>
      <c r="X52" s="53">
        <v>49661.055999999997</v>
      </c>
      <c r="Y52" s="53">
        <v>50339.442999999999</v>
      </c>
      <c r="Z52" s="52">
        <v>23.91135877162219</v>
      </c>
      <c r="AA52" s="53">
        <v>12036.8447265625</v>
      </c>
      <c r="AB52" s="53">
        <v>2115.32080078125</v>
      </c>
      <c r="AC52" s="50">
        <v>9</v>
      </c>
      <c r="AD52" s="50" t="s">
        <v>20</v>
      </c>
      <c r="AE52" s="50"/>
      <c r="AF52" s="50"/>
      <c r="AG52" s="50"/>
      <c r="AH52" s="50"/>
    </row>
    <row r="53" spans="1:34" x14ac:dyDescent="0.35">
      <c r="A53" s="50">
        <v>170</v>
      </c>
      <c r="B53" s="50" t="s">
        <v>179</v>
      </c>
      <c r="C53" s="50" t="s">
        <v>180</v>
      </c>
      <c r="D53" s="50" t="s">
        <v>111</v>
      </c>
      <c r="E53" s="50" t="s">
        <v>82</v>
      </c>
      <c r="F53" s="50" t="s">
        <v>83</v>
      </c>
      <c r="G53" s="50" t="s">
        <v>77</v>
      </c>
      <c r="H53" s="51">
        <v>1.96572729794308E-2</v>
      </c>
      <c r="I53" s="51">
        <v>3.1774422660747E-3</v>
      </c>
      <c r="J53" s="52">
        <v>52.258515357971191</v>
      </c>
      <c r="K53" s="52">
        <v>27.993097901344299</v>
      </c>
      <c r="L53" s="52">
        <v>19.748383760452271</v>
      </c>
      <c r="M53" s="52"/>
      <c r="N53" s="52">
        <v>52.258517685045135</v>
      </c>
      <c r="O53" s="52">
        <v>19.607234152670593</v>
      </c>
      <c r="P53" s="52">
        <v>8.3858630100634901</v>
      </c>
      <c r="Q53" s="52">
        <v>2.2432879341659699</v>
      </c>
      <c r="R53" s="52">
        <v>5.9672548093047997</v>
      </c>
      <c r="S53" s="52">
        <v>3.4287138417474003</v>
      </c>
      <c r="T53" s="52">
        <v>0.52906962883827002</v>
      </c>
      <c r="U53" s="52">
        <v>5.7797164638027603</v>
      </c>
      <c r="V53" s="52">
        <v>1.8003406472051902</v>
      </c>
      <c r="W53" s="53">
        <v>48175.048000000003</v>
      </c>
      <c r="X53" s="53">
        <v>49661.055999999997</v>
      </c>
      <c r="Y53" s="53">
        <v>50339.442999999999</v>
      </c>
      <c r="Z53" s="52">
        <v>76.08864122837781</v>
      </c>
      <c r="AA53" s="53">
        <v>38302.59765625</v>
      </c>
      <c r="AB53" s="53">
        <v>324.25454711914063</v>
      </c>
      <c r="AC53" s="50">
        <v>9</v>
      </c>
      <c r="AD53" s="50" t="s">
        <v>20</v>
      </c>
      <c r="AE53" s="50"/>
      <c r="AF53" s="50"/>
      <c r="AG53" s="50"/>
      <c r="AH53" s="50"/>
    </row>
    <row r="54" spans="1:34" x14ac:dyDescent="0.35">
      <c r="A54" s="50">
        <v>174</v>
      </c>
      <c r="B54" s="50" t="s">
        <v>255</v>
      </c>
      <c r="C54" s="50" t="s">
        <v>256</v>
      </c>
      <c r="D54" s="50" t="s">
        <v>187</v>
      </c>
      <c r="E54" s="50" t="s">
        <v>82</v>
      </c>
      <c r="F54" s="50" t="s">
        <v>86</v>
      </c>
      <c r="G54" s="50" t="s">
        <v>79</v>
      </c>
      <c r="H54" s="51">
        <v>0.18077140753927909</v>
      </c>
      <c r="I54" s="51">
        <v>0.22404045024393171</v>
      </c>
      <c r="J54" s="52">
        <v>20.537248253822327</v>
      </c>
      <c r="K54" s="52">
        <v>31.389179825782776</v>
      </c>
      <c r="L54" s="52">
        <v>48.073574900627136</v>
      </c>
      <c r="M54" s="52">
        <v>17.241849720038481</v>
      </c>
      <c r="N54" s="52">
        <v>3.29539796191967</v>
      </c>
      <c r="O54" s="52">
        <v>17.977683829805461</v>
      </c>
      <c r="P54" s="52">
        <v>13.411496139488161</v>
      </c>
      <c r="Q54" s="52">
        <v>11.19845182126898</v>
      </c>
      <c r="R54" s="52">
        <v>9.4649930207241297</v>
      </c>
      <c r="S54" s="52">
        <v>6.1820168916823199</v>
      </c>
      <c r="T54" s="52">
        <v>6.9591572202644407</v>
      </c>
      <c r="U54" s="52">
        <v>7.1001863119266799</v>
      </c>
      <c r="V54" s="52">
        <v>7.1687682871318099</v>
      </c>
      <c r="W54" s="53">
        <v>723.86500000000001</v>
      </c>
      <c r="X54" s="53">
        <v>832.322</v>
      </c>
      <c r="Y54" s="53">
        <v>850.89099999999996</v>
      </c>
      <c r="Z54" s="52">
        <v>68.673969258612217</v>
      </c>
      <c r="AA54" s="53">
        <v>584.34063720703125</v>
      </c>
      <c r="AB54" s="53">
        <v>267.18048095703125</v>
      </c>
      <c r="AC54" s="50">
        <v>10</v>
      </c>
      <c r="AD54" s="50" t="s">
        <v>78</v>
      </c>
      <c r="AE54" s="50"/>
      <c r="AF54" s="50"/>
      <c r="AG54" s="50"/>
      <c r="AH54" s="50"/>
    </row>
    <row r="55" spans="1:34" x14ac:dyDescent="0.35">
      <c r="A55" s="50">
        <v>174</v>
      </c>
      <c r="B55" s="50" t="s">
        <v>255</v>
      </c>
      <c r="C55" s="50" t="s">
        <v>256</v>
      </c>
      <c r="D55" s="50" t="s">
        <v>187</v>
      </c>
      <c r="E55" s="50" t="s">
        <v>82</v>
      </c>
      <c r="F55" s="50" t="s">
        <v>86</v>
      </c>
      <c r="G55" s="50" t="s">
        <v>77</v>
      </c>
      <c r="H55" s="51">
        <v>0.18077140753927909</v>
      </c>
      <c r="I55" s="51">
        <v>8.5915569176616594E-2</v>
      </c>
      <c r="J55" s="52">
        <v>22.020748257637024</v>
      </c>
      <c r="K55" s="52">
        <v>32.891169190406799</v>
      </c>
      <c r="L55" s="52">
        <v>45.088085532188416</v>
      </c>
      <c r="M55" s="52">
        <v>18.399767284048359</v>
      </c>
      <c r="N55" s="52">
        <v>3.6209808495232698</v>
      </c>
      <c r="O55" s="52">
        <v>18.42881759103533</v>
      </c>
      <c r="P55" s="52">
        <v>14.46235092026409</v>
      </c>
      <c r="Q55" s="52">
        <v>9.9529054889560999</v>
      </c>
      <c r="R55" s="52">
        <v>10.295872588268839</v>
      </c>
      <c r="S55" s="52">
        <v>4.4692618338747403</v>
      </c>
      <c r="T55" s="52">
        <v>5.7206613406758606</v>
      </c>
      <c r="U55" s="52">
        <v>8.4025502181753193</v>
      </c>
      <c r="V55" s="52">
        <v>6.2468347698116</v>
      </c>
      <c r="W55" s="53">
        <v>723.86500000000001</v>
      </c>
      <c r="X55" s="53">
        <v>832.322</v>
      </c>
      <c r="Y55" s="53">
        <v>850.89099999999996</v>
      </c>
      <c r="Z55" s="52">
        <v>31.326030741387811</v>
      </c>
      <c r="AA55" s="53">
        <v>266.55038452148438</v>
      </c>
      <c r="AB55" s="53">
        <v>49.903377532958984</v>
      </c>
      <c r="AC55" s="50">
        <v>10</v>
      </c>
      <c r="AD55" s="50" t="s">
        <v>78</v>
      </c>
      <c r="AE55" s="50"/>
      <c r="AF55" s="50"/>
      <c r="AG55" s="50"/>
      <c r="AH55" s="50"/>
    </row>
    <row r="56" spans="1:34" x14ac:dyDescent="0.35">
      <c r="A56" s="50">
        <v>178</v>
      </c>
      <c r="B56" s="50" t="s">
        <v>237</v>
      </c>
      <c r="C56" s="50" t="s">
        <v>238</v>
      </c>
      <c r="D56" s="50" t="s">
        <v>187</v>
      </c>
      <c r="E56" s="50" t="s">
        <v>75</v>
      </c>
      <c r="F56" s="50" t="s">
        <v>239</v>
      </c>
      <c r="G56" s="50" t="s">
        <v>79</v>
      </c>
      <c r="H56" s="51">
        <v>0.1116762952397078</v>
      </c>
      <c r="I56" s="51">
        <v>0.26709558823506879</v>
      </c>
      <c r="J56" s="52">
        <v>20.946924388408661</v>
      </c>
      <c r="K56" s="52">
        <v>20.090241730213165</v>
      </c>
      <c r="L56" s="52">
        <v>58.962839841842651</v>
      </c>
      <c r="M56" s="52">
        <v>16.450036477145641</v>
      </c>
      <c r="N56" s="52">
        <v>4.4968879618827406</v>
      </c>
      <c r="O56" s="52">
        <v>15.274883349572722</v>
      </c>
      <c r="P56" s="52">
        <v>4.8153572592679401</v>
      </c>
      <c r="Q56" s="52">
        <v>11.61605663097029</v>
      </c>
      <c r="R56" s="52">
        <v>11.3388904456293</v>
      </c>
      <c r="S56" s="52">
        <v>8.46721485391949</v>
      </c>
      <c r="T56" s="52">
        <v>10.382128846199409</v>
      </c>
      <c r="U56" s="52">
        <v>10.593905664506719</v>
      </c>
      <c r="V56" s="52">
        <v>6.5646421632595997</v>
      </c>
      <c r="W56" s="53">
        <v>4856.0929999999998</v>
      </c>
      <c r="X56" s="53">
        <v>5244.3630000000003</v>
      </c>
      <c r="Y56" s="53">
        <v>5380.5039999999999</v>
      </c>
      <c r="Z56" s="52">
        <v>32.874201816247215</v>
      </c>
      <c r="AA56" s="53">
        <v>1768.7977294921875</v>
      </c>
      <c r="AB56" s="53">
        <v>995.11798095703125</v>
      </c>
      <c r="AC56" s="50">
        <v>10</v>
      </c>
      <c r="AD56" s="50" t="s">
        <v>78</v>
      </c>
      <c r="AE56" s="50"/>
      <c r="AF56" s="50"/>
      <c r="AG56" s="50"/>
      <c r="AH56" s="50"/>
    </row>
    <row r="57" spans="1:34" x14ac:dyDescent="0.35">
      <c r="A57" s="50">
        <v>178</v>
      </c>
      <c r="B57" s="50" t="s">
        <v>237</v>
      </c>
      <c r="C57" s="50" t="s">
        <v>238</v>
      </c>
      <c r="D57" s="50" t="s">
        <v>187</v>
      </c>
      <c r="E57" s="50" t="s">
        <v>75</v>
      </c>
      <c r="F57" s="50" t="s">
        <v>239</v>
      </c>
      <c r="G57" s="50" t="s">
        <v>77</v>
      </c>
      <c r="H57" s="51">
        <v>0.1116762952397078</v>
      </c>
      <c r="I57" s="51">
        <v>3.5561219630750603E-2</v>
      </c>
      <c r="J57" s="52">
        <v>32.46559202671051</v>
      </c>
      <c r="K57" s="52">
        <v>20.371334254741669</v>
      </c>
      <c r="L57" s="52">
        <v>47.16307520866394</v>
      </c>
      <c r="M57" s="52">
        <v>27.072831884252619</v>
      </c>
      <c r="N57" s="52">
        <v>5.3927601135745604</v>
      </c>
      <c r="O57" s="52">
        <v>11.413054816820619</v>
      </c>
      <c r="P57" s="52">
        <v>8.9582791666004393</v>
      </c>
      <c r="Q57" s="52">
        <v>12.217464119124049</v>
      </c>
      <c r="R57" s="52">
        <v>11.86102146666998</v>
      </c>
      <c r="S57" s="52">
        <v>3.3949191268446399</v>
      </c>
      <c r="T57" s="52">
        <v>8.6775438822060806</v>
      </c>
      <c r="U57" s="52">
        <v>5.9220726366347893</v>
      </c>
      <c r="V57" s="52">
        <v>5.0900538721849999</v>
      </c>
      <c r="W57" s="53">
        <v>4856.0929999999998</v>
      </c>
      <c r="X57" s="53">
        <v>5244.3630000000003</v>
      </c>
      <c r="Y57" s="53">
        <v>5380.5039999999999</v>
      </c>
      <c r="Z57" s="52">
        <v>67.125798183752465</v>
      </c>
      <c r="AA57" s="53">
        <v>3611.706298828125</v>
      </c>
      <c r="AB57" s="53">
        <v>310.55999755859375</v>
      </c>
      <c r="AC57" s="50">
        <v>10</v>
      </c>
      <c r="AD57" s="50" t="s">
        <v>78</v>
      </c>
      <c r="AE57" s="50"/>
      <c r="AF57" s="50"/>
      <c r="AG57" s="50"/>
      <c r="AH57" s="50"/>
    </row>
    <row r="58" spans="1:34" x14ac:dyDescent="0.35">
      <c r="A58" s="50">
        <v>180</v>
      </c>
      <c r="B58" s="50" t="s">
        <v>303</v>
      </c>
      <c r="C58" s="50" t="s">
        <v>304</v>
      </c>
      <c r="D58" s="50" t="s">
        <v>187</v>
      </c>
      <c r="E58" s="50" t="s">
        <v>75</v>
      </c>
      <c r="F58" s="50" t="s">
        <v>101</v>
      </c>
      <c r="G58" s="50" t="s">
        <v>79</v>
      </c>
      <c r="H58" s="51">
        <v>0.33118873944572241</v>
      </c>
      <c r="I58" s="51">
        <v>0.45990737801421627</v>
      </c>
      <c r="J58" s="52">
        <v>21.952113509178162</v>
      </c>
      <c r="K58" s="52">
        <v>19.86989825963974</v>
      </c>
      <c r="L58" s="52">
        <v>58.177989721298218</v>
      </c>
      <c r="M58" s="52">
        <v>18.77959673060974</v>
      </c>
      <c r="N58" s="52">
        <v>3.17251721926741</v>
      </c>
      <c r="O58" s="52">
        <v>8.9116990578156496</v>
      </c>
      <c r="P58" s="52">
        <v>10.95819876007017</v>
      </c>
      <c r="Q58" s="52">
        <v>10.46579845934915</v>
      </c>
      <c r="R58" s="52">
        <v>9.763160256969531</v>
      </c>
      <c r="S58" s="52">
        <v>9.212137313926851</v>
      </c>
      <c r="T58" s="52">
        <v>9.8909837566143608</v>
      </c>
      <c r="U58" s="52">
        <v>10.299362562172901</v>
      </c>
      <c r="V58" s="52">
        <v>8.546546992046709</v>
      </c>
      <c r="W58" s="53">
        <v>84068.092000000004</v>
      </c>
      <c r="X58" s="53">
        <v>84068.092000000004</v>
      </c>
      <c r="Y58" s="53">
        <v>86790.567999999999</v>
      </c>
      <c r="Z58" s="52">
        <v>56.206732607005506</v>
      </c>
      <c r="AA58" s="53">
        <v>48782.140625</v>
      </c>
      <c r="AB58" s="53">
        <v>42449.796875</v>
      </c>
      <c r="AC58" s="50">
        <v>10</v>
      </c>
      <c r="AD58" s="50" t="s">
        <v>78</v>
      </c>
      <c r="AE58" s="50"/>
      <c r="AF58" s="50"/>
      <c r="AG58" s="50"/>
      <c r="AH58" s="50"/>
    </row>
    <row r="59" spans="1:34" x14ac:dyDescent="0.35">
      <c r="A59" s="50">
        <v>180</v>
      </c>
      <c r="B59" s="50" t="s">
        <v>303</v>
      </c>
      <c r="C59" s="50" t="s">
        <v>304</v>
      </c>
      <c r="D59" s="50" t="s">
        <v>187</v>
      </c>
      <c r="E59" s="50" t="s">
        <v>75</v>
      </c>
      <c r="F59" s="50" t="s">
        <v>101</v>
      </c>
      <c r="G59" s="50" t="s">
        <v>77</v>
      </c>
      <c r="H59" s="51">
        <v>0.33118873944572241</v>
      </c>
      <c r="I59" s="51">
        <v>0.1659840280769177</v>
      </c>
      <c r="J59" s="52">
        <v>27.321764826774597</v>
      </c>
      <c r="K59" s="52">
        <v>19.801747798919678</v>
      </c>
      <c r="L59" s="52">
        <v>52.876484394073486</v>
      </c>
      <c r="M59" s="52">
        <v>22.122846625384422</v>
      </c>
      <c r="N59" s="52">
        <v>5.1989188246831199</v>
      </c>
      <c r="O59" s="52">
        <v>6.0322975112965294</v>
      </c>
      <c r="P59" s="52">
        <v>13.76944991248167</v>
      </c>
      <c r="Q59" s="52">
        <v>11.55565687384126</v>
      </c>
      <c r="R59" s="52">
        <v>10.941370195552</v>
      </c>
      <c r="S59" s="52">
        <v>6.00106833820014</v>
      </c>
      <c r="T59" s="52">
        <v>8.9085386234650805</v>
      </c>
      <c r="U59" s="52">
        <v>8.6491120932507197</v>
      </c>
      <c r="V59" s="52">
        <v>6.8207409071167593</v>
      </c>
      <c r="W59" s="53">
        <v>84068.092000000004</v>
      </c>
      <c r="X59" s="53">
        <v>84068.092000000004</v>
      </c>
      <c r="Y59" s="53">
        <v>86790.567999999999</v>
      </c>
      <c r="Z59" s="52">
        <v>43.793267392991083</v>
      </c>
      <c r="AA59" s="53">
        <v>38008.42578125</v>
      </c>
      <c r="AB59" s="53">
        <v>13545.724609375</v>
      </c>
      <c r="AC59" s="50">
        <v>10</v>
      </c>
      <c r="AD59" s="50" t="s">
        <v>78</v>
      </c>
      <c r="AE59" s="50"/>
      <c r="AF59" s="50"/>
      <c r="AG59" s="50"/>
      <c r="AH59" s="50"/>
    </row>
    <row r="60" spans="1:34" x14ac:dyDescent="0.35">
      <c r="A60" s="50">
        <v>188</v>
      </c>
      <c r="B60" s="50" t="s">
        <v>109</v>
      </c>
      <c r="C60" s="50" t="s">
        <v>110</v>
      </c>
      <c r="D60" s="50" t="s">
        <v>111</v>
      </c>
      <c r="E60" s="50" t="s">
        <v>75</v>
      </c>
      <c r="F60" s="50" t="s">
        <v>92</v>
      </c>
      <c r="G60" s="50" t="s">
        <v>79</v>
      </c>
      <c r="H60" s="51">
        <v>2.0063010288980001E-3</v>
      </c>
      <c r="I60" s="51">
        <v>3.1607444304109999E-3</v>
      </c>
      <c r="J60" s="52">
        <v>39.494121074676514</v>
      </c>
      <c r="K60" s="52">
        <v>41.494011878967285</v>
      </c>
      <c r="L60" s="52">
        <v>19.01187002658844</v>
      </c>
      <c r="M60" s="52">
        <v>16.41263671931825</v>
      </c>
      <c r="N60" s="52">
        <v>23.08148240533335</v>
      </c>
      <c r="O60" s="52">
        <v>31.11142450973448</v>
      </c>
      <c r="P60" s="52">
        <v>10.3825863320035</v>
      </c>
      <c r="Q60" s="52"/>
      <c r="R60" s="52">
        <v>5.2002870722652297</v>
      </c>
      <c r="S60" s="52">
        <v>1.6754998968736698</v>
      </c>
      <c r="T60" s="52">
        <v>1.6294131403785799</v>
      </c>
      <c r="U60" s="52">
        <v>8.05447086729429</v>
      </c>
      <c r="V60" s="52">
        <v>2.4521988593809998</v>
      </c>
      <c r="W60" s="53">
        <v>4999.4430000000002</v>
      </c>
      <c r="X60" s="53">
        <v>4999.4430000000002</v>
      </c>
      <c r="Y60" s="53">
        <v>5047.5609999999997</v>
      </c>
      <c r="Z60" s="52">
        <v>29.920372531763441</v>
      </c>
      <c r="AA60" s="53">
        <v>1510.2490234375</v>
      </c>
      <c r="AB60" s="53">
        <v>12.428174018859863</v>
      </c>
      <c r="AC60" s="50">
        <v>9</v>
      </c>
      <c r="AD60" s="50" t="s">
        <v>89</v>
      </c>
      <c r="AE60" s="50"/>
      <c r="AF60" s="50"/>
      <c r="AG60" s="50"/>
      <c r="AH60" s="50"/>
    </row>
    <row r="61" spans="1:34" x14ac:dyDescent="0.35">
      <c r="A61" s="50">
        <v>188</v>
      </c>
      <c r="B61" s="50" t="s">
        <v>109</v>
      </c>
      <c r="C61" s="50" t="s">
        <v>110</v>
      </c>
      <c r="D61" s="50" t="s">
        <v>111</v>
      </c>
      <c r="E61" s="50" t="s">
        <v>75</v>
      </c>
      <c r="F61" s="50" t="s">
        <v>92</v>
      </c>
      <c r="G61" s="50" t="s">
        <v>77</v>
      </c>
      <c r="H61" s="51">
        <v>2.0063010288980001E-3</v>
      </c>
      <c r="I61" s="51">
        <v>1.5134134681620999E-3</v>
      </c>
      <c r="J61" s="52">
        <v>41.373029351234436</v>
      </c>
      <c r="K61" s="52">
        <v>40.537378191947937</v>
      </c>
      <c r="L61" s="52">
        <v>18.089590966701508</v>
      </c>
      <c r="M61" s="52">
        <v>21.494635625243941</v>
      </c>
      <c r="N61" s="52">
        <v>19.87839379458617</v>
      </c>
      <c r="O61" s="52">
        <v>22.628935730702121</v>
      </c>
      <c r="P61" s="52">
        <v>17.908441402198719</v>
      </c>
      <c r="Q61" s="52"/>
      <c r="R61" s="52">
        <v>3.3769643445970496</v>
      </c>
      <c r="S61" s="52">
        <v>1.9283372276784301</v>
      </c>
      <c r="T61" s="52">
        <v>2.1418134008598799</v>
      </c>
      <c r="U61" s="52">
        <v>7.8240211657044503</v>
      </c>
      <c r="V61" s="52">
        <v>2.8184562965636899</v>
      </c>
      <c r="W61" s="53">
        <v>4999.4430000000002</v>
      </c>
      <c r="X61" s="53">
        <v>4999.4430000000002</v>
      </c>
      <c r="Y61" s="53">
        <v>5047.5609999999997</v>
      </c>
      <c r="Z61" s="52">
        <v>70.079627468236126</v>
      </c>
      <c r="AA61" s="53">
        <v>3537.31201171875</v>
      </c>
      <c r="AB61" s="53">
        <v>14.852209091186523</v>
      </c>
      <c r="AC61" s="50">
        <v>9</v>
      </c>
      <c r="AD61" s="50" t="s">
        <v>89</v>
      </c>
      <c r="AE61" s="50"/>
      <c r="AF61" s="50"/>
      <c r="AG61" s="50"/>
      <c r="AH61" s="50"/>
    </row>
    <row r="62" spans="1:34" x14ac:dyDescent="0.35">
      <c r="A62" s="50">
        <v>384</v>
      </c>
      <c r="B62" s="50" t="s">
        <v>272</v>
      </c>
      <c r="C62" s="50" t="s">
        <v>273</v>
      </c>
      <c r="D62" s="50" t="s">
        <v>187</v>
      </c>
      <c r="E62" s="50" t="s">
        <v>75</v>
      </c>
      <c r="F62" s="50" t="s">
        <v>152</v>
      </c>
      <c r="G62" s="50" t="s">
        <v>79</v>
      </c>
      <c r="H62" s="51">
        <v>0.23587099909258291</v>
      </c>
      <c r="I62" s="51">
        <v>0.37030192245300603</v>
      </c>
      <c r="J62" s="52">
        <v>18.789094686508179</v>
      </c>
      <c r="K62" s="52">
        <v>38.951796293258667</v>
      </c>
      <c r="L62" s="52">
        <v>42.259109020233154</v>
      </c>
      <c r="M62" s="52">
        <v>14.244370637164149</v>
      </c>
      <c r="N62" s="52">
        <v>4.5447237561174996</v>
      </c>
      <c r="O62" s="52">
        <v>21.980178246541399</v>
      </c>
      <c r="P62" s="52">
        <v>16.971617639549038</v>
      </c>
      <c r="Q62" s="52">
        <v>10.38450989472704</v>
      </c>
      <c r="R62" s="52">
        <v>9.4761067036643087</v>
      </c>
      <c r="S62" s="52">
        <v>5.9626876345617896</v>
      </c>
      <c r="T62" s="52">
        <v>7.6736656997049302</v>
      </c>
      <c r="U62" s="52">
        <v>6.3966713822795702</v>
      </c>
      <c r="V62" s="52">
        <v>2.36546805655578</v>
      </c>
      <c r="W62" s="53">
        <v>23822.725999999999</v>
      </c>
      <c r="X62" s="53">
        <v>25069.225999999999</v>
      </c>
      <c r="Y62" s="53">
        <v>25716.554</v>
      </c>
      <c r="Z62" s="52">
        <v>52.918011695724473</v>
      </c>
      <c r="AA62" s="53">
        <v>13608.689453125</v>
      </c>
      <c r="AB62" s="53">
        <v>9571.41796875</v>
      </c>
      <c r="AC62" s="50">
        <v>10</v>
      </c>
      <c r="AD62" s="50" t="s">
        <v>78</v>
      </c>
      <c r="AE62" s="50"/>
      <c r="AF62" s="50"/>
      <c r="AG62" s="50"/>
      <c r="AH62" s="50"/>
    </row>
    <row r="63" spans="1:34" x14ac:dyDescent="0.35">
      <c r="A63" s="50">
        <v>384</v>
      </c>
      <c r="B63" s="50" t="s">
        <v>272</v>
      </c>
      <c r="C63" s="50" t="s">
        <v>273</v>
      </c>
      <c r="D63" s="50" t="s">
        <v>187</v>
      </c>
      <c r="E63" s="50" t="s">
        <v>75</v>
      </c>
      <c r="F63" s="50" t="s">
        <v>152</v>
      </c>
      <c r="G63" s="50" t="s">
        <v>77</v>
      </c>
      <c r="H63" s="51">
        <v>0.23587099909258291</v>
      </c>
      <c r="I63" s="51">
        <v>8.4776760491620196E-2</v>
      </c>
      <c r="J63" s="52">
        <v>23.684021830558777</v>
      </c>
      <c r="K63" s="52">
        <v>47.523856163024902</v>
      </c>
      <c r="L63" s="52">
        <v>28.792122006416321</v>
      </c>
      <c r="M63" s="52">
        <v>16.241667089630401</v>
      </c>
      <c r="N63" s="52">
        <v>7.4423549817451304</v>
      </c>
      <c r="O63" s="52">
        <v>24.594083592545012</v>
      </c>
      <c r="P63" s="52">
        <v>22.92977149501419</v>
      </c>
      <c r="Q63" s="52">
        <v>9.4105541372468302</v>
      </c>
      <c r="R63" s="52">
        <v>9.4554435157062198</v>
      </c>
      <c r="S63" s="52">
        <v>2.8087779612903998</v>
      </c>
      <c r="T63" s="52">
        <v>2.6607858620450302</v>
      </c>
      <c r="U63" s="52">
        <v>2.1884895692678201</v>
      </c>
      <c r="V63" s="52">
        <v>2.2680730711351802</v>
      </c>
      <c r="W63" s="53">
        <v>23822.725999999999</v>
      </c>
      <c r="X63" s="53">
        <v>25069.225999999999</v>
      </c>
      <c r="Y63" s="53">
        <v>25716.554</v>
      </c>
      <c r="Z63" s="52">
        <v>47.081988304275761</v>
      </c>
      <c r="AA63" s="53">
        <v>12107.865234375</v>
      </c>
      <c r="AB63" s="53">
        <v>2275.552001953125</v>
      </c>
      <c r="AC63" s="50">
        <v>10</v>
      </c>
      <c r="AD63" s="50" t="s">
        <v>78</v>
      </c>
      <c r="AE63" s="50"/>
      <c r="AF63" s="50"/>
      <c r="AG63" s="50"/>
      <c r="AH63" s="50"/>
    </row>
    <row r="64" spans="1:34" x14ac:dyDescent="0.35">
      <c r="A64" s="50">
        <v>192</v>
      </c>
      <c r="B64" s="50" t="s">
        <v>122</v>
      </c>
      <c r="C64" s="50" t="s">
        <v>123</v>
      </c>
      <c r="D64" s="50" t="s">
        <v>111</v>
      </c>
      <c r="E64" s="50" t="s">
        <v>75</v>
      </c>
      <c r="F64" s="50" t="s">
        <v>76</v>
      </c>
      <c r="G64" s="50" t="s">
        <v>79</v>
      </c>
      <c r="H64" s="51">
        <v>2.6887051193089E-3</v>
      </c>
      <c r="I64" s="51">
        <v>6.4537705192834003E-3</v>
      </c>
      <c r="J64" s="52">
        <v>8.4857068955898285</v>
      </c>
      <c r="K64" s="52">
        <v>40.485507249832153</v>
      </c>
      <c r="L64" s="52">
        <v>51.028788089752197</v>
      </c>
      <c r="M64" s="52">
        <v>5.6435539288845007</v>
      </c>
      <c r="N64" s="52">
        <v>2.8421527538762499</v>
      </c>
      <c r="O64" s="52">
        <v>32.291617987906939</v>
      </c>
      <c r="P64" s="52">
        <v>8.1938897638313488</v>
      </c>
      <c r="Q64" s="52">
        <v>8.4746003698401609</v>
      </c>
      <c r="R64" s="52">
        <v>10.883689431625019</v>
      </c>
      <c r="S64" s="52">
        <v>4.3861865672763303</v>
      </c>
      <c r="T64" s="52">
        <v>1.01660545628997</v>
      </c>
      <c r="U64" s="52">
        <v>13.805637794912801</v>
      </c>
      <c r="V64" s="52">
        <v>12.462066109360171</v>
      </c>
      <c r="W64" s="53">
        <v>11333.484</v>
      </c>
      <c r="X64" s="53">
        <v>11338.146000000001</v>
      </c>
      <c r="Y64" s="53">
        <v>11333.484</v>
      </c>
      <c r="Z64" s="52">
        <v>36.84185481345758</v>
      </c>
      <c r="AA64" s="53">
        <v>4175.4658203125</v>
      </c>
      <c r="AB64" s="53">
        <v>69.899520874023438</v>
      </c>
      <c r="AC64" s="50">
        <v>10</v>
      </c>
      <c r="AD64" s="50" t="s">
        <v>78</v>
      </c>
      <c r="AE64" s="50"/>
      <c r="AF64" s="50"/>
      <c r="AG64" s="50"/>
      <c r="AH64" s="50"/>
    </row>
    <row r="65" spans="1:34" x14ac:dyDescent="0.35">
      <c r="A65" s="50">
        <v>192</v>
      </c>
      <c r="B65" s="50" t="s">
        <v>122</v>
      </c>
      <c r="C65" s="50" t="s">
        <v>123</v>
      </c>
      <c r="D65" s="50" t="s">
        <v>111</v>
      </c>
      <c r="E65" s="50" t="s">
        <v>75</v>
      </c>
      <c r="F65" s="50" t="s">
        <v>76</v>
      </c>
      <c r="G65" s="50" t="s">
        <v>77</v>
      </c>
      <c r="H65" s="51">
        <v>2.6887051193089E-3</v>
      </c>
      <c r="I65" s="51">
        <v>4.9244060870090004E-4</v>
      </c>
      <c r="J65" s="52">
        <v>22.438935935497284</v>
      </c>
      <c r="K65" s="52">
        <v>34.804445505142212</v>
      </c>
      <c r="L65" s="52">
        <v>42.756614089012146</v>
      </c>
      <c r="M65" s="52">
        <v>12.581104705945091</v>
      </c>
      <c r="N65" s="52">
        <v>9.8578310569595597</v>
      </c>
      <c r="O65" s="52">
        <v>32.581878061308664</v>
      </c>
      <c r="P65" s="52">
        <v>2.2225682340007502</v>
      </c>
      <c r="Q65" s="52">
        <v>5.3796904189351205</v>
      </c>
      <c r="R65" s="52">
        <v>10.00789429581452</v>
      </c>
      <c r="S65" s="52">
        <v>0.82451371324582989</v>
      </c>
      <c r="T65" s="52">
        <v>0.84466511344335993</v>
      </c>
      <c r="U65" s="52">
        <v>12.74274532608673</v>
      </c>
      <c r="V65" s="52">
        <v>12.95710657256803</v>
      </c>
      <c r="W65" s="53">
        <v>11333.484</v>
      </c>
      <c r="X65" s="53">
        <v>11338.146000000001</v>
      </c>
      <c r="Y65" s="53">
        <v>11333.484</v>
      </c>
      <c r="Z65" s="52">
        <v>63.158145186541134</v>
      </c>
      <c r="AA65" s="53">
        <v>7158.01806640625</v>
      </c>
      <c r="AB65" s="53">
        <v>10.163837432861328</v>
      </c>
      <c r="AC65" s="50">
        <v>10</v>
      </c>
      <c r="AD65" s="50" t="s">
        <v>78</v>
      </c>
      <c r="AE65" s="50"/>
      <c r="AF65" s="50"/>
      <c r="AG65" s="50"/>
      <c r="AH65" s="50"/>
    </row>
    <row r="66" spans="1:34" x14ac:dyDescent="0.35">
      <c r="A66" s="50">
        <v>214</v>
      </c>
      <c r="B66" s="50" t="s">
        <v>158</v>
      </c>
      <c r="C66" s="50" t="s">
        <v>159</v>
      </c>
      <c r="D66" s="50" t="s">
        <v>111</v>
      </c>
      <c r="E66" s="50" t="s">
        <v>75</v>
      </c>
      <c r="F66" s="50" t="s">
        <v>143</v>
      </c>
      <c r="G66" s="50" t="s">
        <v>79</v>
      </c>
      <c r="H66" s="51">
        <v>1.5103262236321399E-2</v>
      </c>
      <c r="I66" s="51">
        <v>3.0539977226273801E-2</v>
      </c>
      <c r="J66" s="52">
        <v>14.35202956199646</v>
      </c>
      <c r="K66" s="52">
        <v>39.603054523468018</v>
      </c>
      <c r="L66" s="52">
        <v>46.044918894767761</v>
      </c>
      <c r="M66" s="52"/>
      <c r="N66" s="52">
        <v>14.352029364828251</v>
      </c>
      <c r="O66" s="52">
        <v>33.149965124641369</v>
      </c>
      <c r="P66" s="52">
        <v>6.4530893219824597</v>
      </c>
      <c r="Q66" s="52">
        <v>10.37609744497008</v>
      </c>
      <c r="R66" s="52">
        <v>8.662690644145691</v>
      </c>
      <c r="S66" s="52">
        <v>5.0497258592394401</v>
      </c>
      <c r="T66" s="52">
        <v>6.1121683408587097</v>
      </c>
      <c r="U66" s="52">
        <v>8.2500341894775211</v>
      </c>
      <c r="V66" s="52">
        <v>7.5941996958384603</v>
      </c>
      <c r="W66" s="53">
        <v>10165.182000000001</v>
      </c>
      <c r="X66" s="53">
        <v>10627.147000000001</v>
      </c>
      <c r="Y66" s="53">
        <v>10738.957</v>
      </c>
      <c r="Z66" s="52">
        <v>24.994385965123719</v>
      </c>
      <c r="AA66" s="53">
        <v>2684.136474609375</v>
      </c>
      <c r="AB66" s="53">
        <v>203.83314514160156</v>
      </c>
      <c r="AC66" s="50">
        <v>9</v>
      </c>
      <c r="AD66" s="50" t="s">
        <v>20</v>
      </c>
      <c r="AE66" s="50"/>
      <c r="AF66" s="50"/>
      <c r="AG66" s="50"/>
      <c r="AH66" s="50"/>
    </row>
    <row r="67" spans="1:34" x14ac:dyDescent="0.35">
      <c r="A67" s="50">
        <v>214</v>
      </c>
      <c r="B67" s="50" t="s">
        <v>158</v>
      </c>
      <c r="C67" s="50" t="s">
        <v>159</v>
      </c>
      <c r="D67" s="50" t="s">
        <v>111</v>
      </c>
      <c r="E67" s="50" t="s">
        <v>75</v>
      </c>
      <c r="F67" s="50" t="s">
        <v>143</v>
      </c>
      <c r="G67" s="50" t="s">
        <v>77</v>
      </c>
      <c r="H67" s="51">
        <v>1.5103262236321399E-2</v>
      </c>
      <c r="I67" s="51">
        <v>9.9592311200229992E-3</v>
      </c>
      <c r="J67" s="52">
        <v>44.187071919441223</v>
      </c>
      <c r="K67" s="52">
        <v>32.008230686187744</v>
      </c>
      <c r="L67" s="52">
        <v>23.804698884487152</v>
      </c>
      <c r="M67" s="52"/>
      <c r="N67" s="52">
        <v>44.187072175892681</v>
      </c>
      <c r="O67" s="52">
        <v>22.571922449935318</v>
      </c>
      <c r="P67" s="52">
        <v>9.4363072825766103</v>
      </c>
      <c r="Q67" s="52">
        <v>4.4430832798243003</v>
      </c>
      <c r="R67" s="52">
        <v>6.6036990022029602</v>
      </c>
      <c r="S67" s="52">
        <v>2.1234116888262702</v>
      </c>
      <c r="T67" s="52">
        <v>1.5672339353712501</v>
      </c>
      <c r="U67" s="52">
        <v>4.8779681422707801</v>
      </c>
      <c r="V67" s="52">
        <v>4.1893035798383593</v>
      </c>
      <c r="W67" s="53">
        <v>10165.182000000001</v>
      </c>
      <c r="X67" s="53">
        <v>10627.147000000001</v>
      </c>
      <c r="Y67" s="53">
        <v>10738.957</v>
      </c>
      <c r="Z67" s="52">
        <v>75.005614034875649</v>
      </c>
      <c r="AA67" s="53">
        <v>8054.82080078125</v>
      </c>
      <c r="AB67" s="53">
        <v>212.84379577636719</v>
      </c>
      <c r="AC67" s="50">
        <v>9</v>
      </c>
      <c r="AD67" s="50" t="s">
        <v>20</v>
      </c>
      <c r="AE67" s="50"/>
      <c r="AF67" s="50"/>
      <c r="AG67" s="50"/>
      <c r="AH67" s="50"/>
    </row>
    <row r="68" spans="1:34" x14ac:dyDescent="0.35">
      <c r="A68" s="50">
        <v>218</v>
      </c>
      <c r="B68" s="50" t="s">
        <v>171</v>
      </c>
      <c r="C68" s="50" t="s">
        <v>172</v>
      </c>
      <c r="D68" s="50" t="s">
        <v>111</v>
      </c>
      <c r="E68" s="50" t="s">
        <v>173</v>
      </c>
      <c r="F68" s="50" t="s">
        <v>174</v>
      </c>
      <c r="G68" s="50" t="s">
        <v>79</v>
      </c>
      <c r="H68" s="51">
        <v>1.82537594917851E-2</v>
      </c>
      <c r="I68" s="51">
        <v>4.3849937669045803E-2</v>
      </c>
      <c r="J68" s="52">
        <v>34.982773661613464</v>
      </c>
      <c r="K68" s="52">
        <v>23.589670658111572</v>
      </c>
      <c r="L68" s="52">
        <v>41.427555680274963</v>
      </c>
      <c r="M68" s="52">
        <v>24.21064172597071</v>
      </c>
      <c r="N68" s="52">
        <v>10.772132638117709</v>
      </c>
      <c r="O68" s="52">
        <v>16.01628670049438</v>
      </c>
      <c r="P68" s="52">
        <v>7.5733837937106596</v>
      </c>
      <c r="Q68" s="52">
        <v>6.5760374219083708</v>
      </c>
      <c r="R68" s="52">
        <v>9.6435905730537801</v>
      </c>
      <c r="S68" s="52">
        <v>8.6331022537369293</v>
      </c>
      <c r="T68" s="52">
        <v>2.5822786328576202</v>
      </c>
      <c r="U68" s="52">
        <v>8.0899774511360398</v>
      </c>
      <c r="V68" s="52">
        <v>5.9025688897212998</v>
      </c>
      <c r="W68" s="53">
        <v>15951.832</v>
      </c>
      <c r="X68" s="53">
        <v>17084.359</v>
      </c>
      <c r="Y68" s="53">
        <v>17373.656999999999</v>
      </c>
      <c r="Z68" s="52">
        <v>32.350805743295254</v>
      </c>
      <c r="AA68" s="53">
        <v>5620.51806640625</v>
      </c>
      <c r="AB68" s="53">
        <v>603.4971923828125</v>
      </c>
      <c r="AC68" s="50">
        <v>10</v>
      </c>
      <c r="AD68" s="50" t="s">
        <v>78</v>
      </c>
      <c r="AE68" s="50"/>
      <c r="AF68" s="50"/>
      <c r="AG68" s="50"/>
      <c r="AH68" s="50"/>
    </row>
    <row r="69" spans="1:34" x14ac:dyDescent="0.35">
      <c r="A69" s="50">
        <v>218</v>
      </c>
      <c r="B69" s="50" t="s">
        <v>171</v>
      </c>
      <c r="C69" s="50" t="s">
        <v>172</v>
      </c>
      <c r="D69" s="50" t="s">
        <v>111</v>
      </c>
      <c r="E69" s="50" t="s">
        <v>173</v>
      </c>
      <c r="F69" s="50" t="s">
        <v>174</v>
      </c>
      <c r="G69" s="50" t="s">
        <v>77</v>
      </c>
      <c r="H69" s="51">
        <v>1.82537594917851E-2</v>
      </c>
      <c r="I69" s="51">
        <v>6.0133034585446998E-3</v>
      </c>
      <c r="J69" s="52">
        <v>59.448951482772827</v>
      </c>
      <c r="K69" s="52">
        <v>23.83650541305542</v>
      </c>
      <c r="L69" s="52">
        <v>16.714540123939514</v>
      </c>
      <c r="M69" s="52">
        <v>36.201764695144938</v>
      </c>
      <c r="N69" s="52">
        <v>23.24718819526214</v>
      </c>
      <c r="O69" s="52">
        <v>10.65743545673654</v>
      </c>
      <c r="P69" s="52">
        <v>13.17906907929479</v>
      </c>
      <c r="Q69" s="52">
        <v>0.44003305177475999</v>
      </c>
      <c r="R69" s="52">
        <v>5.3579712006069595</v>
      </c>
      <c r="S69" s="52">
        <v>3.6477205864314901</v>
      </c>
      <c r="T69" s="52">
        <v>0.67631661996707004</v>
      </c>
      <c r="U69" s="52">
        <v>4.2671179274427198</v>
      </c>
      <c r="V69" s="52">
        <v>2.3253799955662102</v>
      </c>
      <c r="W69" s="53">
        <v>15951.832</v>
      </c>
      <c r="X69" s="53">
        <v>17084.359</v>
      </c>
      <c r="Y69" s="53">
        <v>17373.656999999999</v>
      </c>
      <c r="Z69" s="52">
        <v>67.649194256704746</v>
      </c>
      <c r="AA69" s="53">
        <v>11753.138671875</v>
      </c>
      <c r="AB69" s="53">
        <v>191.75155639648438</v>
      </c>
      <c r="AC69" s="50">
        <v>10</v>
      </c>
      <c r="AD69" s="50" t="s">
        <v>78</v>
      </c>
      <c r="AE69" s="50"/>
      <c r="AF69" s="50"/>
      <c r="AG69" s="50"/>
      <c r="AH69" s="50"/>
    </row>
    <row r="70" spans="1:34" x14ac:dyDescent="0.35">
      <c r="A70" s="50">
        <v>818</v>
      </c>
      <c r="B70" s="50" t="s">
        <v>181</v>
      </c>
      <c r="C70" s="50" t="s">
        <v>182</v>
      </c>
      <c r="D70" s="50" t="s">
        <v>100</v>
      </c>
      <c r="E70" s="50" t="s">
        <v>82</v>
      </c>
      <c r="F70" s="50" t="s">
        <v>143</v>
      </c>
      <c r="G70" s="50" t="s">
        <v>79</v>
      </c>
      <c r="H70" s="51">
        <v>1.9681797443073801E-2</v>
      </c>
      <c r="I70" s="51">
        <v>2.40819030546713E-2</v>
      </c>
      <c r="J70" s="52">
        <v>39.873775839805603</v>
      </c>
      <c r="K70" s="52">
        <v>51.681286096572876</v>
      </c>
      <c r="L70" s="52">
        <v>8.4449402987957001</v>
      </c>
      <c r="M70" s="52">
        <v>33.015970916536403</v>
      </c>
      <c r="N70" s="52">
        <v>6.85780434771244</v>
      </c>
      <c r="O70" s="52">
        <v>24.384077814887501</v>
      </c>
      <c r="P70" s="52">
        <v>27.297207495066989</v>
      </c>
      <c r="Q70" s="52"/>
      <c r="R70" s="52">
        <v>2.9975605987867402</v>
      </c>
      <c r="S70" s="52">
        <v>1.3785903858842798</v>
      </c>
      <c r="T70" s="52">
        <v>0.23031162568753002</v>
      </c>
      <c r="U70" s="52">
        <v>3.0019293104729701</v>
      </c>
      <c r="V70" s="52">
        <v>0.83654838636838003</v>
      </c>
      <c r="W70" s="53">
        <v>90424.668000000005</v>
      </c>
      <c r="X70" s="53">
        <v>98423.601999999999</v>
      </c>
      <c r="Y70" s="53">
        <v>100388.076</v>
      </c>
      <c r="Z70" s="52">
        <v>62.987215737136196</v>
      </c>
      <c r="AA70" s="53">
        <v>63231.65234375</v>
      </c>
      <c r="AB70" s="53">
        <v>3991.343505859375</v>
      </c>
      <c r="AC70" s="50">
        <v>9</v>
      </c>
      <c r="AD70" s="50" t="s">
        <v>89</v>
      </c>
      <c r="AE70" s="50"/>
      <c r="AF70" s="50"/>
      <c r="AG70" s="50"/>
      <c r="AH70" s="50"/>
    </row>
    <row r="71" spans="1:34" x14ac:dyDescent="0.35">
      <c r="A71" s="50">
        <v>818</v>
      </c>
      <c r="B71" s="50" t="s">
        <v>181</v>
      </c>
      <c r="C71" s="50" t="s">
        <v>182</v>
      </c>
      <c r="D71" s="50" t="s">
        <v>100</v>
      </c>
      <c r="E71" s="50" t="s">
        <v>82</v>
      </c>
      <c r="F71" s="50" t="s">
        <v>143</v>
      </c>
      <c r="G71" s="50" t="s">
        <v>77</v>
      </c>
      <c r="H71" s="51">
        <v>1.9681797443073801E-2</v>
      </c>
      <c r="I71" s="51">
        <v>1.2193833299236999E-2</v>
      </c>
      <c r="J71" s="52">
        <v>40.502119064331055</v>
      </c>
      <c r="K71" s="52">
        <v>57.781094312667847</v>
      </c>
      <c r="L71" s="52">
        <v>1.7167888581752777</v>
      </c>
      <c r="M71" s="52">
        <v>33.533483595810772</v>
      </c>
      <c r="N71" s="52">
        <v>6.968635269192661</v>
      </c>
      <c r="O71" s="52">
        <v>23.825132803159068</v>
      </c>
      <c r="P71" s="52">
        <v>33.955963034780737</v>
      </c>
      <c r="Q71" s="52"/>
      <c r="R71" s="52">
        <v>0.36773531773960999</v>
      </c>
      <c r="S71" s="52">
        <v>0.18704207287687</v>
      </c>
      <c r="T71" s="52">
        <v>1.2208124264800002E-2</v>
      </c>
      <c r="U71" s="52">
        <v>0.79720221270426994</v>
      </c>
      <c r="V71" s="52">
        <v>0.35260119741796997</v>
      </c>
      <c r="W71" s="53">
        <v>90424.668000000005</v>
      </c>
      <c r="X71" s="53">
        <v>98423.601999999999</v>
      </c>
      <c r="Y71" s="53">
        <v>100388.076</v>
      </c>
      <c r="Z71" s="52">
        <v>37.012784262865431</v>
      </c>
      <c r="AA71" s="53">
        <v>37156.421875</v>
      </c>
      <c r="AB71" s="53">
        <v>1267.6064453125</v>
      </c>
      <c r="AC71" s="50">
        <v>9</v>
      </c>
      <c r="AD71" s="50" t="s">
        <v>89</v>
      </c>
      <c r="AE71" s="50"/>
      <c r="AF71" s="50"/>
      <c r="AG71" s="50"/>
      <c r="AH71" s="50"/>
    </row>
    <row r="72" spans="1:34" x14ac:dyDescent="0.35">
      <c r="A72" s="50">
        <v>222</v>
      </c>
      <c r="B72" s="50" t="s">
        <v>203</v>
      </c>
      <c r="C72" s="50" t="s">
        <v>204</v>
      </c>
      <c r="D72" s="50" t="s">
        <v>111</v>
      </c>
      <c r="E72" s="50" t="s">
        <v>75</v>
      </c>
      <c r="F72" s="50" t="s">
        <v>143</v>
      </c>
      <c r="G72" s="50" t="s">
        <v>79</v>
      </c>
      <c r="H72" s="51">
        <v>3.2462510050817898E-2</v>
      </c>
      <c r="I72" s="51">
        <v>6.4806549538764704E-2</v>
      </c>
      <c r="J72" s="52">
        <v>13.841916620731354</v>
      </c>
      <c r="K72" s="52">
        <v>42.786860466003418</v>
      </c>
      <c r="L72" s="52">
        <v>43.371227383613586</v>
      </c>
      <c r="M72" s="52">
        <v>12.120176252107431</v>
      </c>
      <c r="N72" s="52">
        <v>1.72174031953038</v>
      </c>
      <c r="O72" s="52">
        <v>26.495476171826571</v>
      </c>
      <c r="P72" s="52">
        <v>16.291381542417948</v>
      </c>
      <c r="Q72" s="52">
        <v>11.436424981208081</v>
      </c>
      <c r="R72" s="52">
        <v>8.7948161468542612</v>
      </c>
      <c r="S72" s="52">
        <v>3.7259852397465201</v>
      </c>
      <c r="T72" s="52">
        <v>4.1743436072043201</v>
      </c>
      <c r="U72" s="52">
        <v>10.752841427541041</v>
      </c>
      <c r="V72" s="52">
        <v>4.4868144247602402</v>
      </c>
      <c r="W72" s="53">
        <v>6295.1239999999998</v>
      </c>
      <c r="X72" s="53">
        <v>6420.74</v>
      </c>
      <c r="Y72" s="53">
        <v>6453.55</v>
      </c>
      <c r="Z72" s="52">
        <v>39.033391160090162</v>
      </c>
      <c r="AA72" s="53">
        <v>2519.039306640625</v>
      </c>
      <c r="AB72" s="53">
        <v>394.971923828125</v>
      </c>
      <c r="AC72" s="50">
        <v>10</v>
      </c>
      <c r="AD72" s="50" t="s">
        <v>78</v>
      </c>
      <c r="AE72" s="50"/>
      <c r="AF72" s="50"/>
      <c r="AG72" s="50"/>
      <c r="AH72" s="50"/>
    </row>
    <row r="73" spans="1:34" x14ac:dyDescent="0.35">
      <c r="A73" s="50">
        <v>222</v>
      </c>
      <c r="B73" s="50" t="s">
        <v>203</v>
      </c>
      <c r="C73" s="50" t="s">
        <v>204</v>
      </c>
      <c r="D73" s="50" t="s">
        <v>111</v>
      </c>
      <c r="E73" s="50" t="s">
        <v>75</v>
      </c>
      <c r="F73" s="50" t="s">
        <v>143</v>
      </c>
      <c r="G73" s="50" t="s">
        <v>77</v>
      </c>
      <c r="H73" s="51">
        <v>3.2462510050817898E-2</v>
      </c>
      <c r="I73" s="51">
        <v>1.17544934979277E-2</v>
      </c>
      <c r="J73" s="52">
        <v>21.324723958969116</v>
      </c>
      <c r="K73" s="52">
        <v>45.536264777183533</v>
      </c>
      <c r="L73" s="52">
        <v>33.139008283615112</v>
      </c>
      <c r="M73" s="52">
        <v>17.307098167189832</v>
      </c>
      <c r="N73" s="52">
        <v>4.0176266715163598</v>
      </c>
      <c r="O73" s="52">
        <v>26.28338694814034</v>
      </c>
      <c r="P73" s="52">
        <v>19.25287983907662</v>
      </c>
      <c r="Q73" s="52">
        <v>8.1449064824618311</v>
      </c>
      <c r="R73" s="52">
        <v>7.45440954223477</v>
      </c>
      <c r="S73" s="52">
        <v>1.3774687946548301</v>
      </c>
      <c r="T73" s="52">
        <v>3.52088702281669</v>
      </c>
      <c r="U73" s="52">
        <v>9.1408823357293798</v>
      </c>
      <c r="V73" s="52">
        <v>3.5004547259286198</v>
      </c>
      <c r="W73" s="53">
        <v>6295.1239999999998</v>
      </c>
      <c r="X73" s="53">
        <v>6420.74</v>
      </c>
      <c r="Y73" s="53">
        <v>6453.55</v>
      </c>
      <c r="Z73" s="52">
        <v>60.966608839909938</v>
      </c>
      <c r="AA73" s="53">
        <v>3934.510498046875</v>
      </c>
      <c r="AB73" s="53">
        <v>112.33423614501953</v>
      </c>
      <c r="AC73" s="50">
        <v>10</v>
      </c>
      <c r="AD73" s="50" t="s">
        <v>78</v>
      </c>
      <c r="AE73" s="50"/>
      <c r="AF73" s="50"/>
      <c r="AG73" s="50"/>
      <c r="AH73" s="50"/>
    </row>
    <row r="74" spans="1:34" x14ac:dyDescent="0.35">
      <c r="A74" s="50">
        <v>748</v>
      </c>
      <c r="B74" s="50" t="s">
        <v>223</v>
      </c>
      <c r="C74" s="50" t="s">
        <v>224</v>
      </c>
      <c r="D74" s="50" t="s">
        <v>187</v>
      </c>
      <c r="E74" s="50" t="s">
        <v>75</v>
      </c>
      <c r="F74" s="50" t="s">
        <v>143</v>
      </c>
      <c r="G74" s="50" t="s">
        <v>79</v>
      </c>
      <c r="H74" s="51">
        <v>8.1271321377631406E-2</v>
      </c>
      <c r="I74" s="51">
        <v>0.101971036288555</v>
      </c>
      <c r="J74" s="52">
        <v>28.512802720069885</v>
      </c>
      <c r="K74" s="52">
        <v>17.781224846839905</v>
      </c>
      <c r="L74" s="52">
        <v>53.705978393554688</v>
      </c>
      <c r="M74" s="52">
        <v>23.541522247572111</v>
      </c>
      <c r="N74" s="52">
        <v>4.9712805435006002</v>
      </c>
      <c r="O74" s="52">
        <v>12.30308771511951</v>
      </c>
      <c r="P74" s="52">
        <v>5.4781376005103706</v>
      </c>
      <c r="Q74" s="52">
        <v>12.693997612049021</v>
      </c>
      <c r="R74" s="52">
        <v>8.6588955095834592</v>
      </c>
      <c r="S74" s="52">
        <v>9.2389905542997699</v>
      </c>
      <c r="T74" s="52">
        <v>10.76632761891082</v>
      </c>
      <c r="U74" s="52">
        <v>6.2118976548207003</v>
      </c>
      <c r="V74" s="52">
        <v>6.1358659437280405</v>
      </c>
      <c r="W74" s="53">
        <v>1095.0219999999999</v>
      </c>
      <c r="X74" s="53">
        <v>1136.2739999999999</v>
      </c>
      <c r="Y74" s="53">
        <v>1148.133</v>
      </c>
      <c r="Z74" s="52">
        <v>73.814796828353067</v>
      </c>
      <c r="AA74" s="53">
        <v>847.4920654296875</v>
      </c>
      <c r="AB74" s="53">
        <v>203.94963073730469</v>
      </c>
      <c r="AC74" s="50">
        <v>10</v>
      </c>
      <c r="AD74" s="50" t="s">
        <v>78</v>
      </c>
      <c r="AE74" s="50"/>
      <c r="AF74" s="50"/>
      <c r="AG74" s="50"/>
      <c r="AH74" s="50"/>
    </row>
    <row r="75" spans="1:34" x14ac:dyDescent="0.35">
      <c r="A75" s="50">
        <v>748</v>
      </c>
      <c r="B75" s="50" t="s">
        <v>223</v>
      </c>
      <c r="C75" s="50" t="s">
        <v>224</v>
      </c>
      <c r="D75" s="50" t="s">
        <v>187</v>
      </c>
      <c r="E75" s="50" t="s">
        <v>75</v>
      </c>
      <c r="F75" s="50" t="s">
        <v>143</v>
      </c>
      <c r="G75" s="50" t="s">
        <v>77</v>
      </c>
      <c r="H75" s="51">
        <v>8.1271321377631406E-2</v>
      </c>
      <c r="I75" s="51">
        <v>2.2919845525456499E-2</v>
      </c>
      <c r="J75" s="52">
        <v>38.876193761825562</v>
      </c>
      <c r="K75" s="52">
        <v>19.195419549942017</v>
      </c>
      <c r="L75" s="52">
        <v>41.928386688232422</v>
      </c>
      <c r="M75" s="52">
        <v>21.56211519906671</v>
      </c>
      <c r="N75" s="52">
        <v>17.314079098908461</v>
      </c>
      <c r="O75" s="52">
        <v>13.436999134431222</v>
      </c>
      <c r="P75" s="52">
        <v>5.7584216973929001</v>
      </c>
      <c r="Q75" s="52">
        <v>5.2771594593299804</v>
      </c>
      <c r="R75" s="52">
        <v>12.74640556113302</v>
      </c>
      <c r="S75" s="52">
        <v>3.3420182582407101</v>
      </c>
      <c r="T75" s="52">
        <v>9.8290149420979809</v>
      </c>
      <c r="U75" s="52">
        <v>3.2780534968405002</v>
      </c>
      <c r="V75" s="52">
        <v>7.4557370176681497</v>
      </c>
      <c r="W75" s="53">
        <v>1095.0219999999999</v>
      </c>
      <c r="X75" s="53">
        <v>1136.2739999999999</v>
      </c>
      <c r="Y75" s="53">
        <v>1148.133</v>
      </c>
      <c r="Z75" s="52">
        <v>26.185203171646521</v>
      </c>
      <c r="AA75" s="53">
        <v>300.64096069335938</v>
      </c>
      <c r="AB75" s="53">
        <v>16.650066375732422</v>
      </c>
      <c r="AC75" s="50">
        <v>10</v>
      </c>
      <c r="AD75" s="50" t="s">
        <v>78</v>
      </c>
      <c r="AE75" s="50"/>
      <c r="AF75" s="50"/>
      <c r="AG75" s="50"/>
      <c r="AH75" s="50"/>
    </row>
    <row r="76" spans="1:34" x14ac:dyDescent="0.35">
      <c r="A76" s="50">
        <v>231</v>
      </c>
      <c r="B76" s="50" t="s">
        <v>307</v>
      </c>
      <c r="C76" s="50" t="s">
        <v>308</v>
      </c>
      <c r="D76" s="50" t="s">
        <v>187</v>
      </c>
      <c r="E76" s="50" t="s">
        <v>82</v>
      </c>
      <c r="F76" s="50" t="s">
        <v>76</v>
      </c>
      <c r="G76" s="50" t="s">
        <v>79</v>
      </c>
      <c r="H76" s="51">
        <v>0.3666042454641309</v>
      </c>
      <c r="I76" s="51">
        <v>0.43340831856869538</v>
      </c>
      <c r="J76" s="52">
        <v>13.687731325626373</v>
      </c>
      <c r="K76" s="52">
        <v>31.150960922241211</v>
      </c>
      <c r="L76" s="52">
        <v>55.161303281784058</v>
      </c>
      <c r="M76" s="52">
        <v>11.852790234204511</v>
      </c>
      <c r="N76" s="52">
        <v>1.83494031642976</v>
      </c>
      <c r="O76" s="52">
        <v>17.274858707470468</v>
      </c>
      <c r="P76" s="52">
        <v>13.876103220091249</v>
      </c>
      <c r="Q76" s="52">
        <v>10.180960106950181</v>
      </c>
      <c r="R76" s="52">
        <v>9.6654679741198812</v>
      </c>
      <c r="S76" s="52">
        <v>7.2678393920307105</v>
      </c>
      <c r="T76" s="52">
        <v>9.3558815491690197</v>
      </c>
      <c r="U76" s="52">
        <v>10.108765467667439</v>
      </c>
      <c r="V76" s="52">
        <v>8.5823926403379609</v>
      </c>
      <c r="W76" s="53">
        <v>112078.727</v>
      </c>
      <c r="X76" s="53">
        <v>109224.41</v>
      </c>
      <c r="Y76" s="53">
        <v>112078.727</v>
      </c>
      <c r="Z76" s="52">
        <v>72.927314875767451</v>
      </c>
      <c r="AA76" s="53">
        <v>81736.0078125</v>
      </c>
      <c r="AB76" s="53">
        <v>65138.56640625</v>
      </c>
      <c r="AC76" s="50">
        <v>10</v>
      </c>
      <c r="AD76" s="50" t="s">
        <v>78</v>
      </c>
      <c r="AE76" s="50"/>
      <c r="AF76" s="50"/>
      <c r="AG76" s="50"/>
      <c r="AH76" s="50"/>
    </row>
    <row r="77" spans="1:34" x14ac:dyDescent="0.35">
      <c r="A77" s="50">
        <v>231</v>
      </c>
      <c r="B77" s="50" t="s">
        <v>307</v>
      </c>
      <c r="C77" s="50" t="s">
        <v>308</v>
      </c>
      <c r="D77" s="50" t="s">
        <v>187</v>
      </c>
      <c r="E77" s="50" t="s">
        <v>82</v>
      </c>
      <c r="F77" s="50" t="s">
        <v>76</v>
      </c>
      <c r="G77" s="50" t="s">
        <v>77</v>
      </c>
      <c r="H77" s="51">
        <v>0.3666042454641309</v>
      </c>
      <c r="I77" s="51">
        <v>0.18665010896365891</v>
      </c>
      <c r="J77" s="52">
        <v>16.202443838119507</v>
      </c>
      <c r="K77" s="52">
        <v>33.457231521606445</v>
      </c>
      <c r="L77" s="52">
        <v>50.34031867980957</v>
      </c>
      <c r="M77" s="52">
        <v>14.50090235981572</v>
      </c>
      <c r="N77" s="52">
        <v>1.70154213595981</v>
      </c>
      <c r="O77" s="52">
        <v>17.993224327494499</v>
      </c>
      <c r="P77" s="52">
        <v>15.46400845428893</v>
      </c>
      <c r="Q77" s="52">
        <v>11.36137450380197</v>
      </c>
      <c r="R77" s="52">
        <v>10.7668291466744</v>
      </c>
      <c r="S77" s="52">
        <v>5.9922012732098198</v>
      </c>
      <c r="T77" s="52">
        <v>4.4523700711234895</v>
      </c>
      <c r="U77" s="52">
        <v>11.017537971020639</v>
      </c>
      <c r="V77" s="52">
        <v>6.7500082728508897</v>
      </c>
      <c r="W77" s="53">
        <v>112078.727</v>
      </c>
      <c r="X77" s="53">
        <v>109224.41</v>
      </c>
      <c r="Y77" s="53">
        <v>112078.727</v>
      </c>
      <c r="Z77" s="52">
        <v>27.072685124230674</v>
      </c>
      <c r="AA77" s="53">
        <v>30342.720703125</v>
      </c>
      <c r="AB77" s="53">
        <v>11900.8310546875</v>
      </c>
      <c r="AC77" s="50">
        <v>10</v>
      </c>
      <c r="AD77" s="50" t="s">
        <v>78</v>
      </c>
      <c r="AE77" s="50"/>
      <c r="AF77" s="50"/>
      <c r="AG77" s="50"/>
      <c r="AH77" s="50"/>
    </row>
    <row r="78" spans="1:34" x14ac:dyDescent="0.35">
      <c r="A78" s="50">
        <v>266</v>
      </c>
      <c r="B78" s="50" t="s">
        <v>212</v>
      </c>
      <c r="C78" s="50" t="s">
        <v>213</v>
      </c>
      <c r="D78" s="50" t="s">
        <v>187</v>
      </c>
      <c r="E78" s="50" t="s">
        <v>82</v>
      </c>
      <c r="F78" s="50" t="s">
        <v>86</v>
      </c>
      <c r="G78" s="50" t="s">
        <v>79</v>
      </c>
      <c r="H78" s="51">
        <v>6.9695363337306096E-2</v>
      </c>
      <c r="I78" s="51">
        <v>0.2422064585999382</v>
      </c>
      <c r="J78" s="52">
        <v>23.539304733276367</v>
      </c>
      <c r="K78" s="52">
        <v>21.119433641433716</v>
      </c>
      <c r="L78" s="52">
        <v>55.341261625289917</v>
      </c>
      <c r="M78" s="52">
        <v>18.642601340730288</v>
      </c>
      <c r="N78" s="52">
        <v>4.8967029165317202</v>
      </c>
      <c r="O78" s="52">
        <v>16.786368293496039</v>
      </c>
      <c r="P78" s="52">
        <v>4.3330656050655101</v>
      </c>
      <c r="Q78" s="52">
        <v>9.764535224335031</v>
      </c>
      <c r="R78" s="52">
        <v>11.54260915489545</v>
      </c>
      <c r="S78" s="52">
        <v>9.4503646659745399</v>
      </c>
      <c r="T78" s="52">
        <v>8.7733897082360599</v>
      </c>
      <c r="U78" s="52">
        <v>8.5289594140234808</v>
      </c>
      <c r="V78" s="52">
        <v>7.2814050366348209</v>
      </c>
      <c r="W78" s="53">
        <v>1749.6769999999999</v>
      </c>
      <c r="X78" s="53">
        <v>2119.2750000000001</v>
      </c>
      <c r="Y78" s="53">
        <v>2172.578</v>
      </c>
      <c r="Z78" s="52">
        <v>16.052501083238248</v>
      </c>
      <c r="AA78" s="53">
        <v>348.75311279296875</v>
      </c>
      <c r="AB78" s="53">
        <v>179.26663208007813</v>
      </c>
      <c r="AC78" s="50">
        <v>10</v>
      </c>
      <c r="AD78" s="50" t="s">
        <v>78</v>
      </c>
      <c r="AE78" s="50"/>
      <c r="AF78" s="50"/>
      <c r="AG78" s="50"/>
      <c r="AH78" s="50"/>
    </row>
    <row r="79" spans="1:34" x14ac:dyDescent="0.35">
      <c r="A79" s="50">
        <v>266</v>
      </c>
      <c r="B79" s="50" t="s">
        <v>212</v>
      </c>
      <c r="C79" s="50" t="s">
        <v>213</v>
      </c>
      <c r="D79" s="50" t="s">
        <v>187</v>
      </c>
      <c r="E79" s="50" t="s">
        <v>82</v>
      </c>
      <c r="F79" s="50" t="s">
        <v>86</v>
      </c>
      <c r="G79" s="50" t="s">
        <v>77</v>
      </c>
      <c r="H79" s="51">
        <v>6.9695363337306096E-2</v>
      </c>
      <c r="I79" s="51">
        <v>3.6707667702443797E-2</v>
      </c>
      <c r="J79" s="52">
        <v>44.145193696022034</v>
      </c>
      <c r="K79" s="52">
        <v>21.720902621746063</v>
      </c>
      <c r="L79" s="52">
        <v>34.133905172348022</v>
      </c>
      <c r="M79" s="52">
        <v>30.033840184182981</v>
      </c>
      <c r="N79" s="52">
        <v>14.111353943533549</v>
      </c>
      <c r="O79" s="52">
        <v>10.074603275731169</v>
      </c>
      <c r="P79" s="52">
        <v>11.646299123261571</v>
      </c>
      <c r="Q79" s="52">
        <v>5.07431796411087</v>
      </c>
      <c r="R79" s="52">
        <v>11.765274882251681</v>
      </c>
      <c r="S79" s="52">
        <v>6.1421489311636606</v>
      </c>
      <c r="T79" s="52">
        <v>2.3067237314118598</v>
      </c>
      <c r="U79" s="52">
        <v>5.9034864355475305</v>
      </c>
      <c r="V79" s="52">
        <v>2.9419533659197401</v>
      </c>
      <c r="W79" s="53">
        <v>1749.6769999999999</v>
      </c>
      <c r="X79" s="53">
        <v>2119.2750000000001</v>
      </c>
      <c r="Y79" s="53">
        <v>2172.578</v>
      </c>
      <c r="Z79" s="52">
        <v>83.947498916762868</v>
      </c>
      <c r="AA79" s="53">
        <v>1823.824951171875</v>
      </c>
      <c r="AB79" s="53">
        <v>159.689208984375</v>
      </c>
      <c r="AC79" s="50">
        <v>10</v>
      </c>
      <c r="AD79" s="50" t="s">
        <v>78</v>
      </c>
      <c r="AE79" s="50"/>
      <c r="AF79" s="50"/>
      <c r="AG79" s="50"/>
      <c r="AH79" s="50"/>
    </row>
    <row r="80" spans="1:34" x14ac:dyDescent="0.35">
      <c r="A80" s="50">
        <v>270</v>
      </c>
      <c r="B80" s="50" t="s">
        <v>264</v>
      </c>
      <c r="C80" s="50" t="s">
        <v>265</v>
      </c>
      <c r="D80" s="50" t="s">
        <v>187</v>
      </c>
      <c r="E80" s="50" t="s">
        <v>75</v>
      </c>
      <c r="F80" s="50" t="s">
        <v>92</v>
      </c>
      <c r="G80" s="50" t="s">
        <v>79</v>
      </c>
      <c r="H80" s="51">
        <v>0.2036376406408642</v>
      </c>
      <c r="I80" s="51">
        <v>0.37410134348369578</v>
      </c>
      <c r="J80" s="52">
        <v>26.59490704536438</v>
      </c>
      <c r="K80" s="52">
        <v>35.111731290817261</v>
      </c>
      <c r="L80" s="52">
        <v>38.293361663818359</v>
      </c>
      <c r="M80" s="52">
        <v>19.715447204688491</v>
      </c>
      <c r="N80" s="52">
        <v>6.8794582853393402</v>
      </c>
      <c r="O80" s="52">
        <v>14.163102852493651</v>
      </c>
      <c r="P80" s="52">
        <v>20.94862960394293</v>
      </c>
      <c r="Q80" s="52">
        <v>10.65189393366507</v>
      </c>
      <c r="R80" s="52">
        <v>8.1508853938820405</v>
      </c>
      <c r="S80" s="52">
        <v>4.2222501496551397</v>
      </c>
      <c r="T80" s="52">
        <v>8.5372641034605099</v>
      </c>
      <c r="U80" s="52">
        <v>5.9412862447130195</v>
      </c>
      <c r="V80" s="52">
        <v>0.78978434341762005</v>
      </c>
      <c r="W80" s="53">
        <v>2280.0920000000001</v>
      </c>
      <c r="X80" s="53">
        <v>2280.0920000000001</v>
      </c>
      <c r="Y80" s="53">
        <v>2347.6959999999999</v>
      </c>
      <c r="Z80" s="52">
        <v>32.37870876740638</v>
      </c>
      <c r="AA80" s="53">
        <v>760.15362548828125</v>
      </c>
      <c r="AB80" s="53">
        <v>547.1483154296875</v>
      </c>
      <c r="AC80" s="50">
        <v>10</v>
      </c>
      <c r="AD80" s="50" t="s">
        <v>78</v>
      </c>
      <c r="AE80" s="50"/>
      <c r="AF80" s="50"/>
      <c r="AG80" s="50"/>
      <c r="AH80" s="50"/>
    </row>
    <row r="81" spans="1:34" x14ac:dyDescent="0.35">
      <c r="A81" s="50">
        <v>270</v>
      </c>
      <c r="B81" s="50" t="s">
        <v>264</v>
      </c>
      <c r="C81" s="50" t="s">
        <v>265</v>
      </c>
      <c r="D81" s="50" t="s">
        <v>187</v>
      </c>
      <c r="E81" s="50" t="s">
        <v>75</v>
      </c>
      <c r="F81" s="50" t="s">
        <v>92</v>
      </c>
      <c r="G81" s="50" t="s">
        <v>77</v>
      </c>
      <c r="H81" s="51">
        <v>0.2036376406408642</v>
      </c>
      <c r="I81" s="51">
        <v>0.12201549931296821</v>
      </c>
      <c r="J81" s="52">
        <v>33.743846416473389</v>
      </c>
      <c r="K81" s="52">
        <v>33.946627378463745</v>
      </c>
      <c r="L81" s="52">
        <v>32.309529185295105</v>
      </c>
      <c r="M81" s="52">
        <v>24.395117855819851</v>
      </c>
      <c r="N81" s="52">
        <v>9.3487285671668499</v>
      </c>
      <c r="O81" s="52">
        <v>11.622123233774991</v>
      </c>
      <c r="P81" s="52">
        <v>22.324502637770529</v>
      </c>
      <c r="Q81" s="52">
        <v>12.20782980957557</v>
      </c>
      <c r="R81" s="52">
        <v>7.9795760562657803</v>
      </c>
      <c r="S81" s="52">
        <v>2.95981688974565</v>
      </c>
      <c r="T81" s="52">
        <v>5.3839042401759896</v>
      </c>
      <c r="U81" s="52">
        <v>2.5805736353323199</v>
      </c>
      <c r="V81" s="52">
        <v>1.1978296872496101</v>
      </c>
      <c r="W81" s="53">
        <v>2280.0920000000001</v>
      </c>
      <c r="X81" s="53">
        <v>2280.0920000000001</v>
      </c>
      <c r="Y81" s="53">
        <v>2347.6959999999999</v>
      </c>
      <c r="Z81" s="52">
        <v>67.62129123259345</v>
      </c>
      <c r="AA81" s="53">
        <v>1587.5423583984375</v>
      </c>
      <c r="AB81" s="53">
        <v>429.417236328125</v>
      </c>
      <c r="AC81" s="50">
        <v>10</v>
      </c>
      <c r="AD81" s="50" t="s">
        <v>78</v>
      </c>
      <c r="AE81" s="50"/>
      <c r="AF81" s="50"/>
      <c r="AG81" s="50"/>
      <c r="AH81" s="50"/>
    </row>
    <row r="82" spans="1:34" x14ac:dyDescent="0.35">
      <c r="A82" s="50">
        <v>268</v>
      </c>
      <c r="B82" s="50" t="s">
        <v>90</v>
      </c>
      <c r="C82" s="50" t="s">
        <v>91</v>
      </c>
      <c r="D82" s="50" t="s">
        <v>74</v>
      </c>
      <c r="E82" s="50" t="s">
        <v>75</v>
      </c>
      <c r="F82" s="50" t="s">
        <v>92</v>
      </c>
      <c r="G82" s="50" t="s">
        <v>79</v>
      </c>
      <c r="H82" s="51">
        <v>1.2446002883463E-3</v>
      </c>
      <c r="I82" s="51">
        <v>2.4780288847895998E-3</v>
      </c>
      <c r="J82" s="52">
        <v>42.953655123710632</v>
      </c>
      <c r="K82" s="52">
        <v>23.419702053070068</v>
      </c>
      <c r="L82" s="52">
        <v>33.626639842987061</v>
      </c>
      <c r="M82" s="52">
        <v>7.9552984937972191</v>
      </c>
      <c r="N82" s="52">
        <v>34.998356075825633</v>
      </c>
      <c r="O82" s="52">
        <v>7.2353501958856796</v>
      </c>
      <c r="P82" s="52">
        <v>16.18435225614428</v>
      </c>
      <c r="Q82" s="52">
        <v>8.9457000603994796</v>
      </c>
      <c r="R82" s="52">
        <v>7.6190063213348207</v>
      </c>
      <c r="S82" s="52">
        <v>6.3056449296365198</v>
      </c>
      <c r="T82" s="52">
        <v>0.16696690001524001</v>
      </c>
      <c r="U82" s="52">
        <v>8.3857763616452203</v>
      </c>
      <c r="V82" s="52">
        <v>2.2035470723800601</v>
      </c>
      <c r="W82" s="53">
        <v>4002.9459999999999</v>
      </c>
      <c r="X82" s="53">
        <v>4002.9459999999999</v>
      </c>
      <c r="Y82" s="53">
        <v>3996.7620000000002</v>
      </c>
      <c r="Z82" s="52">
        <v>42.522635076449241</v>
      </c>
      <c r="AA82" s="53">
        <v>1699.528564453125</v>
      </c>
      <c r="AB82" s="53">
        <v>11.583260536193848</v>
      </c>
      <c r="AC82" s="50">
        <v>10</v>
      </c>
      <c r="AD82" s="50" t="s">
        <v>78</v>
      </c>
      <c r="AE82" s="50"/>
      <c r="AF82" s="50"/>
      <c r="AG82" s="50"/>
      <c r="AH82" s="50"/>
    </row>
    <row r="83" spans="1:34" x14ac:dyDescent="0.35">
      <c r="A83" s="50">
        <v>268</v>
      </c>
      <c r="B83" s="50" t="s">
        <v>90</v>
      </c>
      <c r="C83" s="50" t="s">
        <v>91</v>
      </c>
      <c r="D83" s="50" t="s">
        <v>74</v>
      </c>
      <c r="E83" s="50" t="s">
        <v>75</v>
      </c>
      <c r="F83" s="50" t="s">
        <v>92</v>
      </c>
      <c r="G83" s="50" t="s">
        <v>77</v>
      </c>
      <c r="H83" s="51">
        <v>1.2446002883463E-3</v>
      </c>
      <c r="I83" s="51">
        <v>3.3209091758489999E-4</v>
      </c>
      <c r="J83" s="52">
        <v>70.270335674285889</v>
      </c>
      <c r="K83" s="52">
        <v>25.662755966186523</v>
      </c>
      <c r="L83" s="52">
        <v>4.0669076144695282</v>
      </c>
      <c r="M83" s="52">
        <v>37.73156925134905</v>
      </c>
      <c r="N83" s="52">
        <v>32.538767862246445</v>
      </c>
      <c r="O83" s="52">
        <v>0</v>
      </c>
      <c r="P83" s="52">
        <v>25.66275546424977</v>
      </c>
      <c r="Q83" s="52">
        <v>1.00062017985171</v>
      </c>
      <c r="R83" s="52">
        <v>2.0656672189177199</v>
      </c>
      <c r="S83" s="52">
        <v>0</v>
      </c>
      <c r="T83" s="52">
        <v>0</v>
      </c>
      <c r="U83" s="52">
        <v>0</v>
      </c>
      <c r="V83" s="52">
        <v>1.00062017985171</v>
      </c>
      <c r="W83" s="53">
        <v>4002.9459999999999</v>
      </c>
      <c r="X83" s="53">
        <v>4002.9459999999999</v>
      </c>
      <c r="Y83" s="53">
        <v>3996.7620000000002</v>
      </c>
      <c r="Z83" s="52">
        <v>57.477364923551058</v>
      </c>
      <c r="AA83" s="53">
        <v>2297.2333984375</v>
      </c>
      <c r="AB83" s="53">
        <v>2.010761022567749</v>
      </c>
      <c r="AC83" s="50">
        <v>10</v>
      </c>
      <c r="AD83" s="50" t="s">
        <v>78</v>
      </c>
      <c r="AE83" s="50"/>
      <c r="AF83" s="50"/>
      <c r="AG83" s="50"/>
      <c r="AH83" s="50"/>
    </row>
    <row r="84" spans="1:34" x14ac:dyDescent="0.35">
      <c r="A84" s="50">
        <v>288</v>
      </c>
      <c r="B84" s="50" t="s">
        <v>235</v>
      </c>
      <c r="C84" s="50" t="s">
        <v>236</v>
      </c>
      <c r="D84" s="50" t="s">
        <v>187</v>
      </c>
      <c r="E84" s="50" t="s">
        <v>75</v>
      </c>
      <c r="F84" s="50" t="s">
        <v>101</v>
      </c>
      <c r="G84" s="50" t="s">
        <v>79</v>
      </c>
      <c r="H84" s="51">
        <v>0.11121832545713541</v>
      </c>
      <c r="I84" s="51">
        <v>0.1612064425242471</v>
      </c>
      <c r="J84" s="52">
        <v>22.809270024299622</v>
      </c>
      <c r="K84" s="52">
        <v>29.699718952178955</v>
      </c>
      <c r="L84" s="52">
        <v>47.491016983985901</v>
      </c>
      <c r="M84" s="52">
        <v>18.252204476922458</v>
      </c>
      <c r="N84" s="52">
        <v>4.5570650371155406</v>
      </c>
      <c r="O84" s="52">
        <v>18.215727875814618</v>
      </c>
      <c r="P84" s="52">
        <v>11.48399107984968</v>
      </c>
      <c r="Q84" s="52">
        <v>12.042184989341569</v>
      </c>
      <c r="R84" s="52">
        <v>11.03520344834779</v>
      </c>
      <c r="S84" s="52">
        <v>7.0044068828043704</v>
      </c>
      <c r="T84" s="52">
        <v>5.7091532421016904</v>
      </c>
      <c r="U84" s="52">
        <v>7.8128251341687198</v>
      </c>
      <c r="V84" s="52">
        <v>3.8872411059835499</v>
      </c>
      <c r="W84" s="53">
        <v>29767.108</v>
      </c>
      <c r="X84" s="53">
        <v>29767.108</v>
      </c>
      <c r="Y84" s="53">
        <v>30417.858</v>
      </c>
      <c r="Z84" s="52">
        <v>53.88028195160296</v>
      </c>
      <c r="AA84" s="53">
        <v>16389.228515625</v>
      </c>
      <c r="AB84" s="53">
        <v>5759.47998046875</v>
      </c>
      <c r="AC84" s="50">
        <v>10</v>
      </c>
      <c r="AD84" s="50" t="s">
        <v>78</v>
      </c>
      <c r="AE84" s="50"/>
      <c r="AF84" s="50"/>
      <c r="AG84" s="50"/>
      <c r="AH84" s="50"/>
    </row>
    <row r="85" spans="1:34" x14ac:dyDescent="0.35">
      <c r="A85" s="50">
        <v>288</v>
      </c>
      <c r="B85" s="50" t="s">
        <v>235</v>
      </c>
      <c r="C85" s="50" t="s">
        <v>236</v>
      </c>
      <c r="D85" s="50" t="s">
        <v>187</v>
      </c>
      <c r="E85" s="50" t="s">
        <v>75</v>
      </c>
      <c r="F85" s="50" t="s">
        <v>101</v>
      </c>
      <c r="G85" s="50" t="s">
        <v>77</v>
      </c>
      <c r="H85" s="51">
        <v>0.11121832545713541</v>
      </c>
      <c r="I85" s="51">
        <v>5.2818709072244702E-2</v>
      </c>
      <c r="J85" s="52">
        <v>26.24019980430603</v>
      </c>
      <c r="K85" s="52">
        <v>33.373972773551941</v>
      </c>
      <c r="L85" s="52">
        <v>40.385827422142029</v>
      </c>
      <c r="M85" s="52">
        <v>19.533912391292631</v>
      </c>
      <c r="N85" s="52">
        <v>6.7062887120603696</v>
      </c>
      <c r="O85" s="52">
        <v>20.328634761228869</v>
      </c>
      <c r="P85" s="52">
        <v>13.045337441912642</v>
      </c>
      <c r="Q85" s="52">
        <v>12.8352102914948</v>
      </c>
      <c r="R85" s="52">
        <v>12.56389093510793</v>
      </c>
      <c r="S85" s="52">
        <v>3.1537159556716396</v>
      </c>
      <c r="T85" s="52">
        <v>4.3281612103160807</v>
      </c>
      <c r="U85" s="52">
        <v>3.2143404086943201</v>
      </c>
      <c r="V85" s="52">
        <v>4.2905100778562701</v>
      </c>
      <c r="W85" s="53">
        <v>29767.108</v>
      </c>
      <c r="X85" s="53">
        <v>29767.108</v>
      </c>
      <c r="Y85" s="53">
        <v>30417.858</v>
      </c>
      <c r="Z85" s="52">
        <v>46.119718048397615</v>
      </c>
      <c r="AA85" s="53">
        <v>14028.6298828125</v>
      </c>
      <c r="AB85" s="53">
        <v>1734.5986328125</v>
      </c>
      <c r="AC85" s="50">
        <v>10</v>
      </c>
      <c r="AD85" s="50" t="s">
        <v>78</v>
      </c>
      <c r="AE85" s="50"/>
      <c r="AF85" s="50"/>
      <c r="AG85" s="50"/>
      <c r="AH85" s="50"/>
    </row>
    <row r="86" spans="1:34" x14ac:dyDescent="0.35">
      <c r="A86" s="50">
        <v>320</v>
      </c>
      <c r="B86" s="50" t="s">
        <v>242</v>
      </c>
      <c r="C86" s="50" t="s">
        <v>243</v>
      </c>
      <c r="D86" s="50" t="s">
        <v>111</v>
      </c>
      <c r="E86" s="50" t="s">
        <v>82</v>
      </c>
      <c r="F86" s="50" t="s">
        <v>239</v>
      </c>
      <c r="G86" s="50" t="s">
        <v>79</v>
      </c>
      <c r="H86" s="51">
        <v>0.13351782237451101</v>
      </c>
      <c r="I86" s="51">
        <v>0.19275841599000709</v>
      </c>
      <c r="J86" s="52">
        <v>25.726717710494995</v>
      </c>
      <c r="K86" s="52">
        <v>34.510520100593567</v>
      </c>
      <c r="L86" s="52">
        <v>39.762762188911438</v>
      </c>
      <c r="M86" s="52">
        <v>23.154193881777431</v>
      </c>
      <c r="N86" s="52">
        <v>2.5725252358750099</v>
      </c>
      <c r="O86" s="52">
        <v>19.763034782625361</v>
      </c>
      <c r="P86" s="52">
        <v>14.74748498897624</v>
      </c>
      <c r="Q86" s="52">
        <v>11.740962993439789</v>
      </c>
      <c r="R86" s="52">
        <v>4.5193195378732502</v>
      </c>
      <c r="S86" s="52">
        <v>4.4527876290297597</v>
      </c>
      <c r="T86" s="52">
        <v>4.5591890151845993</v>
      </c>
      <c r="U86" s="52">
        <v>9.7882870647106301</v>
      </c>
      <c r="V86" s="52">
        <v>4.7022131414390103</v>
      </c>
      <c r="W86" s="53">
        <v>16252.424999999999</v>
      </c>
      <c r="X86" s="53">
        <v>17247.855</v>
      </c>
      <c r="Y86" s="53">
        <v>17581.475999999999</v>
      </c>
      <c r="Z86" s="52">
        <v>57.730710257384509</v>
      </c>
      <c r="AA86" s="53">
        <v>10149.9111328125</v>
      </c>
      <c r="AB86" s="53">
        <v>4196.00537109375</v>
      </c>
      <c r="AC86" s="50">
        <v>10</v>
      </c>
      <c r="AD86" s="50" t="s">
        <v>78</v>
      </c>
      <c r="AE86" s="50"/>
      <c r="AF86" s="50"/>
      <c r="AG86" s="50"/>
      <c r="AH86" s="50"/>
    </row>
    <row r="87" spans="1:34" x14ac:dyDescent="0.35">
      <c r="A87" s="50">
        <v>320</v>
      </c>
      <c r="B87" s="50" t="s">
        <v>242</v>
      </c>
      <c r="C87" s="50" t="s">
        <v>243</v>
      </c>
      <c r="D87" s="50" t="s">
        <v>111</v>
      </c>
      <c r="E87" s="50" t="s">
        <v>82</v>
      </c>
      <c r="F87" s="50" t="s">
        <v>239</v>
      </c>
      <c r="G87" s="50" t="s">
        <v>77</v>
      </c>
      <c r="H87" s="51">
        <v>0.13351782237451101</v>
      </c>
      <c r="I87" s="51">
        <v>5.2607980588274601E-2</v>
      </c>
      <c r="J87" s="52">
        <v>29.319068789482117</v>
      </c>
      <c r="K87" s="52">
        <v>37.461429834365845</v>
      </c>
      <c r="L87" s="52">
        <v>33.219501376152039</v>
      </c>
      <c r="M87" s="52">
        <v>26.426454917147417</v>
      </c>
      <c r="N87" s="52">
        <v>2.8926149606672302</v>
      </c>
      <c r="O87" s="52">
        <v>20.827694770712029</v>
      </c>
      <c r="P87" s="52">
        <v>16.63373640960608</v>
      </c>
      <c r="Q87" s="52">
        <v>10.806311998160801</v>
      </c>
      <c r="R87" s="52">
        <v>4.4672069687802001</v>
      </c>
      <c r="S87" s="52">
        <v>3.8867966409581403</v>
      </c>
      <c r="T87" s="52">
        <v>2.4685398348486003</v>
      </c>
      <c r="U87" s="52">
        <v>7.8273491033112998</v>
      </c>
      <c r="V87" s="52">
        <v>3.7632962095898601</v>
      </c>
      <c r="W87" s="53">
        <v>16252.424999999999</v>
      </c>
      <c r="X87" s="53">
        <v>17247.855</v>
      </c>
      <c r="Y87" s="53">
        <v>17581.475999999999</v>
      </c>
      <c r="Z87" s="52">
        <v>42.26928974261444</v>
      </c>
      <c r="AA87" s="53">
        <v>7431.56494140625</v>
      </c>
      <c r="AB87" s="53">
        <v>881.84619140625</v>
      </c>
      <c r="AC87" s="50">
        <v>10</v>
      </c>
      <c r="AD87" s="50" t="s">
        <v>78</v>
      </c>
      <c r="AE87" s="50"/>
      <c r="AF87" s="50"/>
      <c r="AG87" s="50"/>
      <c r="AH87" s="50"/>
    </row>
    <row r="88" spans="1:34" x14ac:dyDescent="0.35">
      <c r="A88" s="50">
        <v>324</v>
      </c>
      <c r="B88" s="50" t="s">
        <v>311</v>
      </c>
      <c r="C88" s="50" t="s">
        <v>312</v>
      </c>
      <c r="D88" s="50" t="s">
        <v>187</v>
      </c>
      <c r="E88" s="50" t="s">
        <v>82</v>
      </c>
      <c r="F88" s="50" t="s">
        <v>92</v>
      </c>
      <c r="G88" s="50" t="s">
        <v>79</v>
      </c>
      <c r="H88" s="51">
        <v>0.37322163761211141</v>
      </c>
      <c r="I88" s="51">
        <v>0.50301443160714254</v>
      </c>
      <c r="J88" s="52">
        <v>20.394806563854218</v>
      </c>
      <c r="K88" s="52">
        <v>38.509383797645569</v>
      </c>
      <c r="L88" s="52">
        <v>41.095811128616333</v>
      </c>
      <c r="M88" s="52">
        <v>15.125892114916359</v>
      </c>
      <c r="N88" s="52">
        <v>5.2689137861674906</v>
      </c>
      <c r="O88" s="52">
        <v>21.250215115499358</v>
      </c>
      <c r="P88" s="52">
        <v>17.259167300419158</v>
      </c>
      <c r="Q88" s="52">
        <v>9.5300001880829797</v>
      </c>
      <c r="R88" s="52">
        <v>8.2055057656103596</v>
      </c>
      <c r="S88" s="52">
        <v>5.6819143513381203</v>
      </c>
      <c r="T88" s="52">
        <v>7.7098740021215004</v>
      </c>
      <c r="U88" s="52">
        <v>6.2061947671089195</v>
      </c>
      <c r="V88" s="52">
        <v>3.7623220921397795</v>
      </c>
      <c r="W88" s="53">
        <v>12414.291999999999</v>
      </c>
      <c r="X88" s="53">
        <v>12414.291999999999</v>
      </c>
      <c r="Y88" s="53">
        <v>12771.245999999999</v>
      </c>
      <c r="Z88" s="52">
        <v>65.771061290787131</v>
      </c>
      <c r="AA88" s="53">
        <v>8399.7841796875</v>
      </c>
      <c r="AB88" s="53">
        <v>7256.693359375</v>
      </c>
      <c r="AC88" s="50">
        <v>10</v>
      </c>
      <c r="AD88" s="50" t="s">
        <v>78</v>
      </c>
      <c r="AE88" s="50"/>
      <c r="AF88" s="50"/>
      <c r="AG88" s="50"/>
      <c r="AH88" s="50"/>
    </row>
    <row r="89" spans="1:34" x14ac:dyDescent="0.35">
      <c r="A89" s="50">
        <v>324</v>
      </c>
      <c r="B89" s="50" t="s">
        <v>311</v>
      </c>
      <c r="C89" s="50" t="s">
        <v>312</v>
      </c>
      <c r="D89" s="50" t="s">
        <v>187</v>
      </c>
      <c r="E89" s="50" t="s">
        <v>82</v>
      </c>
      <c r="F89" s="50" t="s">
        <v>92</v>
      </c>
      <c r="G89" s="50" t="s">
        <v>77</v>
      </c>
      <c r="H89" s="51">
        <v>0.37322163761211141</v>
      </c>
      <c r="I89" s="51">
        <v>0.123824194078405</v>
      </c>
      <c r="J89" s="52">
        <v>28.832018375396729</v>
      </c>
      <c r="K89" s="52">
        <v>37.354490160942078</v>
      </c>
      <c r="L89" s="52">
        <v>33.813491463661194</v>
      </c>
      <c r="M89" s="52">
        <v>22.434649820150788</v>
      </c>
      <c r="N89" s="52">
        <v>6.3973680706470404</v>
      </c>
      <c r="O89" s="52">
        <v>15.324750397743939</v>
      </c>
      <c r="P89" s="52">
        <v>22.0297388286169</v>
      </c>
      <c r="Q89" s="52">
        <v>11.7816800223502</v>
      </c>
      <c r="R89" s="52">
        <v>8.605629237816661</v>
      </c>
      <c r="S89" s="52">
        <v>4.1049306447225504</v>
      </c>
      <c r="T89" s="52">
        <v>4.04637551633913</v>
      </c>
      <c r="U89" s="52">
        <v>2.9490209500141198</v>
      </c>
      <c r="V89" s="52">
        <v>2.3258545831972297</v>
      </c>
      <c r="W89" s="53">
        <v>12414.291999999999</v>
      </c>
      <c r="X89" s="53">
        <v>12414.291999999999</v>
      </c>
      <c r="Y89" s="53">
        <v>12771.245999999999</v>
      </c>
      <c r="Z89" s="52">
        <v>34.228938709212699</v>
      </c>
      <c r="AA89" s="53">
        <v>4371.4619140625</v>
      </c>
      <c r="AB89" s="53">
        <v>1199.28955078125</v>
      </c>
      <c r="AC89" s="50">
        <v>10</v>
      </c>
      <c r="AD89" s="50" t="s">
        <v>78</v>
      </c>
      <c r="AE89" s="50"/>
      <c r="AF89" s="50"/>
      <c r="AG89" s="50"/>
      <c r="AH89" s="50"/>
    </row>
    <row r="90" spans="1:34" x14ac:dyDescent="0.35">
      <c r="A90" s="50">
        <v>624</v>
      </c>
      <c r="B90" s="50" t="s">
        <v>305</v>
      </c>
      <c r="C90" s="50" t="s">
        <v>306</v>
      </c>
      <c r="D90" s="50" t="s">
        <v>187</v>
      </c>
      <c r="E90" s="50" t="s">
        <v>75</v>
      </c>
      <c r="F90" s="50" t="s">
        <v>95</v>
      </c>
      <c r="G90" s="50" t="s">
        <v>79</v>
      </c>
      <c r="H90" s="51">
        <v>0.34068872714877663</v>
      </c>
      <c r="I90" s="51">
        <v>0.44577135506366461</v>
      </c>
      <c r="J90" s="52">
        <v>18.727914988994598</v>
      </c>
      <c r="K90" s="52">
        <v>36.175653338432312</v>
      </c>
      <c r="L90" s="52">
        <v>45.096433162689209</v>
      </c>
      <c r="M90" s="52">
        <v>15.55927414059502</v>
      </c>
      <c r="N90" s="52">
        <v>3.1686412665086103</v>
      </c>
      <c r="O90" s="52">
        <v>21.34984672808358</v>
      </c>
      <c r="P90" s="52">
        <v>14.825805833185651</v>
      </c>
      <c r="Q90" s="52">
        <v>10.07469384362031</v>
      </c>
      <c r="R90" s="52">
        <v>9.8089597979187495</v>
      </c>
      <c r="S90" s="52">
        <v>5.7936475617167797</v>
      </c>
      <c r="T90" s="52">
        <v>7.4019534583188804</v>
      </c>
      <c r="U90" s="52">
        <v>10.032010637898949</v>
      </c>
      <c r="V90" s="52">
        <v>1.9851663326424198</v>
      </c>
      <c r="W90" s="53">
        <v>1920.9169999999999</v>
      </c>
      <c r="X90" s="53">
        <v>1874.3040000000001</v>
      </c>
      <c r="Y90" s="53">
        <v>1920.9169999999999</v>
      </c>
      <c r="Z90" s="52">
        <v>64.343824302377612</v>
      </c>
      <c r="AA90" s="53">
        <v>1235.991455078125</v>
      </c>
      <c r="AB90" s="53">
        <v>1001.1484985351563</v>
      </c>
      <c r="AC90" s="50">
        <v>10</v>
      </c>
      <c r="AD90" s="50" t="s">
        <v>78</v>
      </c>
      <c r="AE90" s="50"/>
      <c r="AF90" s="50"/>
      <c r="AG90" s="50"/>
      <c r="AH90" s="50"/>
    </row>
    <row r="91" spans="1:34" x14ac:dyDescent="0.35">
      <c r="A91" s="50">
        <v>624</v>
      </c>
      <c r="B91" s="50" t="s">
        <v>305</v>
      </c>
      <c r="C91" s="50" t="s">
        <v>306</v>
      </c>
      <c r="D91" s="50" t="s">
        <v>187</v>
      </c>
      <c r="E91" s="50" t="s">
        <v>75</v>
      </c>
      <c r="F91" s="50" t="s">
        <v>95</v>
      </c>
      <c r="G91" s="50" t="s">
        <v>77</v>
      </c>
      <c r="H91" s="51">
        <v>0.34068872714877663</v>
      </c>
      <c r="I91" s="51">
        <v>0.151060478591582</v>
      </c>
      <c r="J91" s="52">
        <v>21.390929818153381</v>
      </c>
      <c r="K91" s="52">
        <v>28.779751062393188</v>
      </c>
      <c r="L91" s="52">
        <v>49.829322099685669</v>
      </c>
      <c r="M91" s="52">
        <v>16.80506631099643</v>
      </c>
      <c r="N91" s="52">
        <v>4.5858641913127398</v>
      </c>
      <c r="O91" s="52">
        <v>12.649157483514712</v>
      </c>
      <c r="P91" s="52">
        <v>16.130592118805279</v>
      </c>
      <c r="Q91" s="52">
        <v>12.572302270363661</v>
      </c>
      <c r="R91" s="52">
        <v>10.91838433997502</v>
      </c>
      <c r="S91" s="52">
        <v>4.2026580011721499</v>
      </c>
      <c r="T91" s="52">
        <v>7.4568446806794793</v>
      </c>
      <c r="U91" s="52">
        <v>12.083391959858281</v>
      </c>
      <c r="V91" s="52">
        <v>2.5957404567444198</v>
      </c>
      <c r="W91" s="53">
        <v>1920.9169999999999</v>
      </c>
      <c r="X91" s="53">
        <v>1874.3040000000001</v>
      </c>
      <c r="Y91" s="53">
        <v>1920.9169999999999</v>
      </c>
      <c r="Z91" s="52">
        <v>35.656175697623091</v>
      </c>
      <c r="AA91" s="53">
        <v>684.925537109375</v>
      </c>
      <c r="AB91" s="53">
        <v>235.85115051269531</v>
      </c>
      <c r="AC91" s="50">
        <v>10</v>
      </c>
      <c r="AD91" s="50" t="s">
        <v>78</v>
      </c>
      <c r="AE91" s="50"/>
      <c r="AF91" s="50"/>
      <c r="AG91" s="50"/>
      <c r="AH91" s="50"/>
    </row>
    <row r="92" spans="1:34" x14ac:dyDescent="0.35">
      <c r="A92" s="50">
        <v>328</v>
      </c>
      <c r="B92" s="50" t="s">
        <v>136</v>
      </c>
      <c r="C92" s="50" t="s">
        <v>137</v>
      </c>
      <c r="D92" s="50" t="s">
        <v>111</v>
      </c>
      <c r="E92" s="50" t="s">
        <v>75</v>
      </c>
      <c r="F92" s="50" t="s">
        <v>107</v>
      </c>
      <c r="G92" s="50" t="s">
        <v>79</v>
      </c>
      <c r="H92" s="51">
        <v>6.5923518422242996E-3</v>
      </c>
      <c r="I92" s="51">
        <v>6.7192234251446997E-3</v>
      </c>
      <c r="J92" s="52">
        <v>26.230999827384949</v>
      </c>
      <c r="K92" s="52">
        <v>24.905072152614594</v>
      </c>
      <c r="L92" s="52">
        <v>48.863929510116577</v>
      </c>
      <c r="M92" s="52">
        <v>23.929917058147147</v>
      </c>
      <c r="N92" s="52">
        <v>2.3010836554285303</v>
      </c>
      <c r="O92" s="52">
        <v>13.923924311445049</v>
      </c>
      <c r="P92" s="52">
        <v>10.98114818935812</v>
      </c>
      <c r="Q92" s="52">
        <v>8.1490455352437507</v>
      </c>
      <c r="R92" s="52">
        <v>5.9840726899967098</v>
      </c>
      <c r="S92" s="52">
        <v>5.2515582564799201</v>
      </c>
      <c r="T92" s="52">
        <v>7.94957765391863</v>
      </c>
      <c r="U92" s="52">
        <v>10.891512324815</v>
      </c>
      <c r="V92" s="52">
        <v>10.63816071719172</v>
      </c>
      <c r="W92" s="53">
        <v>786.55899999999997</v>
      </c>
      <c r="X92" s="53">
        <v>779.00699999999995</v>
      </c>
      <c r="Y92" s="53">
        <v>782.77499999999998</v>
      </c>
      <c r="Z92" s="52">
        <v>75.624814095256212</v>
      </c>
      <c r="AA92" s="53">
        <v>591.97216796875</v>
      </c>
      <c r="AB92" s="53">
        <v>10.143167495727539</v>
      </c>
      <c r="AC92" s="50">
        <v>10</v>
      </c>
      <c r="AD92" s="50" t="s">
        <v>78</v>
      </c>
      <c r="AE92" s="50"/>
      <c r="AF92" s="50"/>
      <c r="AG92" s="50"/>
      <c r="AH92" s="50"/>
    </row>
    <row r="93" spans="1:34" x14ac:dyDescent="0.35">
      <c r="A93" s="50">
        <v>328</v>
      </c>
      <c r="B93" s="50" t="s">
        <v>136</v>
      </c>
      <c r="C93" s="50" t="s">
        <v>137</v>
      </c>
      <c r="D93" s="50" t="s">
        <v>111</v>
      </c>
      <c r="E93" s="50" t="s">
        <v>75</v>
      </c>
      <c r="F93" s="50" t="s">
        <v>107</v>
      </c>
      <c r="G93" s="50" t="s">
        <v>77</v>
      </c>
      <c r="H93" s="51">
        <v>6.5923518422242996E-3</v>
      </c>
      <c r="I93" s="51">
        <v>6.1987285931613999E-3</v>
      </c>
      <c r="J93" s="52">
        <v>39.326858520507813</v>
      </c>
      <c r="K93" s="52">
        <v>16.711905598640442</v>
      </c>
      <c r="L93" s="52">
        <v>43.961238861083984</v>
      </c>
      <c r="M93" s="52">
        <v>26.2626424643205</v>
      </c>
      <c r="N93" s="52">
        <v>13.06421510621133</v>
      </c>
      <c r="O93" s="52">
        <v>11.520648067263279</v>
      </c>
      <c r="P93" s="52">
        <v>5.19125804795934</v>
      </c>
      <c r="Q93" s="52">
        <v>4.0176639014888904</v>
      </c>
      <c r="R93" s="52">
        <v>4.8309574891212996</v>
      </c>
      <c r="S93" s="52">
        <v>3.2033919476011099</v>
      </c>
      <c r="T93" s="52">
        <v>11.67767504628794</v>
      </c>
      <c r="U93" s="52">
        <v>13.967650406413579</v>
      </c>
      <c r="V93" s="52">
        <v>6.2639013563182102</v>
      </c>
      <c r="W93" s="53">
        <v>786.55899999999997</v>
      </c>
      <c r="X93" s="53">
        <v>779.00699999999995</v>
      </c>
      <c r="Y93" s="53">
        <v>782.77499999999998</v>
      </c>
      <c r="Z93" s="52">
        <v>24.37518590474431</v>
      </c>
      <c r="AA93" s="53">
        <v>190.8028564453125</v>
      </c>
      <c r="AB93" s="53">
        <v>3.1529037952423096</v>
      </c>
      <c r="AC93" s="50">
        <v>10</v>
      </c>
      <c r="AD93" s="50" t="s">
        <v>78</v>
      </c>
      <c r="AE93" s="50"/>
      <c r="AF93" s="50"/>
      <c r="AG93" s="50"/>
      <c r="AH93" s="50"/>
    </row>
    <row r="94" spans="1:34" x14ac:dyDescent="0.35">
      <c r="A94" s="50">
        <v>332</v>
      </c>
      <c r="B94" s="50" t="s">
        <v>262</v>
      </c>
      <c r="C94" s="50" t="s">
        <v>263</v>
      </c>
      <c r="D94" s="50" t="s">
        <v>111</v>
      </c>
      <c r="E94" s="50" t="s">
        <v>82</v>
      </c>
      <c r="F94" s="50" t="s">
        <v>121</v>
      </c>
      <c r="G94" s="50" t="s">
        <v>79</v>
      </c>
      <c r="H94" s="51">
        <v>0.19958769670521129</v>
      </c>
      <c r="I94" s="51">
        <v>0.28491868763117351</v>
      </c>
      <c r="J94" s="52">
        <v>17.043872177600861</v>
      </c>
      <c r="K94" s="52">
        <v>25.159075856208801</v>
      </c>
      <c r="L94" s="52">
        <v>57.797056436538696</v>
      </c>
      <c r="M94" s="52">
        <v>14.133480885676649</v>
      </c>
      <c r="N94" s="52">
        <v>2.9103915284583102</v>
      </c>
      <c r="O94" s="52">
        <v>19.68985853125108</v>
      </c>
      <c r="P94" s="52">
        <v>5.4692170717273099</v>
      </c>
      <c r="Q94" s="52">
        <v>11.163523197461</v>
      </c>
      <c r="R94" s="52">
        <v>9.831313373202839</v>
      </c>
      <c r="S94" s="52">
        <v>8.5865588681918812</v>
      </c>
      <c r="T94" s="52">
        <v>10.58942963456656</v>
      </c>
      <c r="U94" s="52">
        <v>8.6437836362668587</v>
      </c>
      <c r="V94" s="52">
        <v>8.982443571364481</v>
      </c>
      <c r="W94" s="53">
        <v>10982.367</v>
      </c>
      <c r="X94" s="53">
        <v>11123.183000000001</v>
      </c>
      <c r="Y94" s="53">
        <v>11263.079</v>
      </c>
      <c r="Z94" s="52">
        <v>61.009867725018772</v>
      </c>
      <c r="AA94" s="53">
        <v>6871.58984375</v>
      </c>
      <c r="AB94" s="53">
        <v>3956.58203125</v>
      </c>
      <c r="AC94" s="50">
        <v>10</v>
      </c>
      <c r="AD94" s="50" t="s">
        <v>78</v>
      </c>
      <c r="AE94" s="50"/>
      <c r="AF94" s="50"/>
      <c r="AG94" s="50"/>
      <c r="AH94" s="50"/>
    </row>
    <row r="95" spans="1:34" x14ac:dyDescent="0.35">
      <c r="A95" s="50">
        <v>332</v>
      </c>
      <c r="B95" s="50" t="s">
        <v>262</v>
      </c>
      <c r="C95" s="50" t="s">
        <v>263</v>
      </c>
      <c r="D95" s="50" t="s">
        <v>111</v>
      </c>
      <c r="E95" s="50" t="s">
        <v>82</v>
      </c>
      <c r="F95" s="50" t="s">
        <v>121</v>
      </c>
      <c r="G95" s="50" t="s">
        <v>77</v>
      </c>
      <c r="H95" s="51">
        <v>0.19958769670521129</v>
      </c>
      <c r="I95" s="51">
        <v>6.6065901177003603E-2</v>
      </c>
      <c r="J95" s="52">
        <v>28.133240342140198</v>
      </c>
      <c r="K95" s="52">
        <v>20.610029995441437</v>
      </c>
      <c r="L95" s="52">
        <v>51.256734132766724</v>
      </c>
      <c r="M95" s="52">
        <v>22.792346765041479</v>
      </c>
      <c r="N95" s="52">
        <v>5.3408923041983902</v>
      </c>
      <c r="O95" s="52">
        <v>14.891231688564318</v>
      </c>
      <c r="P95" s="52">
        <v>5.7187981920826498</v>
      </c>
      <c r="Q95" s="52">
        <v>13.145668151982509</v>
      </c>
      <c r="R95" s="52">
        <v>11.4300408221</v>
      </c>
      <c r="S95" s="52">
        <v>5.0312636418989403</v>
      </c>
      <c r="T95" s="52">
        <v>7.6179751358556898</v>
      </c>
      <c r="U95" s="52">
        <v>5.7214387618154499</v>
      </c>
      <c r="V95" s="52">
        <v>8.3103464100866997</v>
      </c>
      <c r="W95" s="53">
        <v>10982.367</v>
      </c>
      <c r="X95" s="53">
        <v>11123.183000000001</v>
      </c>
      <c r="Y95" s="53">
        <v>11263.079</v>
      </c>
      <c r="Z95" s="52">
        <v>38.99013227498201</v>
      </c>
      <c r="AA95" s="53">
        <v>4391.4892578125</v>
      </c>
      <c r="AB95" s="53">
        <v>691.566650390625</v>
      </c>
      <c r="AC95" s="50">
        <v>10</v>
      </c>
      <c r="AD95" s="50" t="s">
        <v>78</v>
      </c>
      <c r="AE95" s="50"/>
      <c r="AF95" s="50"/>
      <c r="AG95" s="50"/>
      <c r="AH95" s="50"/>
    </row>
    <row r="96" spans="1:34" x14ac:dyDescent="0.35">
      <c r="A96" s="50">
        <v>340</v>
      </c>
      <c r="B96" s="50" t="s">
        <v>227</v>
      </c>
      <c r="C96" s="50" t="s">
        <v>228</v>
      </c>
      <c r="D96" s="50" t="s">
        <v>111</v>
      </c>
      <c r="E96" s="50" t="s">
        <v>82</v>
      </c>
      <c r="F96" s="50" t="s">
        <v>146</v>
      </c>
      <c r="G96" s="50" t="s">
        <v>79</v>
      </c>
      <c r="H96" s="51">
        <v>9.3056698068010799E-2</v>
      </c>
      <c r="I96" s="51">
        <v>0.1550812129400061</v>
      </c>
      <c r="J96" s="52">
        <v>18.818984925746918</v>
      </c>
      <c r="K96" s="52">
        <v>32.239130139350891</v>
      </c>
      <c r="L96" s="52">
        <v>48.941886425018311</v>
      </c>
      <c r="M96" s="52">
        <v>17.170677531344111</v>
      </c>
      <c r="N96" s="52">
        <v>1.6483075653130799</v>
      </c>
      <c r="O96" s="52">
        <v>18.466707575307982</v>
      </c>
      <c r="P96" s="52">
        <v>13.77242110702414</v>
      </c>
      <c r="Q96" s="52">
        <v>13.96753976998375</v>
      </c>
      <c r="R96" s="52">
        <v>10.21710294020443</v>
      </c>
      <c r="S96" s="52">
        <v>5.4751409695598303</v>
      </c>
      <c r="T96" s="52"/>
      <c r="U96" s="52">
        <v>13.395722957647971</v>
      </c>
      <c r="V96" s="52">
        <v>5.8863810646822596</v>
      </c>
      <c r="W96" s="53">
        <v>8640.6919999999991</v>
      </c>
      <c r="X96" s="53">
        <v>9587.5229999999992</v>
      </c>
      <c r="Y96" s="53">
        <v>9746.1149999999998</v>
      </c>
      <c r="Z96" s="52">
        <v>52.173493037918441</v>
      </c>
      <c r="AA96" s="53">
        <v>5084.888671875</v>
      </c>
      <c r="AB96" s="53">
        <v>1674.8096923828125</v>
      </c>
      <c r="AC96" s="50">
        <v>9</v>
      </c>
      <c r="AD96" s="50" t="s">
        <v>26</v>
      </c>
      <c r="AE96" s="50"/>
      <c r="AF96" s="50"/>
      <c r="AG96" s="50"/>
      <c r="AH96" s="50"/>
    </row>
    <row r="97" spans="1:34" x14ac:dyDescent="0.35">
      <c r="A97" s="50">
        <v>340</v>
      </c>
      <c r="B97" s="50" t="s">
        <v>227</v>
      </c>
      <c r="C97" s="50" t="s">
        <v>228</v>
      </c>
      <c r="D97" s="50" t="s">
        <v>111</v>
      </c>
      <c r="E97" s="50" t="s">
        <v>82</v>
      </c>
      <c r="F97" s="50" t="s">
        <v>146</v>
      </c>
      <c r="G97" s="50" t="s">
        <v>77</v>
      </c>
      <c r="H97" s="51">
        <v>9.3056698068010799E-2</v>
      </c>
      <c r="I97" s="51">
        <v>2.5394729833116299E-2</v>
      </c>
      <c r="J97" s="52">
        <v>23.964668810367584</v>
      </c>
      <c r="K97" s="52">
        <v>34.046089649200439</v>
      </c>
      <c r="L97" s="52">
        <v>41.989240050315857</v>
      </c>
      <c r="M97" s="52">
        <v>21.79141153369039</v>
      </c>
      <c r="N97" s="52">
        <v>2.1732571695526501</v>
      </c>
      <c r="O97" s="52">
        <v>17.38082361954044</v>
      </c>
      <c r="P97" s="52">
        <v>16.665266814899461</v>
      </c>
      <c r="Q97" s="52">
        <v>12.08843476957141</v>
      </c>
      <c r="R97" s="52">
        <v>11.819590055676111</v>
      </c>
      <c r="S97" s="52">
        <v>2.0701795220593402</v>
      </c>
      <c r="T97" s="52"/>
      <c r="U97" s="52">
        <v>12.091588459946211</v>
      </c>
      <c r="V97" s="52">
        <v>3.9194492160539198</v>
      </c>
      <c r="W97" s="53">
        <v>8640.6919999999991</v>
      </c>
      <c r="X97" s="53">
        <v>9587.5229999999992</v>
      </c>
      <c r="Y97" s="53">
        <v>9746.1149999999998</v>
      </c>
      <c r="Z97" s="52">
        <v>47.826506962081588</v>
      </c>
      <c r="AA97" s="53">
        <v>4661.2265625</v>
      </c>
      <c r="AB97" s="53">
        <v>273.6658935546875</v>
      </c>
      <c r="AC97" s="50">
        <v>9</v>
      </c>
      <c r="AD97" s="50" t="s">
        <v>26</v>
      </c>
      <c r="AE97" s="50"/>
      <c r="AF97" s="50"/>
      <c r="AG97" s="50"/>
      <c r="AH97" s="50"/>
    </row>
    <row r="98" spans="1:34" x14ac:dyDescent="0.35">
      <c r="A98" s="50">
        <v>356</v>
      </c>
      <c r="B98" s="50" t="s">
        <v>240</v>
      </c>
      <c r="C98" s="50" t="s">
        <v>241</v>
      </c>
      <c r="D98" s="50" t="s">
        <v>120</v>
      </c>
      <c r="E98" s="50" t="s">
        <v>82</v>
      </c>
      <c r="F98" s="50" t="s">
        <v>83</v>
      </c>
      <c r="G98" s="50" t="s">
        <v>79</v>
      </c>
      <c r="H98" s="51">
        <v>0.1226524715803671</v>
      </c>
      <c r="I98" s="51">
        <v>0.16253425825601159</v>
      </c>
      <c r="J98" s="52">
        <v>31.590661406517029</v>
      </c>
      <c r="K98" s="52">
        <v>22.457818686962128</v>
      </c>
      <c r="L98" s="52">
        <v>45.951518416404724</v>
      </c>
      <c r="M98" s="52">
        <v>28.726566706877822</v>
      </c>
      <c r="N98" s="52">
        <v>2.8640948117393901</v>
      </c>
      <c r="O98" s="52">
        <v>15.397047203534949</v>
      </c>
      <c r="P98" s="52">
        <v>7.0607716051668694</v>
      </c>
      <c r="Q98" s="52">
        <v>12.18879016690261</v>
      </c>
      <c r="R98" s="52">
        <v>11.35100062571712</v>
      </c>
      <c r="S98" s="52">
        <v>2.8509526505034697</v>
      </c>
      <c r="T98" s="52">
        <v>4.1439538637763098</v>
      </c>
      <c r="U98" s="52">
        <v>11.059550013905641</v>
      </c>
      <c r="V98" s="52">
        <v>4.3572712316518301</v>
      </c>
      <c r="W98" s="53">
        <v>1324517.25</v>
      </c>
      <c r="X98" s="53">
        <v>1352642.2830000001</v>
      </c>
      <c r="Y98" s="53">
        <v>1366417.7560000001</v>
      </c>
      <c r="Z98" s="52">
        <v>67.674659249171015</v>
      </c>
      <c r="AA98" s="53">
        <v>924718.5625</v>
      </c>
      <c r="AB98" s="53">
        <v>340731.21875</v>
      </c>
      <c r="AC98" s="50">
        <v>10</v>
      </c>
      <c r="AD98" s="50" t="s">
        <v>78</v>
      </c>
      <c r="AE98" s="50"/>
      <c r="AF98" s="50"/>
      <c r="AG98" s="50"/>
      <c r="AH98" s="50"/>
    </row>
    <row r="99" spans="1:34" x14ac:dyDescent="0.35">
      <c r="A99" s="50">
        <v>356</v>
      </c>
      <c r="B99" s="50" t="s">
        <v>240</v>
      </c>
      <c r="C99" s="50" t="s">
        <v>241</v>
      </c>
      <c r="D99" s="50" t="s">
        <v>120</v>
      </c>
      <c r="E99" s="50" t="s">
        <v>82</v>
      </c>
      <c r="F99" s="50" t="s">
        <v>83</v>
      </c>
      <c r="G99" s="50" t="s">
        <v>77</v>
      </c>
      <c r="H99" s="51">
        <v>0.1226524715803671</v>
      </c>
      <c r="I99" s="51">
        <v>3.9158028495394299E-2</v>
      </c>
      <c r="J99" s="52">
        <v>34.145575761795044</v>
      </c>
      <c r="K99" s="52">
        <v>31.419911980628967</v>
      </c>
      <c r="L99" s="52">
        <v>34.434515237808228</v>
      </c>
      <c r="M99" s="52">
        <v>29.691103982746903</v>
      </c>
      <c r="N99" s="52">
        <v>4.4544715943907898</v>
      </c>
      <c r="O99" s="52">
        <v>19.891999364470689</v>
      </c>
      <c r="P99" s="52">
        <v>11.527913460547639</v>
      </c>
      <c r="Q99" s="52">
        <v>8.8639427962382591</v>
      </c>
      <c r="R99" s="52">
        <v>9.426816043341379</v>
      </c>
      <c r="S99" s="52">
        <v>2.5592993327458102</v>
      </c>
      <c r="T99" s="52">
        <v>1.9227714974882699</v>
      </c>
      <c r="U99" s="52">
        <v>7.65009940480265</v>
      </c>
      <c r="V99" s="52">
        <v>4.0115842705541205</v>
      </c>
      <c r="W99" s="53">
        <v>1324517.25</v>
      </c>
      <c r="X99" s="53">
        <v>1352642.2830000001</v>
      </c>
      <c r="Y99" s="53">
        <v>1366417.7560000001</v>
      </c>
      <c r="Z99" s="52">
        <v>32.325340750831025</v>
      </c>
      <c r="AA99" s="53">
        <v>441699.1875</v>
      </c>
      <c r="AB99" s="53">
        <v>40604.85546875</v>
      </c>
      <c r="AC99" s="50">
        <v>10</v>
      </c>
      <c r="AD99" s="50" t="s">
        <v>78</v>
      </c>
      <c r="AE99" s="50"/>
      <c r="AF99" s="50"/>
      <c r="AG99" s="50"/>
      <c r="AH99" s="50"/>
    </row>
    <row r="100" spans="1:34" x14ac:dyDescent="0.35">
      <c r="A100" s="50">
        <v>360</v>
      </c>
      <c r="B100" s="50" t="s">
        <v>155</v>
      </c>
      <c r="C100" s="50" t="s">
        <v>156</v>
      </c>
      <c r="D100" s="50" t="s">
        <v>114</v>
      </c>
      <c r="E100" s="50" t="s">
        <v>82</v>
      </c>
      <c r="F100" s="50" t="s">
        <v>157</v>
      </c>
      <c r="G100" s="50" t="s">
        <v>79</v>
      </c>
      <c r="H100" s="51">
        <v>1.4010749172136801E-2</v>
      </c>
      <c r="I100" s="51">
        <v>2.07803102945151E-2</v>
      </c>
      <c r="J100" s="52">
        <v>23.909831047058105</v>
      </c>
      <c r="K100" s="52">
        <v>30.686676502227783</v>
      </c>
      <c r="L100" s="52">
        <v>45.403498411178589</v>
      </c>
      <c r="M100" s="52"/>
      <c r="N100" s="52">
        <v>23.909830482499171</v>
      </c>
      <c r="O100" s="52">
        <v>21.499787707121921</v>
      </c>
      <c r="P100" s="52">
        <v>9.1868882230972293</v>
      </c>
      <c r="Q100" s="52">
        <v>11.137729845281889</v>
      </c>
      <c r="R100" s="52">
        <v>10.07370629243508</v>
      </c>
      <c r="S100" s="52">
        <v>6.2735757092997595</v>
      </c>
      <c r="T100" s="52">
        <v>3.7397284473301999</v>
      </c>
      <c r="U100" s="52">
        <v>6.0774211004289205</v>
      </c>
      <c r="V100" s="52">
        <v>8.1013351153589799</v>
      </c>
      <c r="W100" s="53">
        <v>264650.96899999998</v>
      </c>
      <c r="X100" s="53">
        <v>267670.549</v>
      </c>
      <c r="Y100" s="53">
        <v>270625.56699999998</v>
      </c>
      <c r="Z100" s="52">
        <v>50.368005780324729</v>
      </c>
      <c r="AA100" s="53">
        <v>136308.703125</v>
      </c>
      <c r="AB100" s="53">
        <v>7162.39208984375</v>
      </c>
      <c r="AC100" s="50">
        <v>9</v>
      </c>
      <c r="AD100" s="50" t="s">
        <v>20</v>
      </c>
      <c r="AE100" s="50"/>
      <c r="AF100" s="50"/>
      <c r="AG100" s="50"/>
      <c r="AH100" s="50"/>
    </row>
    <row r="101" spans="1:34" x14ac:dyDescent="0.35">
      <c r="A101" s="50">
        <v>360</v>
      </c>
      <c r="B101" s="50" t="s">
        <v>155</v>
      </c>
      <c r="C101" s="50" t="s">
        <v>156</v>
      </c>
      <c r="D101" s="50" t="s">
        <v>114</v>
      </c>
      <c r="E101" s="50" t="s">
        <v>82</v>
      </c>
      <c r="F101" s="50" t="s">
        <v>157</v>
      </c>
      <c r="G101" s="50" t="s">
        <v>77</v>
      </c>
      <c r="H101" s="51">
        <v>1.4010749172136801E-2</v>
      </c>
      <c r="I101" s="51">
        <v>7.1407996747809002E-3</v>
      </c>
      <c r="J101" s="52">
        <v>66.732323169708252</v>
      </c>
      <c r="K101" s="52">
        <v>15.19438773393631</v>
      </c>
      <c r="L101" s="52">
        <v>18.073289096355438</v>
      </c>
      <c r="M101" s="52"/>
      <c r="N101" s="52">
        <v>66.732324992216647</v>
      </c>
      <c r="O101" s="52">
        <v>9.4686916905492211</v>
      </c>
      <c r="P101" s="52">
        <v>5.7256961214121</v>
      </c>
      <c r="Q101" s="52">
        <v>4.41021749471376</v>
      </c>
      <c r="R101" s="52">
        <v>4.4528737091472195</v>
      </c>
      <c r="S101" s="52">
        <v>2.6447084904432603</v>
      </c>
      <c r="T101" s="52">
        <v>1.0358117828920699</v>
      </c>
      <c r="U101" s="52">
        <v>2.5738527852281901</v>
      </c>
      <c r="V101" s="52">
        <v>2.9558242543161501</v>
      </c>
      <c r="W101" s="53">
        <v>264650.96899999998</v>
      </c>
      <c r="X101" s="53">
        <v>267670.549</v>
      </c>
      <c r="Y101" s="53">
        <v>270625.56699999998</v>
      </c>
      <c r="Z101" s="52">
        <v>49.631994219676926</v>
      </c>
      <c r="AA101" s="53">
        <v>134316.859375</v>
      </c>
      <c r="AB101" s="53">
        <v>2631.566162109375</v>
      </c>
      <c r="AC101" s="50">
        <v>9</v>
      </c>
      <c r="AD101" s="50" t="s">
        <v>20</v>
      </c>
      <c r="AE101" s="50"/>
      <c r="AF101" s="50"/>
      <c r="AG101" s="50"/>
      <c r="AH101" s="50"/>
    </row>
    <row r="102" spans="1:34" x14ac:dyDescent="0.35">
      <c r="A102" s="50">
        <v>368</v>
      </c>
      <c r="B102" s="50" t="s">
        <v>205</v>
      </c>
      <c r="C102" s="50" t="s">
        <v>206</v>
      </c>
      <c r="D102" s="50" t="s">
        <v>100</v>
      </c>
      <c r="E102" s="50" t="s">
        <v>75</v>
      </c>
      <c r="F102" s="50" t="s">
        <v>92</v>
      </c>
      <c r="G102" s="50" t="s">
        <v>79</v>
      </c>
      <c r="H102" s="51">
        <v>3.2694323103732298E-2</v>
      </c>
      <c r="I102" s="51">
        <v>4.9671420545576897E-2</v>
      </c>
      <c r="J102" s="52">
        <v>30.412042140960693</v>
      </c>
      <c r="K102" s="52">
        <v>60.312241315841675</v>
      </c>
      <c r="L102" s="52">
        <v>9.2757172882556915</v>
      </c>
      <c r="M102" s="52">
        <v>23.778129318845988</v>
      </c>
      <c r="N102" s="52">
        <v>6.6339130210419404</v>
      </c>
      <c r="O102" s="52">
        <v>27.367123689670059</v>
      </c>
      <c r="P102" s="52">
        <v>32.945116918005567</v>
      </c>
      <c r="Q102" s="52">
        <v>0.35783665967480999</v>
      </c>
      <c r="R102" s="52">
        <v>3.6736078666835099</v>
      </c>
      <c r="S102" s="52">
        <v>1.3700562935890199</v>
      </c>
      <c r="T102" s="52">
        <v>0.13290778516312998</v>
      </c>
      <c r="U102" s="52">
        <v>3.2776145973482196</v>
      </c>
      <c r="V102" s="52">
        <v>0.46369397703033</v>
      </c>
      <c r="W102" s="53">
        <v>38433.603999999999</v>
      </c>
      <c r="X102" s="53">
        <v>38433.603999999999</v>
      </c>
      <c r="Y102" s="53">
        <v>39309.788999999997</v>
      </c>
      <c r="Z102" s="52">
        <v>30.684866137309381</v>
      </c>
      <c r="AA102" s="53">
        <v>12062.15625</v>
      </c>
      <c r="AB102" s="53">
        <v>1523.6341552734375</v>
      </c>
      <c r="AC102" s="50">
        <v>10</v>
      </c>
      <c r="AD102" s="50" t="s">
        <v>78</v>
      </c>
      <c r="AE102" s="50"/>
      <c r="AF102" s="50"/>
      <c r="AG102" s="50"/>
      <c r="AH102" s="50"/>
    </row>
    <row r="103" spans="1:34" x14ac:dyDescent="0.35">
      <c r="A103" s="50">
        <v>368</v>
      </c>
      <c r="B103" s="50" t="s">
        <v>205</v>
      </c>
      <c r="C103" s="50" t="s">
        <v>206</v>
      </c>
      <c r="D103" s="50" t="s">
        <v>100</v>
      </c>
      <c r="E103" s="50" t="s">
        <v>75</v>
      </c>
      <c r="F103" s="50" t="s">
        <v>92</v>
      </c>
      <c r="G103" s="50" t="s">
        <v>77</v>
      </c>
      <c r="H103" s="51">
        <v>3.2694323103732298E-2</v>
      </c>
      <c r="I103" s="51">
        <v>2.5178793184465201E-2</v>
      </c>
      <c r="J103" s="52">
        <v>35.394957661628723</v>
      </c>
      <c r="K103" s="52">
        <v>61.457157135009766</v>
      </c>
      <c r="L103" s="52">
        <v>3.1478874385356903</v>
      </c>
      <c r="M103" s="52">
        <v>27.373127481911368</v>
      </c>
      <c r="N103" s="52">
        <v>8.0218291946171494</v>
      </c>
      <c r="O103" s="52">
        <v>28.53952856455852</v>
      </c>
      <c r="P103" s="52">
        <v>32.917625482960474</v>
      </c>
      <c r="Q103" s="52">
        <v>0.20510640619242998</v>
      </c>
      <c r="R103" s="52">
        <v>1.2813347853088199</v>
      </c>
      <c r="S103" s="52">
        <v>0.11761657267315</v>
      </c>
      <c r="T103" s="52">
        <v>4.4791569108720002E-2</v>
      </c>
      <c r="U103" s="52">
        <v>1.3505943142951899</v>
      </c>
      <c r="V103" s="52">
        <v>0.14844375388402001</v>
      </c>
      <c r="W103" s="53">
        <v>38433.603999999999</v>
      </c>
      <c r="X103" s="53">
        <v>38433.603999999999</v>
      </c>
      <c r="Y103" s="53">
        <v>39309.788999999997</v>
      </c>
      <c r="Z103" s="52">
        <v>69.315133862689777</v>
      </c>
      <c r="AA103" s="53">
        <v>27247.6328125</v>
      </c>
      <c r="AB103" s="53">
        <v>1870.930908203125</v>
      </c>
      <c r="AC103" s="50">
        <v>10</v>
      </c>
      <c r="AD103" s="50" t="s">
        <v>78</v>
      </c>
      <c r="AE103" s="50"/>
      <c r="AF103" s="50"/>
      <c r="AG103" s="50"/>
      <c r="AH103" s="50"/>
    </row>
    <row r="104" spans="1:34" x14ac:dyDescent="0.35">
      <c r="A104" s="50">
        <v>388</v>
      </c>
      <c r="B104" s="50" t="s">
        <v>168</v>
      </c>
      <c r="C104" s="50" t="s">
        <v>169</v>
      </c>
      <c r="D104" s="50" t="s">
        <v>111</v>
      </c>
      <c r="E104" s="50" t="s">
        <v>170</v>
      </c>
      <c r="F104" s="50" t="s">
        <v>143</v>
      </c>
      <c r="G104" s="50" t="s">
        <v>79</v>
      </c>
      <c r="H104" s="51">
        <v>1.8152866324304299E-2</v>
      </c>
      <c r="I104" s="51">
        <v>2.2708675269906602E-2</v>
      </c>
      <c r="J104" s="52">
        <v>19.392597675323486</v>
      </c>
      <c r="K104" s="52">
        <v>26.291060447692871</v>
      </c>
      <c r="L104" s="52">
        <v>54.316341876983643</v>
      </c>
      <c r="M104" s="52">
        <v>19.39259754593067</v>
      </c>
      <c r="N104" s="52"/>
      <c r="O104" s="52">
        <v>9.016234251019501</v>
      </c>
      <c r="P104" s="52">
        <v>17.274826281792741</v>
      </c>
      <c r="Q104" s="52">
        <v>10.428665376294379</v>
      </c>
      <c r="R104" s="52">
        <v>13.247535650290402</v>
      </c>
      <c r="S104" s="52">
        <v>7.5336943790578603</v>
      </c>
      <c r="T104" s="52">
        <v>7.8313984359410798</v>
      </c>
      <c r="U104" s="52">
        <v>10.24304051664112</v>
      </c>
      <c r="V104" s="52">
        <v>5.03200859252944</v>
      </c>
      <c r="W104" s="53">
        <v>2875.1370000000002</v>
      </c>
      <c r="X104" s="53">
        <v>2934.8530000000001</v>
      </c>
      <c r="Y104" s="53">
        <v>2948.277</v>
      </c>
      <c r="Z104" s="52">
        <v>46.821516559696853</v>
      </c>
      <c r="AA104" s="53">
        <v>1380.427978515625</v>
      </c>
      <c r="AB104" s="53">
        <v>82.015220642089844</v>
      </c>
      <c r="AC104" s="50">
        <v>9</v>
      </c>
      <c r="AD104" s="50" t="s">
        <v>21</v>
      </c>
      <c r="AE104" s="50"/>
      <c r="AF104" s="50"/>
      <c r="AG104" s="50"/>
      <c r="AH104" s="50"/>
    </row>
    <row r="105" spans="1:34" x14ac:dyDescent="0.35">
      <c r="A105" s="50">
        <v>388</v>
      </c>
      <c r="B105" s="50" t="s">
        <v>168</v>
      </c>
      <c r="C105" s="50" t="s">
        <v>169</v>
      </c>
      <c r="D105" s="50" t="s">
        <v>111</v>
      </c>
      <c r="E105" s="50" t="s">
        <v>170</v>
      </c>
      <c r="F105" s="50" t="s">
        <v>143</v>
      </c>
      <c r="G105" s="50" t="s">
        <v>77</v>
      </c>
      <c r="H105" s="51">
        <v>1.8152866324304299E-2</v>
      </c>
      <c r="I105" s="51">
        <v>1.4141659719874E-2</v>
      </c>
      <c r="J105" s="52">
        <v>74.18333888053894</v>
      </c>
      <c r="K105" s="52">
        <v>5.1295485347509384</v>
      </c>
      <c r="L105" s="52">
        <v>20.68711519241333</v>
      </c>
      <c r="M105" s="52">
        <v>74.183338349833349</v>
      </c>
      <c r="N105" s="52"/>
      <c r="O105" s="52">
        <v>2.4706208740770697</v>
      </c>
      <c r="P105" s="52">
        <v>2.6589277901694399</v>
      </c>
      <c r="Q105" s="52">
        <v>3.7254759411015996</v>
      </c>
      <c r="R105" s="52">
        <v>6.2559069125091806</v>
      </c>
      <c r="S105" s="52">
        <v>2.3387955518618697</v>
      </c>
      <c r="T105" s="52">
        <v>0.50190789673619007</v>
      </c>
      <c r="U105" s="52">
        <v>7.1222054013122706</v>
      </c>
      <c r="V105" s="52">
        <v>0.74282285192149999</v>
      </c>
      <c r="W105" s="53">
        <v>2875.1370000000002</v>
      </c>
      <c r="X105" s="53">
        <v>2934.8530000000001</v>
      </c>
      <c r="Y105" s="53">
        <v>2948.277</v>
      </c>
      <c r="Z105" s="52">
        <v>53.178483440303147</v>
      </c>
      <c r="AA105" s="53">
        <v>1567.8489990234375</v>
      </c>
      <c r="AB105" s="53">
        <v>56.167694091796875</v>
      </c>
      <c r="AC105" s="50">
        <v>9</v>
      </c>
      <c r="AD105" s="50" t="s">
        <v>21</v>
      </c>
      <c r="AE105" s="50"/>
      <c r="AF105" s="50"/>
      <c r="AG105" s="50"/>
      <c r="AH105" s="50"/>
    </row>
    <row r="106" spans="1:34" x14ac:dyDescent="0.35">
      <c r="A106" s="50">
        <v>400</v>
      </c>
      <c r="B106" s="50" t="s">
        <v>98</v>
      </c>
      <c r="C106" s="50" t="s">
        <v>99</v>
      </c>
      <c r="D106" s="50" t="s">
        <v>100</v>
      </c>
      <c r="E106" s="50" t="s">
        <v>82</v>
      </c>
      <c r="F106" s="50" t="s">
        <v>101</v>
      </c>
      <c r="G106" s="50" t="s">
        <v>79</v>
      </c>
      <c r="H106" s="51">
        <v>1.5259205128079999E-3</v>
      </c>
      <c r="I106" s="51">
        <v>3.9703193169401997E-3</v>
      </c>
      <c r="J106" s="52">
        <v>45.693212747573853</v>
      </c>
      <c r="K106" s="52">
        <v>47.226482629776001</v>
      </c>
      <c r="L106" s="52">
        <v>7.0803076028823853</v>
      </c>
      <c r="M106" s="52">
        <v>22.522347606632209</v>
      </c>
      <c r="N106" s="52">
        <v>23.17086395777001</v>
      </c>
      <c r="O106" s="52">
        <v>24.41189855821332</v>
      </c>
      <c r="P106" s="52">
        <v>22.814583669162612</v>
      </c>
      <c r="Q106" s="52">
        <v>0.53364414746290001</v>
      </c>
      <c r="R106" s="52">
        <v>0.34147718817780998</v>
      </c>
      <c r="S106" s="52">
        <v>2.6776378030112102</v>
      </c>
      <c r="T106" s="52">
        <v>0</v>
      </c>
      <c r="U106" s="52">
        <v>3.0249968983619704</v>
      </c>
      <c r="V106" s="52">
        <v>0.50255123141644009</v>
      </c>
      <c r="W106" s="53">
        <v>9965.3220000000001</v>
      </c>
      <c r="X106" s="53">
        <v>9965.3220000000001</v>
      </c>
      <c r="Y106" s="53">
        <v>10101.697</v>
      </c>
      <c r="Z106" s="52">
        <v>10.774481607120769</v>
      </c>
      <c r="AA106" s="53">
        <v>1088.405517578125</v>
      </c>
      <c r="AB106" s="53">
        <v>12.313965797424316</v>
      </c>
      <c r="AC106" s="50">
        <v>10</v>
      </c>
      <c r="AD106" s="50" t="s">
        <v>78</v>
      </c>
      <c r="AE106" s="50"/>
      <c r="AF106" s="50"/>
      <c r="AG106" s="50"/>
      <c r="AH106" s="50"/>
    </row>
    <row r="107" spans="1:34" x14ac:dyDescent="0.35">
      <c r="A107" s="50">
        <v>400</v>
      </c>
      <c r="B107" s="50" t="s">
        <v>98</v>
      </c>
      <c r="C107" s="50" t="s">
        <v>99</v>
      </c>
      <c r="D107" s="50" t="s">
        <v>100</v>
      </c>
      <c r="E107" s="50" t="s">
        <v>82</v>
      </c>
      <c r="F107" s="50" t="s">
        <v>101</v>
      </c>
      <c r="G107" s="50" t="s">
        <v>77</v>
      </c>
      <c r="H107" s="51">
        <v>1.5259205128079999E-3</v>
      </c>
      <c r="I107" s="51">
        <v>1.2307456521854999E-3</v>
      </c>
      <c r="J107" s="52">
        <v>34.313735365867615</v>
      </c>
      <c r="K107" s="52">
        <v>55.930602550506592</v>
      </c>
      <c r="L107" s="52">
        <v>9.7556605935096741</v>
      </c>
      <c r="M107" s="52">
        <v>17.883102810523521</v>
      </c>
      <c r="N107" s="52">
        <v>16.430632240354111</v>
      </c>
      <c r="O107" s="52">
        <v>27.714473451224347</v>
      </c>
      <c r="P107" s="52">
        <v>28.216131836116134</v>
      </c>
      <c r="Q107" s="52">
        <v>0.26784704005839999</v>
      </c>
      <c r="R107" s="52">
        <v>1.8502074523035501</v>
      </c>
      <c r="S107" s="52">
        <v>1.8773720487878403</v>
      </c>
      <c r="T107" s="52">
        <v>0</v>
      </c>
      <c r="U107" s="52">
        <v>4.26714970276835</v>
      </c>
      <c r="V107" s="52">
        <v>1.49308450838551</v>
      </c>
      <c r="W107" s="53">
        <v>9965.3220000000001</v>
      </c>
      <c r="X107" s="53">
        <v>9965.3220000000001</v>
      </c>
      <c r="Y107" s="53">
        <v>10101.697</v>
      </c>
      <c r="Z107" s="52">
        <v>89.22551839287911</v>
      </c>
      <c r="AA107" s="53">
        <v>9013.2919921875</v>
      </c>
      <c r="AB107" s="53">
        <v>31.244880676269531</v>
      </c>
      <c r="AC107" s="50">
        <v>10</v>
      </c>
      <c r="AD107" s="50" t="s">
        <v>78</v>
      </c>
      <c r="AE107" s="50"/>
      <c r="AF107" s="50"/>
      <c r="AG107" s="50"/>
      <c r="AH107" s="50"/>
    </row>
    <row r="108" spans="1:34" x14ac:dyDescent="0.35">
      <c r="A108" s="50">
        <v>398</v>
      </c>
      <c r="B108" s="50" t="s">
        <v>102</v>
      </c>
      <c r="C108" s="50" t="s">
        <v>103</v>
      </c>
      <c r="D108" s="50" t="s">
        <v>74</v>
      </c>
      <c r="E108" s="50" t="s">
        <v>75</v>
      </c>
      <c r="F108" s="50" t="s">
        <v>104</v>
      </c>
      <c r="G108" s="50" t="s">
        <v>79</v>
      </c>
      <c r="H108" s="51">
        <v>1.6106327009957999E-3</v>
      </c>
      <c r="I108" s="51">
        <v>2.7249109986099999E-3</v>
      </c>
      <c r="J108" s="52">
        <v>88.177216053009033</v>
      </c>
      <c r="K108" s="52">
        <v>3.9314158260822296</v>
      </c>
      <c r="L108" s="52">
        <v>7.8913688659667969</v>
      </c>
      <c r="M108" s="52">
        <v>45.934073633838331</v>
      </c>
      <c r="N108" s="52">
        <v>42.243140411253485</v>
      </c>
      <c r="O108" s="52">
        <v>0.24048254427202997</v>
      </c>
      <c r="P108" s="52">
        <v>3.6909332225848503</v>
      </c>
      <c r="Q108" s="52">
        <v>1.3104718814196998</v>
      </c>
      <c r="R108" s="52">
        <v>0</v>
      </c>
      <c r="S108" s="52">
        <v>2.6333434265758</v>
      </c>
      <c r="T108" s="52">
        <v>8.0160845590929994E-2</v>
      </c>
      <c r="U108" s="52">
        <v>3.7872315694540699</v>
      </c>
      <c r="V108" s="52">
        <v>8.0160845590929994E-2</v>
      </c>
      <c r="W108" s="53">
        <v>17572.009999999998</v>
      </c>
      <c r="X108" s="53">
        <v>18319.616000000002</v>
      </c>
      <c r="Y108" s="53">
        <v>18551.428</v>
      </c>
      <c r="Z108" s="52">
        <v>46.810963910357877</v>
      </c>
      <c r="AA108" s="53">
        <v>8684.1025390625</v>
      </c>
      <c r="AB108" s="53">
        <v>65.558837890625</v>
      </c>
      <c r="AC108" s="50">
        <v>10</v>
      </c>
      <c r="AD108" s="50" t="s">
        <v>78</v>
      </c>
      <c r="AE108" s="50"/>
      <c r="AF108" s="50"/>
      <c r="AG108" s="50"/>
      <c r="AH108" s="50"/>
    </row>
    <row r="109" spans="1:34" x14ac:dyDescent="0.35">
      <c r="A109" s="50">
        <v>398</v>
      </c>
      <c r="B109" s="50" t="s">
        <v>102</v>
      </c>
      <c r="C109" s="50" t="s">
        <v>103</v>
      </c>
      <c r="D109" s="50" t="s">
        <v>74</v>
      </c>
      <c r="E109" s="50" t="s">
        <v>75</v>
      </c>
      <c r="F109" s="50" t="s">
        <v>104</v>
      </c>
      <c r="G109" s="50" t="s">
        <v>77</v>
      </c>
      <c r="H109" s="51">
        <v>1.6106327009957999E-3</v>
      </c>
      <c r="I109" s="51">
        <v>6.299711772976E-4</v>
      </c>
      <c r="J109" s="52">
        <v>99.070382118225098</v>
      </c>
      <c r="K109" s="52">
        <v>0</v>
      </c>
      <c r="L109" s="52">
        <v>0.92961601912975311</v>
      </c>
      <c r="M109" s="52">
        <v>49.53519231791477</v>
      </c>
      <c r="N109" s="52">
        <v>49.53519231791477</v>
      </c>
      <c r="O109" s="52">
        <v>0</v>
      </c>
      <c r="P109" s="52">
        <v>0</v>
      </c>
      <c r="Q109" s="52">
        <v>0</v>
      </c>
      <c r="R109" s="52">
        <v>0</v>
      </c>
      <c r="S109" s="52">
        <v>0</v>
      </c>
      <c r="T109" s="52">
        <v>0</v>
      </c>
      <c r="U109" s="52">
        <v>0.92961602924945008</v>
      </c>
      <c r="V109" s="52">
        <v>0</v>
      </c>
      <c r="W109" s="53">
        <v>17572.009999999998</v>
      </c>
      <c r="X109" s="53">
        <v>18319.616000000002</v>
      </c>
      <c r="Y109" s="53">
        <v>18551.428</v>
      </c>
      <c r="Z109" s="52">
        <v>53.189036089641164</v>
      </c>
      <c r="AA109" s="53">
        <v>9867.326171875</v>
      </c>
      <c r="AB109" s="53">
        <v>18.475034713745117</v>
      </c>
      <c r="AC109" s="50">
        <v>10</v>
      </c>
      <c r="AD109" s="50" t="s">
        <v>78</v>
      </c>
      <c r="AE109" s="50"/>
      <c r="AF109" s="50"/>
      <c r="AG109" s="50"/>
      <c r="AH109" s="50"/>
    </row>
    <row r="110" spans="1:34" x14ac:dyDescent="0.35">
      <c r="A110" s="50">
        <v>404</v>
      </c>
      <c r="B110" s="50" t="s">
        <v>246</v>
      </c>
      <c r="C110" s="50" t="s">
        <v>247</v>
      </c>
      <c r="D110" s="50" t="s">
        <v>187</v>
      </c>
      <c r="E110" s="50" t="s">
        <v>82</v>
      </c>
      <c r="F110" s="50" t="s">
        <v>143</v>
      </c>
      <c r="G110" s="50" t="s">
        <v>79</v>
      </c>
      <c r="H110" s="51">
        <v>0.1707760770361012</v>
      </c>
      <c r="I110" s="51">
        <v>0.21771207076910351</v>
      </c>
      <c r="J110" s="52">
        <v>22.52388596534729</v>
      </c>
      <c r="K110" s="52">
        <v>15.239809453487396</v>
      </c>
      <c r="L110" s="52">
        <v>62.236309051513672</v>
      </c>
      <c r="M110" s="52">
        <v>19.410314491720602</v>
      </c>
      <c r="N110" s="52">
        <v>3.1135716366113302</v>
      </c>
      <c r="O110" s="52">
        <v>10.029645534000609</v>
      </c>
      <c r="P110" s="52">
        <v>5.2101639186856996</v>
      </c>
      <c r="Q110" s="52">
        <v>11.96255429166426</v>
      </c>
      <c r="R110" s="52">
        <v>10.63807170628905</v>
      </c>
      <c r="S110" s="52">
        <v>9.2142330942332897</v>
      </c>
      <c r="T110" s="52">
        <v>11.71470212069798</v>
      </c>
      <c r="U110" s="52">
        <v>11.9897166602161</v>
      </c>
      <c r="V110" s="52">
        <v>6.7170313648767204</v>
      </c>
      <c r="W110" s="53">
        <v>46700.063000000002</v>
      </c>
      <c r="X110" s="53">
        <v>51392.57</v>
      </c>
      <c r="Y110" s="53">
        <v>52573.966999999997</v>
      </c>
      <c r="Z110" s="52">
        <v>66.244216477158275</v>
      </c>
      <c r="AA110" s="53">
        <v>34827.2109375</v>
      </c>
      <c r="AB110" s="53">
        <v>16375.6904296875</v>
      </c>
      <c r="AC110" s="50">
        <v>10</v>
      </c>
      <c r="AD110" s="50" t="s">
        <v>78</v>
      </c>
      <c r="AE110" s="50"/>
      <c r="AF110" s="50"/>
      <c r="AG110" s="50"/>
      <c r="AH110" s="50"/>
    </row>
    <row r="111" spans="1:34" x14ac:dyDescent="0.35">
      <c r="A111" s="50">
        <v>404</v>
      </c>
      <c r="B111" s="50" t="s">
        <v>246</v>
      </c>
      <c r="C111" s="50" t="s">
        <v>247</v>
      </c>
      <c r="D111" s="50" t="s">
        <v>187</v>
      </c>
      <c r="E111" s="50" t="s">
        <v>82</v>
      </c>
      <c r="F111" s="50" t="s">
        <v>143</v>
      </c>
      <c r="G111" s="50" t="s">
        <v>77</v>
      </c>
      <c r="H111" s="51">
        <v>0.1707760770361012</v>
      </c>
      <c r="I111" s="51">
        <v>7.8666287099930204E-2</v>
      </c>
      <c r="J111" s="52">
        <v>28.926214575767517</v>
      </c>
      <c r="K111" s="52">
        <v>13.515648245811462</v>
      </c>
      <c r="L111" s="52">
        <v>57.558137178421021</v>
      </c>
      <c r="M111" s="52">
        <v>23.6568203885356</v>
      </c>
      <c r="N111" s="52">
        <v>5.2693951575351603</v>
      </c>
      <c r="O111" s="52">
        <v>7.9634508737920608</v>
      </c>
      <c r="P111" s="52">
        <v>5.5521976868309899</v>
      </c>
      <c r="Q111" s="52">
        <v>12.04436033629036</v>
      </c>
      <c r="R111" s="52">
        <v>11.16446974392813</v>
      </c>
      <c r="S111" s="52">
        <v>6.2670502885786004</v>
      </c>
      <c r="T111" s="52">
        <v>9.4967179440468499</v>
      </c>
      <c r="U111" s="52">
        <v>13.140591200511889</v>
      </c>
      <c r="V111" s="52">
        <v>5.4449461608417504</v>
      </c>
      <c r="W111" s="53">
        <v>46700.063000000002</v>
      </c>
      <c r="X111" s="53">
        <v>51392.57</v>
      </c>
      <c r="Y111" s="53">
        <v>52573.966999999997</v>
      </c>
      <c r="Z111" s="52">
        <v>33.755783522843657</v>
      </c>
      <c r="AA111" s="53">
        <v>17746.75390625</v>
      </c>
      <c r="AB111" s="53">
        <v>3327.530517578125</v>
      </c>
      <c r="AC111" s="50">
        <v>10</v>
      </c>
      <c r="AD111" s="50" t="s">
        <v>78</v>
      </c>
      <c r="AE111" s="50"/>
      <c r="AF111" s="50"/>
      <c r="AG111" s="50"/>
      <c r="AH111" s="50"/>
    </row>
    <row r="112" spans="1:34" x14ac:dyDescent="0.35">
      <c r="A112" s="50">
        <v>296</v>
      </c>
      <c r="B112" s="50" t="s">
        <v>221</v>
      </c>
      <c r="C112" s="50" t="s">
        <v>222</v>
      </c>
      <c r="D112" s="50" t="s">
        <v>114</v>
      </c>
      <c r="E112" s="50" t="s">
        <v>75</v>
      </c>
      <c r="F112" s="50" t="s">
        <v>95</v>
      </c>
      <c r="G112" s="50" t="s">
        <v>79</v>
      </c>
      <c r="H112" s="51">
        <v>8.0157406327558606E-2</v>
      </c>
      <c r="I112" s="51">
        <v>0.1180851990529365</v>
      </c>
      <c r="J112" s="52">
        <v>26.679259538650513</v>
      </c>
      <c r="K112" s="52">
        <v>10.439526289701462</v>
      </c>
      <c r="L112" s="52">
        <v>62.881219387054443</v>
      </c>
      <c r="M112" s="52">
        <v>19.61860397366539</v>
      </c>
      <c r="N112" s="52">
        <v>7.0606557671139392</v>
      </c>
      <c r="O112" s="52">
        <v>0.74426316526899006</v>
      </c>
      <c r="P112" s="52">
        <v>9.695263017021869</v>
      </c>
      <c r="Q112" s="52">
        <v>12.926968824891441</v>
      </c>
      <c r="R112" s="52">
        <v>11.00122739846552</v>
      </c>
      <c r="S112" s="52">
        <v>7.3675663499372002</v>
      </c>
      <c r="T112" s="52">
        <v>11.730387569093951</v>
      </c>
      <c r="U112" s="52">
        <v>13.544573056994242</v>
      </c>
      <c r="V112" s="52">
        <v>6.3104899152768805</v>
      </c>
      <c r="W112" s="53">
        <v>117.608</v>
      </c>
      <c r="X112" s="53">
        <v>115.842</v>
      </c>
      <c r="Y112" s="53">
        <v>117.608</v>
      </c>
      <c r="Z112" s="52">
        <v>46.106006790165438</v>
      </c>
      <c r="AA112" s="53">
        <v>54.224353790283203</v>
      </c>
      <c r="AB112" s="53">
        <v>15.685638427734375</v>
      </c>
      <c r="AC112" s="50">
        <v>10</v>
      </c>
      <c r="AD112" s="50" t="s">
        <v>78</v>
      </c>
      <c r="AE112" s="50"/>
      <c r="AF112" s="50"/>
      <c r="AG112" s="50"/>
      <c r="AH112" s="50"/>
    </row>
    <row r="113" spans="1:34" x14ac:dyDescent="0.35">
      <c r="A113" s="50">
        <v>296</v>
      </c>
      <c r="B113" s="50" t="s">
        <v>221</v>
      </c>
      <c r="C113" s="50" t="s">
        <v>222</v>
      </c>
      <c r="D113" s="50" t="s">
        <v>114</v>
      </c>
      <c r="E113" s="50" t="s">
        <v>75</v>
      </c>
      <c r="F113" s="50" t="s">
        <v>95</v>
      </c>
      <c r="G113" s="50" t="s">
        <v>77</v>
      </c>
      <c r="H113" s="51">
        <v>8.0157406327558606E-2</v>
      </c>
      <c r="I113" s="51">
        <v>4.7710393872500603E-2</v>
      </c>
      <c r="J113" s="52">
        <v>37.835052609443665</v>
      </c>
      <c r="K113" s="52">
        <v>15.61855673789978</v>
      </c>
      <c r="L113" s="52">
        <v>46.546393632888794</v>
      </c>
      <c r="M113" s="52">
        <v>24.845361097453811</v>
      </c>
      <c r="N113" s="52">
        <v>12.989690864228931</v>
      </c>
      <c r="O113" s="52">
        <v>0.8762886694122699</v>
      </c>
      <c r="P113" s="52">
        <v>14.74226820305346</v>
      </c>
      <c r="Q113" s="52">
        <v>5.2920962780191898</v>
      </c>
      <c r="R113" s="52">
        <v>11.701031056269679</v>
      </c>
      <c r="S113" s="52">
        <v>1.76975946959733</v>
      </c>
      <c r="T113" s="52">
        <v>7.95532654780156</v>
      </c>
      <c r="U113" s="52">
        <v>12.731958902637061</v>
      </c>
      <c r="V113" s="52">
        <v>7.0962200091620895</v>
      </c>
      <c r="W113" s="53">
        <v>117.608</v>
      </c>
      <c r="X113" s="53">
        <v>115.842</v>
      </c>
      <c r="Y113" s="53">
        <v>117.608</v>
      </c>
      <c r="Z113" s="52">
        <v>53.893993209835621</v>
      </c>
      <c r="AA113" s="53">
        <v>63.383647918701172</v>
      </c>
      <c r="AB113" s="53">
        <v>7.6037931442260742</v>
      </c>
      <c r="AC113" s="50">
        <v>10</v>
      </c>
      <c r="AD113" s="50" t="s">
        <v>78</v>
      </c>
      <c r="AE113" s="50"/>
      <c r="AF113" s="50"/>
      <c r="AG113" s="50"/>
      <c r="AH113" s="50"/>
    </row>
    <row r="114" spans="1:34" x14ac:dyDescent="0.35">
      <c r="A114" s="50">
        <v>417</v>
      </c>
      <c r="B114" s="50" t="s">
        <v>96</v>
      </c>
      <c r="C114" s="50" t="s">
        <v>97</v>
      </c>
      <c r="D114" s="50" t="s">
        <v>74</v>
      </c>
      <c r="E114" s="50" t="s">
        <v>75</v>
      </c>
      <c r="F114" s="50" t="s">
        <v>92</v>
      </c>
      <c r="G114" s="50" t="s">
        <v>79</v>
      </c>
      <c r="H114" s="51">
        <v>1.4259649449804E-3</v>
      </c>
      <c r="I114" s="51">
        <v>2.1299384083627E-3</v>
      </c>
      <c r="J114" s="52">
        <v>63.272291421890259</v>
      </c>
      <c r="K114" s="52">
        <v>18.711653351783752</v>
      </c>
      <c r="L114" s="52">
        <v>18.016056716442108</v>
      </c>
      <c r="M114" s="52">
        <v>45.926684279201702</v>
      </c>
      <c r="N114" s="52">
        <v>17.345608557386267</v>
      </c>
      <c r="O114" s="52">
        <v>4.8346835547670404</v>
      </c>
      <c r="P114" s="52">
        <v>13.876969186282571</v>
      </c>
      <c r="Q114" s="52">
        <v>10.78665243332572</v>
      </c>
      <c r="R114" s="52">
        <v>1.7944405419574199</v>
      </c>
      <c r="S114" s="52">
        <v>3.9395958443203303</v>
      </c>
      <c r="T114" s="52">
        <v>0</v>
      </c>
      <c r="U114" s="52">
        <v>1.4953671182978501</v>
      </c>
      <c r="V114" s="52">
        <v>0</v>
      </c>
      <c r="W114" s="53">
        <v>6304.0249999999996</v>
      </c>
      <c r="X114" s="53">
        <v>6304.0249999999996</v>
      </c>
      <c r="Y114" s="53">
        <v>6415.8509999999997</v>
      </c>
      <c r="Z114" s="52">
        <v>63.879508115022951</v>
      </c>
      <c r="AA114" s="53">
        <v>4098.4140625</v>
      </c>
      <c r="AB114" s="53">
        <v>24.054658889770508</v>
      </c>
      <c r="AC114" s="50">
        <v>10</v>
      </c>
      <c r="AD114" s="50" t="s">
        <v>78</v>
      </c>
      <c r="AE114" s="50"/>
      <c r="AF114" s="50"/>
      <c r="AG114" s="50"/>
      <c r="AH114" s="50"/>
    </row>
    <row r="115" spans="1:34" x14ac:dyDescent="0.35">
      <c r="A115" s="50">
        <v>417</v>
      </c>
      <c r="B115" s="50" t="s">
        <v>96</v>
      </c>
      <c r="C115" s="50" t="s">
        <v>97</v>
      </c>
      <c r="D115" s="50" t="s">
        <v>74</v>
      </c>
      <c r="E115" s="50" t="s">
        <v>75</v>
      </c>
      <c r="F115" s="50" t="s">
        <v>92</v>
      </c>
      <c r="G115" s="50" t="s">
        <v>77</v>
      </c>
      <c r="H115" s="51">
        <v>1.4259649449804E-3</v>
      </c>
      <c r="I115" s="51">
        <v>1.8097972412319999E-4</v>
      </c>
      <c r="J115" s="52">
        <v>92.322707176208496</v>
      </c>
      <c r="K115" s="52">
        <v>0</v>
      </c>
      <c r="L115" s="52">
        <v>7.6772935688495636</v>
      </c>
      <c r="M115" s="52">
        <v>46.161353890210485</v>
      </c>
      <c r="N115" s="52">
        <v>46.161353890210485</v>
      </c>
      <c r="O115" s="52">
        <v>0</v>
      </c>
      <c r="P115" s="52">
        <v>0</v>
      </c>
      <c r="Q115" s="52">
        <v>0</v>
      </c>
      <c r="R115" s="52">
        <v>7.6772938057062108</v>
      </c>
      <c r="S115" s="52">
        <v>0</v>
      </c>
      <c r="T115" s="52">
        <v>0</v>
      </c>
      <c r="U115" s="52">
        <v>0</v>
      </c>
      <c r="V115" s="52">
        <v>0</v>
      </c>
      <c r="W115" s="53">
        <v>6304.0249999999996</v>
      </c>
      <c r="X115" s="53">
        <v>6304.0249999999996</v>
      </c>
      <c r="Y115" s="53">
        <v>6415.8509999999997</v>
      </c>
      <c r="Z115" s="52">
        <v>36.120491884977028</v>
      </c>
      <c r="AA115" s="53">
        <v>2317.43701171875</v>
      </c>
      <c r="AB115" s="53">
        <v>1.1616294384002686</v>
      </c>
      <c r="AC115" s="50">
        <v>10</v>
      </c>
      <c r="AD115" s="50" t="s">
        <v>78</v>
      </c>
      <c r="AE115" s="50"/>
      <c r="AF115" s="50"/>
      <c r="AG115" s="50"/>
      <c r="AH115" s="50"/>
    </row>
    <row r="116" spans="1:34" x14ac:dyDescent="0.35">
      <c r="A116" s="50">
        <v>418</v>
      </c>
      <c r="B116" s="50" t="s">
        <v>231</v>
      </c>
      <c r="C116" s="50" t="s">
        <v>232</v>
      </c>
      <c r="D116" s="50" t="s">
        <v>114</v>
      </c>
      <c r="E116" s="50" t="s">
        <v>75</v>
      </c>
      <c r="F116" s="50" t="s">
        <v>157</v>
      </c>
      <c r="G116" s="50" t="s">
        <v>79</v>
      </c>
      <c r="H116" s="51">
        <v>0.108333251848032</v>
      </c>
      <c r="I116" s="51">
        <v>0.14595823958578799</v>
      </c>
      <c r="J116" s="52">
        <v>21.022538840770721</v>
      </c>
      <c r="K116" s="52">
        <v>39.764347672462463</v>
      </c>
      <c r="L116" s="52">
        <v>39.213120937347412</v>
      </c>
      <c r="M116" s="52">
        <v>18.141693150652529</v>
      </c>
      <c r="N116" s="52">
        <v>2.8808453469233601</v>
      </c>
      <c r="O116" s="52">
        <v>25.682898824829696</v>
      </c>
      <c r="P116" s="52">
        <v>14.081446998197562</v>
      </c>
      <c r="Q116" s="52">
        <v>11.66883885730525</v>
      </c>
      <c r="R116" s="52">
        <v>8.9386478878431408</v>
      </c>
      <c r="S116" s="52">
        <v>5.45541090603695</v>
      </c>
      <c r="T116" s="52">
        <v>3.25703603350432</v>
      </c>
      <c r="U116" s="52">
        <v>6.1193162517732702</v>
      </c>
      <c r="V116" s="52">
        <v>3.7738690137179502</v>
      </c>
      <c r="W116" s="53">
        <v>6953.0309999999999</v>
      </c>
      <c r="X116" s="53">
        <v>7061.4979999999996</v>
      </c>
      <c r="Y116" s="53">
        <v>7169.4560000000001</v>
      </c>
      <c r="Z116" s="52">
        <v>69.47803460202914</v>
      </c>
      <c r="AA116" s="53">
        <v>4981.197265625</v>
      </c>
      <c r="AB116" s="53">
        <v>1538.39306640625</v>
      </c>
      <c r="AC116" s="50">
        <v>10</v>
      </c>
      <c r="AD116" s="50" t="s">
        <v>78</v>
      </c>
      <c r="AE116" s="50"/>
      <c r="AF116" s="50"/>
      <c r="AG116" s="50"/>
      <c r="AH116" s="50"/>
    </row>
    <row r="117" spans="1:34" x14ac:dyDescent="0.35">
      <c r="A117" s="50">
        <v>418</v>
      </c>
      <c r="B117" s="50" t="s">
        <v>231</v>
      </c>
      <c r="C117" s="50" t="s">
        <v>232</v>
      </c>
      <c r="D117" s="50" t="s">
        <v>114</v>
      </c>
      <c r="E117" s="50" t="s">
        <v>75</v>
      </c>
      <c r="F117" s="50" t="s">
        <v>157</v>
      </c>
      <c r="G117" s="50" t="s">
        <v>77</v>
      </c>
      <c r="H117" s="51">
        <v>0.108333251848032</v>
      </c>
      <c r="I117" s="51">
        <v>2.2686401592494299E-2</v>
      </c>
      <c r="J117" s="52">
        <v>28.350189328193665</v>
      </c>
      <c r="K117" s="52">
        <v>38.244661688804626</v>
      </c>
      <c r="L117" s="52">
        <v>33.405151963233948</v>
      </c>
      <c r="M117" s="52">
        <v>24.18234793461896</v>
      </c>
      <c r="N117" s="52">
        <v>4.1678408864427601</v>
      </c>
      <c r="O117" s="52">
        <v>24.601951664435809</v>
      </c>
      <c r="P117" s="52">
        <v>13.64271053541048</v>
      </c>
      <c r="Q117" s="52">
        <v>12.83708255713614</v>
      </c>
      <c r="R117" s="52">
        <v>6.9957959532242997</v>
      </c>
      <c r="S117" s="52">
        <v>3.9056409320457099</v>
      </c>
      <c r="T117" s="52">
        <v>0.98162415505236988</v>
      </c>
      <c r="U117" s="52">
        <v>6.8568465789876702</v>
      </c>
      <c r="V117" s="52">
        <v>1.8281602131733299</v>
      </c>
      <c r="W117" s="53">
        <v>6953.0309999999999</v>
      </c>
      <c r="X117" s="53">
        <v>7061.4979999999996</v>
      </c>
      <c r="Y117" s="53">
        <v>7169.4560000000001</v>
      </c>
      <c r="Z117" s="52">
        <v>30.521965397969318</v>
      </c>
      <c r="AA117" s="53">
        <v>2188.2587890625</v>
      </c>
      <c r="AB117" s="53">
        <v>115.76866149902344</v>
      </c>
      <c r="AC117" s="50">
        <v>10</v>
      </c>
      <c r="AD117" s="50" t="s">
        <v>78</v>
      </c>
      <c r="AE117" s="50"/>
      <c r="AF117" s="50"/>
      <c r="AG117" s="50"/>
      <c r="AH117" s="50"/>
    </row>
    <row r="118" spans="1:34" x14ac:dyDescent="0.35">
      <c r="A118" s="50">
        <v>426</v>
      </c>
      <c r="B118" s="50" t="s">
        <v>225</v>
      </c>
      <c r="C118" s="50" t="s">
        <v>226</v>
      </c>
      <c r="D118" s="50" t="s">
        <v>187</v>
      </c>
      <c r="E118" s="50" t="s">
        <v>75</v>
      </c>
      <c r="F118" s="50" t="s">
        <v>92</v>
      </c>
      <c r="G118" s="50" t="s">
        <v>79</v>
      </c>
      <c r="H118" s="51">
        <v>8.4359192356912999E-2</v>
      </c>
      <c r="I118" s="51">
        <v>0.11978822163312459</v>
      </c>
      <c r="J118" s="52">
        <v>21.055527031421661</v>
      </c>
      <c r="K118" s="52">
        <v>17.831788957118988</v>
      </c>
      <c r="L118" s="52">
        <v>61.112684011459351</v>
      </c>
      <c r="M118" s="52">
        <v>18.57198495485169</v>
      </c>
      <c r="N118" s="52">
        <v>2.4835412781989099</v>
      </c>
      <c r="O118" s="52">
        <v>10.673394031264619</v>
      </c>
      <c r="P118" s="52">
        <v>7.1583942989865301</v>
      </c>
      <c r="Q118" s="52"/>
      <c r="R118" s="52">
        <v>11.47655487159666</v>
      </c>
      <c r="S118" s="52">
        <v>9.6623610619496496</v>
      </c>
      <c r="T118" s="52">
        <v>14.60139603170626</v>
      </c>
      <c r="U118" s="52">
        <v>13.31450508568604</v>
      </c>
      <c r="V118" s="52">
        <v>12.05786886038187</v>
      </c>
      <c r="W118" s="53">
        <v>2108.3270000000002</v>
      </c>
      <c r="X118" s="53">
        <v>2108.3270000000002</v>
      </c>
      <c r="Y118" s="53">
        <v>2125.2669999999998</v>
      </c>
      <c r="Z118" s="52">
        <v>63.743451394989052</v>
      </c>
      <c r="AA118" s="53">
        <v>1354.718505859375</v>
      </c>
      <c r="AB118" s="53">
        <v>373.81100463867188</v>
      </c>
      <c r="AC118" s="50">
        <v>9</v>
      </c>
      <c r="AD118" s="50" t="s">
        <v>89</v>
      </c>
      <c r="AE118" s="50"/>
      <c r="AF118" s="50"/>
      <c r="AG118" s="50"/>
      <c r="AH118" s="50"/>
    </row>
    <row r="119" spans="1:34" x14ac:dyDescent="0.35">
      <c r="A119" s="50">
        <v>426</v>
      </c>
      <c r="B119" s="50" t="s">
        <v>225</v>
      </c>
      <c r="C119" s="50" t="s">
        <v>226</v>
      </c>
      <c r="D119" s="50" t="s">
        <v>187</v>
      </c>
      <c r="E119" s="50" t="s">
        <v>75</v>
      </c>
      <c r="F119" s="50" t="s">
        <v>92</v>
      </c>
      <c r="G119" s="50" t="s">
        <v>77</v>
      </c>
      <c r="H119" s="51">
        <v>8.4359192356912999E-2</v>
      </c>
      <c r="I119" s="51">
        <v>2.2070621256471901E-2</v>
      </c>
      <c r="J119" s="52">
        <v>29.632088541984558</v>
      </c>
      <c r="K119" s="52">
        <v>21.025291085243225</v>
      </c>
      <c r="L119" s="52">
        <v>49.342617392539978</v>
      </c>
      <c r="M119" s="52">
        <v>22.411920154618318</v>
      </c>
      <c r="N119" s="52">
        <v>7.2201685858817699</v>
      </c>
      <c r="O119" s="52">
        <v>13.116400531134321</v>
      </c>
      <c r="P119" s="52">
        <v>7.9088916662101703</v>
      </c>
      <c r="Q119" s="52"/>
      <c r="R119" s="52">
        <v>13.82270239036241</v>
      </c>
      <c r="S119" s="52">
        <v>4.5959980105701996</v>
      </c>
      <c r="T119" s="52">
        <v>13.666052526090899</v>
      </c>
      <c r="U119" s="52">
        <v>5.3577157672949394</v>
      </c>
      <c r="V119" s="52">
        <v>11.900150606920009</v>
      </c>
      <c r="W119" s="53">
        <v>2108.3270000000002</v>
      </c>
      <c r="X119" s="53">
        <v>2108.3270000000002</v>
      </c>
      <c r="Y119" s="53">
        <v>2125.2669999999998</v>
      </c>
      <c r="Z119" s="52">
        <v>36.256548605010401</v>
      </c>
      <c r="AA119" s="53">
        <v>770.5484619140625</v>
      </c>
      <c r="AB119" s="53">
        <v>42.837837219238281</v>
      </c>
      <c r="AC119" s="50">
        <v>9</v>
      </c>
      <c r="AD119" s="50" t="s">
        <v>89</v>
      </c>
      <c r="AE119" s="50"/>
      <c r="AF119" s="50"/>
      <c r="AG119" s="50"/>
      <c r="AH119" s="50"/>
    </row>
    <row r="120" spans="1:34" x14ac:dyDescent="0.35">
      <c r="A120" s="50">
        <v>430</v>
      </c>
      <c r="B120" s="50" t="s">
        <v>282</v>
      </c>
      <c r="C120" s="50" t="s">
        <v>283</v>
      </c>
      <c r="D120" s="50" t="s">
        <v>187</v>
      </c>
      <c r="E120" s="50" t="s">
        <v>82</v>
      </c>
      <c r="F120" s="50" t="s">
        <v>107</v>
      </c>
      <c r="G120" s="50" t="s">
        <v>79</v>
      </c>
      <c r="H120" s="51">
        <v>0.25929373404297518</v>
      </c>
      <c r="I120" s="51">
        <v>0.38856614497844821</v>
      </c>
      <c r="J120" s="52">
        <v>17.519831657409668</v>
      </c>
      <c r="K120" s="52">
        <v>28.67245078086853</v>
      </c>
      <c r="L120" s="52">
        <v>53.807717561721802</v>
      </c>
      <c r="M120" s="52">
        <v>14.149465017628291</v>
      </c>
      <c r="N120" s="52">
        <v>3.3703663330888403</v>
      </c>
      <c r="O120" s="52">
        <v>17.843250921289989</v>
      </c>
      <c r="P120" s="52">
        <v>10.8292010748085</v>
      </c>
      <c r="Q120" s="52">
        <v>10.722289567282701</v>
      </c>
      <c r="R120" s="52">
        <v>10.0713361867969</v>
      </c>
      <c r="S120" s="52">
        <v>5.2416543841648799</v>
      </c>
      <c r="T120" s="52">
        <v>10.512605283194199</v>
      </c>
      <c r="U120" s="52">
        <v>9.0844002824448093</v>
      </c>
      <c r="V120" s="52">
        <v>8.1754347663816294</v>
      </c>
      <c r="W120" s="53">
        <v>5057.6769999999997</v>
      </c>
      <c r="X120" s="53">
        <v>4818.9759999999997</v>
      </c>
      <c r="Y120" s="53">
        <v>4937.3739999999998</v>
      </c>
      <c r="Z120" s="52">
        <v>42.551109364986971</v>
      </c>
      <c r="AA120" s="53">
        <v>2100.907470703125</v>
      </c>
      <c r="AB120" s="53">
        <v>1584.498779296875</v>
      </c>
      <c r="AC120" s="50">
        <v>10</v>
      </c>
      <c r="AD120" s="50" t="s">
        <v>78</v>
      </c>
      <c r="AE120" s="50"/>
      <c r="AF120" s="50"/>
      <c r="AG120" s="50"/>
      <c r="AH120" s="50"/>
    </row>
    <row r="121" spans="1:34" x14ac:dyDescent="0.35">
      <c r="A121" s="50">
        <v>430</v>
      </c>
      <c r="B121" s="50" t="s">
        <v>282</v>
      </c>
      <c r="C121" s="50" t="s">
        <v>283</v>
      </c>
      <c r="D121" s="50" t="s">
        <v>187</v>
      </c>
      <c r="E121" s="50" t="s">
        <v>82</v>
      </c>
      <c r="F121" s="50" t="s">
        <v>107</v>
      </c>
      <c r="G121" s="50" t="s">
        <v>77</v>
      </c>
      <c r="H121" s="51">
        <v>0.25929373404297518</v>
      </c>
      <c r="I121" s="51">
        <v>0.16354454837918561</v>
      </c>
      <c r="J121" s="52">
        <v>23.598521947860718</v>
      </c>
      <c r="K121" s="52">
        <v>28.426146507263184</v>
      </c>
      <c r="L121" s="52">
        <v>47.97532856464386</v>
      </c>
      <c r="M121" s="52">
        <v>18.786378820719481</v>
      </c>
      <c r="N121" s="52">
        <v>4.8121431794606702</v>
      </c>
      <c r="O121" s="52">
        <v>13.96704738936425</v>
      </c>
      <c r="P121" s="52">
        <v>14.45909824851409</v>
      </c>
      <c r="Q121" s="52">
        <v>11.76621538915238</v>
      </c>
      <c r="R121" s="52">
        <v>9.9717348717813099</v>
      </c>
      <c r="S121" s="52">
        <v>4.2626257399612202</v>
      </c>
      <c r="T121" s="52">
        <v>9.7856909226177802</v>
      </c>
      <c r="U121" s="52">
        <v>5.6391367943355402</v>
      </c>
      <c r="V121" s="52">
        <v>6.5499244768869795</v>
      </c>
      <c r="W121" s="53">
        <v>5057.6769999999997</v>
      </c>
      <c r="X121" s="53">
        <v>4818.9759999999997</v>
      </c>
      <c r="Y121" s="53">
        <v>4937.3739999999998</v>
      </c>
      <c r="Z121" s="52">
        <v>57.448890635012276</v>
      </c>
      <c r="AA121" s="53">
        <v>2836.466552734375</v>
      </c>
      <c r="AB121" s="53">
        <v>998.88720703125</v>
      </c>
      <c r="AC121" s="50">
        <v>10</v>
      </c>
      <c r="AD121" s="50" t="s">
        <v>78</v>
      </c>
      <c r="AE121" s="50"/>
      <c r="AF121" s="50"/>
      <c r="AG121" s="50"/>
      <c r="AH121" s="50"/>
    </row>
    <row r="122" spans="1:34" x14ac:dyDescent="0.35">
      <c r="A122" s="50">
        <v>434</v>
      </c>
      <c r="B122" s="50" t="s">
        <v>140</v>
      </c>
      <c r="C122" s="50" t="s">
        <v>141</v>
      </c>
      <c r="D122" s="50" t="s">
        <v>100</v>
      </c>
      <c r="E122" s="50" t="s">
        <v>142</v>
      </c>
      <c r="F122" s="50" t="s">
        <v>143</v>
      </c>
      <c r="G122" s="50" t="s">
        <v>79</v>
      </c>
      <c r="H122" s="51">
        <v>7.4214649292664E-3</v>
      </c>
      <c r="I122" s="51">
        <v>7.0042949559047003E-3</v>
      </c>
      <c r="J122" s="52">
        <v>46.95783257484436</v>
      </c>
      <c r="K122" s="52">
        <v>37.85492479801178</v>
      </c>
      <c r="L122" s="52">
        <v>15.187247097492218</v>
      </c>
      <c r="M122" s="52">
        <v>39.149375405754512</v>
      </c>
      <c r="N122" s="52">
        <v>7.8084562053645099</v>
      </c>
      <c r="O122" s="52">
        <v>21.231727020812571</v>
      </c>
      <c r="P122" s="52">
        <v>16.623198843518118</v>
      </c>
      <c r="Q122" s="52">
        <v>0</v>
      </c>
      <c r="R122" s="52">
        <v>3.7957704349443402</v>
      </c>
      <c r="S122" s="52">
        <v>6.4121507868821297</v>
      </c>
      <c r="T122" s="52">
        <v>0.99307754426500994</v>
      </c>
      <c r="U122" s="52">
        <v>3.8100799350539201</v>
      </c>
      <c r="V122" s="52">
        <v>0.17616793719611001</v>
      </c>
      <c r="W122" s="53">
        <v>6362.0389999999998</v>
      </c>
      <c r="X122" s="53">
        <v>6678.5649999999996</v>
      </c>
      <c r="Y122" s="53">
        <v>6777.4530000000004</v>
      </c>
      <c r="Z122" s="52">
        <v>12.209311126905991</v>
      </c>
      <c r="AA122" s="53">
        <v>827.4803466796875</v>
      </c>
      <c r="AB122" s="53">
        <v>15.61405086517334</v>
      </c>
      <c r="AC122" s="50">
        <v>10</v>
      </c>
      <c r="AD122" s="50" t="s">
        <v>78</v>
      </c>
      <c r="AE122" s="50"/>
      <c r="AF122" s="50"/>
      <c r="AG122" s="50"/>
      <c r="AH122" s="50"/>
    </row>
    <row r="123" spans="1:34" x14ac:dyDescent="0.35">
      <c r="A123" s="50">
        <v>434</v>
      </c>
      <c r="B123" s="50" t="s">
        <v>140</v>
      </c>
      <c r="C123" s="50" t="s">
        <v>141</v>
      </c>
      <c r="D123" s="50" t="s">
        <v>100</v>
      </c>
      <c r="E123" s="50" t="s">
        <v>142</v>
      </c>
      <c r="F123" s="50" t="s">
        <v>143</v>
      </c>
      <c r="G123" s="50" t="s">
        <v>77</v>
      </c>
      <c r="H123" s="51">
        <v>7.4214649292664E-3</v>
      </c>
      <c r="I123" s="51">
        <v>7.4794819930683997E-3</v>
      </c>
      <c r="J123" s="52">
        <v>37.958043813705444</v>
      </c>
      <c r="K123" s="52">
        <v>49.963849782943726</v>
      </c>
      <c r="L123" s="52">
        <v>12.07810714840889</v>
      </c>
      <c r="M123" s="52">
        <v>33.440795648709333</v>
      </c>
      <c r="N123" s="52">
        <v>4.5172485381137601</v>
      </c>
      <c r="O123" s="52">
        <v>30.08509823150699</v>
      </c>
      <c r="P123" s="52">
        <v>19.878752380633479</v>
      </c>
      <c r="Q123" s="52">
        <v>0.19736511454653999</v>
      </c>
      <c r="R123" s="52">
        <v>2.2399460251479897</v>
      </c>
      <c r="S123" s="52">
        <v>6.3290702186649197</v>
      </c>
      <c r="T123" s="52">
        <v>0.26327801775487003</v>
      </c>
      <c r="U123" s="52">
        <v>2.7888579310485202</v>
      </c>
      <c r="V123" s="52">
        <v>0.25958948401970999</v>
      </c>
      <c r="W123" s="53">
        <v>6362.0389999999998</v>
      </c>
      <c r="X123" s="53">
        <v>6678.5649999999996</v>
      </c>
      <c r="Y123" s="53">
        <v>6777.4530000000004</v>
      </c>
      <c r="Z123" s="52">
        <v>87.790688873094155</v>
      </c>
      <c r="AA123" s="53">
        <v>5949.97265625</v>
      </c>
      <c r="AB123" s="53">
        <v>119.83463287353516</v>
      </c>
      <c r="AC123" s="50">
        <v>10</v>
      </c>
      <c r="AD123" s="50" t="s">
        <v>78</v>
      </c>
      <c r="AE123" s="50"/>
      <c r="AF123" s="50"/>
      <c r="AG123" s="50"/>
      <c r="AH123" s="50"/>
    </row>
    <row r="124" spans="1:34" x14ac:dyDescent="0.35">
      <c r="A124" s="50">
        <v>450</v>
      </c>
      <c r="B124" s="50" t="s">
        <v>315</v>
      </c>
      <c r="C124" s="50" t="s">
        <v>316</v>
      </c>
      <c r="D124" s="50" t="s">
        <v>187</v>
      </c>
      <c r="E124" s="50" t="s">
        <v>75</v>
      </c>
      <c r="F124" s="50" t="s">
        <v>92</v>
      </c>
      <c r="G124" s="50" t="s">
        <v>79</v>
      </c>
      <c r="H124" s="51">
        <v>0.38397446035328969</v>
      </c>
      <c r="I124" s="51">
        <v>0.43589390045148618</v>
      </c>
      <c r="J124" s="52">
        <v>15.109264850616455</v>
      </c>
      <c r="K124" s="52">
        <v>33.436909317970276</v>
      </c>
      <c r="L124" s="52">
        <v>51.45382285118103</v>
      </c>
      <c r="M124" s="52">
        <v>12.87427506913817</v>
      </c>
      <c r="N124" s="52">
        <v>2.2349894699749102</v>
      </c>
      <c r="O124" s="52">
        <v>21.624743351553459</v>
      </c>
      <c r="P124" s="52">
        <v>11.81216579492221</v>
      </c>
      <c r="Q124" s="52">
        <v>9.8402006313761099</v>
      </c>
      <c r="R124" s="52">
        <v>9.7417911432683493</v>
      </c>
      <c r="S124" s="52">
        <v>7.7809397798932398</v>
      </c>
      <c r="T124" s="52">
        <v>8.0370531510095198</v>
      </c>
      <c r="U124" s="52">
        <v>8.9303115211386608</v>
      </c>
      <c r="V124" s="52">
        <v>7.12353060677321</v>
      </c>
      <c r="W124" s="53">
        <v>26262.312999999998</v>
      </c>
      <c r="X124" s="53">
        <v>26262.312999999998</v>
      </c>
      <c r="Y124" s="53">
        <v>26969.306</v>
      </c>
      <c r="Z124" s="52">
        <v>77.108152978410814</v>
      </c>
      <c r="AA124" s="53">
        <v>20795.533203125</v>
      </c>
      <c r="AB124" s="53">
        <v>16084.7275390625</v>
      </c>
      <c r="AC124" s="50">
        <v>10</v>
      </c>
      <c r="AD124" s="50" t="s">
        <v>78</v>
      </c>
      <c r="AE124" s="50"/>
      <c r="AF124" s="50"/>
      <c r="AG124" s="50"/>
      <c r="AH124" s="50"/>
    </row>
    <row r="125" spans="1:34" x14ac:dyDescent="0.35">
      <c r="A125" s="50">
        <v>450</v>
      </c>
      <c r="B125" s="50" t="s">
        <v>315</v>
      </c>
      <c r="C125" s="50" t="s">
        <v>316</v>
      </c>
      <c r="D125" s="50" t="s">
        <v>187</v>
      </c>
      <c r="E125" s="50" t="s">
        <v>75</v>
      </c>
      <c r="F125" s="50" t="s">
        <v>92</v>
      </c>
      <c r="G125" s="50" t="s">
        <v>77</v>
      </c>
      <c r="H125" s="51">
        <v>0.38397446035328969</v>
      </c>
      <c r="I125" s="51">
        <v>0.20909070694231011</v>
      </c>
      <c r="J125" s="52">
        <v>18.167383968830109</v>
      </c>
      <c r="K125" s="52">
        <v>30.406656861305237</v>
      </c>
      <c r="L125" s="52">
        <v>51.425957679748535</v>
      </c>
      <c r="M125" s="52">
        <v>15.716305912487909</v>
      </c>
      <c r="N125" s="52">
        <v>2.4510784785564299</v>
      </c>
      <c r="O125" s="52">
        <v>20.042712407301909</v>
      </c>
      <c r="P125" s="52">
        <v>10.363944610425261</v>
      </c>
      <c r="Q125" s="52">
        <v>10.879125242586079</v>
      </c>
      <c r="R125" s="52">
        <v>10.8018175974761</v>
      </c>
      <c r="S125" s="52">
        <v>6.6878481364591309</v>
      </c>
      <c r="T125" s="52">
        <v>7.5141877627590006</v>
      </c>
      <c r="U125" s="52">
        <v>8.8038119090389397</v>
      </c>
      <c r="V125" s="52">
        <v>6.7391676933728206</v>
      </c>
      <c r="W125" s="53">
        <v>26262.312999999998</v>
      </c>
      <c r="X125" s="53">
        <v>26262.312999999998</v>
      </c>
      <c r="Y125" s="53">
        <v>26969.306</v>
      </c>
      <c r="Z125" s="52">
        <v>22.891847021590888</v>
      </c>
      <c r="AA125" s="53">
        <v>6173.7724609375</v>
      </c>
      <c r="AB125" s="53">
        <v>2545.216796875</v>
      </c>
      <c r="AC125" s="50">
        <v>10</v>
      </c>
      <c r="AD125" s="50" t="s">
        <v>78</v>
      </c>
      <c r="AE125" s="50"/>
      <c r="AF125" s="50"/>
      <c r="AG125" s="50"/>
      <c r="AH125" s="50"/>
    </row>
    <row r="126" spans="1:34" x14ac:dyDescent="0.35">
      <c r="A126" s="50">
        <v>454</v>
      </c>
      <c r="B126" s="50" t="s">
        <v>276</v>
      </c>
      <c r="C126" s="50" t="s">
        <v>277</v>
      </c>
      <c r="D126" s="50" t="s">
        <v>187</v>
      </c>
      <c r="E126" s="50" t="s">
        <v>82</v>
      </c>
      <c r="F126" s="50" t="s">
        <v>83</v>
      </c>
      <c r="G126" s="50" t="s">
        <v>79</v>
      </c>
      <c r="H126" s="51">
        <v>0.25232512534004531</v>
      </c>
      <c r="I126" s="51">
        <v>0.27880506793531667</v>
      </c>
      <c r="J126" s="52">
        <v>21.58280611038208</v>
      </c>
      <c r="K126" s="52">
        <v>22.797274589538574</v>
      </c>
      <c r="L126" s="52">
        <v>55.619919300079346</v>
      </c>
      <c r="M126" s="52">
        <v>18.615991302518509</v>
      </c>
      <c r="N126" s="52">
        <v>2.9668147701310503</v>
      </c>
      <c r="O126" s="52">
        <v>17.856304655594379</v>
      </c>
      <c r="P126" s="52">
        <v>4.9409696818026099</v>
      </c>
      <c r="Q126" s="52">
        <v>11.86328044672258</v>
      </c>
      <c r="R126" s="52">
        <v>6.3377493106990705</v>
      </c>
      <c r="S126" s="52">
        <v>6.9610466785562402</v>
      </c>
      <c r="T126" s="52">
        <v>11.718225392253281</v>
      </c>
      <c r="U126" s="52">
        <v>11.076396255823461</v>
      </c>
      <c r="V126" s="52">
        <v>7.6632213980748096</v>
      </c>
      <c r="W126" s="53">
        <v>17205.253000000001</v>
      </c>
      <c r="X126" s="53">
        <v>18143.215</v>
      </c>
      <c r="Y126" s="53">
        <v>18628.749</v>
      </c>
      <c r="Z126" s="52">
        <v>85.715901526822961</v>
      </c>
      <c r="AA126" s="53">
        <v>15967.7998046875</v>
      </c>
      <c r="AB126" s="53">
        <v>9514.3642578125</v>
      </c>
      <c r="AC126" s="50">
        <v>10</v>
      </c>
      <c r="AD126" s="50" t="s">
        <v>78</v>
      </c>
      <c r="AE126" s="50"/>
      <c r="AF126" s="50"/>
      <c r="AG126" s="50"/>
      <c r="AH126" s="50"/>
    </row>
    <row r="127" spans="1:34" x14ac:dyDescent="0.35">
      <c r="A127" s="50">
        <v>454</v>
      </c>
      <c r="B127" s="50" t="s">
        <v>276</v>
      </c>
      <c r="C127" s="50" t="s">
        <v>277</v>
      </c>
      <c r="D127" s="50" t="s">
        <v>187</v>
      </c>
      <c r="E127" s="50" t="s">
        <v>82</v>
      </c>
      <c r="F127" s="50" t="s">
        <v>83</v>
      </c>
      <c r="G127" s="50" t="s">
        <v>77</v>
      </c>
      <c r="H127" s="51">
        <v>0.25232512534004531</v>
      </c>
      <c r="I127" s="51">
        <v>9.3424501951431496E-2</v>
      </c>
      <c r="J127" s="52">
        <v>29.696217179298401</v>
      </c>
      <c r="K127" s="52">
        <v>14.39034640789032</v>
      </c>
      <c r="L127" s="52">
        <v>55.913436412811279</v>
      </c>
      <c r="M127" s="52">
        <v>24.239380465471001</v>
      </c>
      <c r="N127" s="52">
        <v>5.4568378204724999</v>
      </c>
      <c r="O127" s="52">
        <v>9.58116034034237</v>
      </c>
      <c r="P127" s="52">
        <v>4.8091854671647498</v>
      </c>
      <c r="Q127" s="52">
        <v>13.211033537612199</v>
      </c>
      <c r="R127" s="52">
        <v>9.9144547809826093</v>
      </c>
      <c r="S127" s="52">
        <v>5.7932791861638799</v>
      </c>
      <c r="T127" s="52">
        <v>11.75686311419013</v>
      </c>
      <c r="U127" s="52">
        <v>8.0632192361343797</v>
      </c>
      <c r="V127" s="52">
        <v>7.1745878479870502</v>
      </c>
      <c r="W127" s="53">
        <v>17205.253000000001</v>
      </c>
      <c r="X127" s="53">
        <v>18143.215</v>
      </c>
      <c r="Y127" s="53">
        <v>18628.749</v>
      </c>
      <c r="Z127" s="52">
        <v>14.284098473176979</v>
      </c>
      <c r="AA127" s="53">
        <v>2660.94873046875</v>
      </c>
      <c r="AB127" s="53">
        <v>591.162109375</v>
      </c>
      <c r="AC127" s="50">
        <v>10</v>
      </c>
      <c r="AD127" s="50" t="s">
        <v>78</v>
      </c>
      <c r="AE127" s="50"/>
      <c r="AF127" s="50"/>
      <c r="AG127" s="50"/>
      <c r="AH127" s="50"/>
    </row>
    <row r="128" spans="1:34" x14ac:dyDescent="0.35">
      <c r="A128" s="50">
        <v>462</v>
      </c>
      <c r="B128" s="50" t="s">
        <v>118</v>
      </c>
      <c r="C128" s="50" t="s">
        <v>119</v>
      </c>
      <c r="D128" s="50" t="s">
        <v>120</v>
      </c>
      <c r="E128" s="50" t="s">
        <v>82</v>
      </c>
      <c r="F128" s="50" t="s">
        <v>121</v>
      </c>
      <c r="G128" s="50" t="s">
        <v>79</v>
      </c>
      <c r="H128" s="51">
        <v>2.6540936946074E-3</v>
      </c>
      <c r="I128" s="51">
        <v>3.1917523916584999E-3</v>
      </c>
      <c r="J128" s="52">
        <v>74.699503183364868</v>
      </c>
      <c r="K128" s="52">
        <v>19.830688834190369</v>
      </c>
      <c r="L128" s="52">
        <v>5.4698057472705841</v>
      </c>
      <c r="M128" s="52">
        <v>45.10441657779991</v>
      </c>
      <c r="N128" s="52">
        <v>29.595086135097592</v>
      </c>
      <c r="O128" s="52">
        <v>6.4181518515026408</v>
      </c>
      <c r="P128" s="52">
        <v>13.412536740749259</v>
      </c>
      <c r="Q128" s="52">
        <v>0.77951362995389994</v>
      </c>
      <c r="R128" s="52">
        <v>0.49338571955591998</v>
      </c>
      <c r="S128" s="52">
        <v>0.80384754358682009</v>
      </c>
      <c r="T128" s="52">
        <v>0.15048348577037998</v>
      </c>
      <c r="U128" s="52">
        <v>3.0920919631856201</v>
      </c>
      <c r="V128" s="52">
        <v>0.15048348577037998</v>
      </c>
      <c r="W128" s="53">
        <v>496.39800000000002</v>
      </c>
      <c r="X128" s="53">
        <v>515.70399999999995</v>
      </c>
      <c r="Y128" s="53">
        <v>530.95699999999999</v>
      </c>
      <c r="Z128" s="52">
        <v>63.449838584256078</v>
      </c>
      <c r="AA128" s="53">
        <v>336.891357421875</v>
      </c>
      <c r="AB128" s="53">
        <v>3.0971224308013916</v>
      </c>
      <c r="AC128" s="50">
        <v>10</v>
      </c>
      <c r="AD128" s="50" t="s">
        <v>78</v>
      </c>
      <c r="AE128" s="50"/>
      <c r="AF128" s="50"/>
      <c r="AG128" s="50"/>
      <c r="AH128" s="50"/>
    </row>
    <row r="129" spans="1:34" x14ac:dyDescent="0.35">
      <c r="A129" s="50">
        <v>462</v>
      </c>
      <c r="B129" s="50" t="s">
        <v>118</v>
      </c>
      <c r="C129" s="50" t="s">
        <v>119</v>
      </c>
      <c r="D129" s="50" t="s">
        <v>120</v>
      </c>
      <c r="E129" s="50" t="s">
        <v>82</v>
      </c>
      <c r="F129" s="50" t="s">
        <v>121</v>
      </c>
      <c r="G129" s="50" t="s">
        <v>77</v>
      </c>
      <c r="H129" s="51">
        <v>2.6540936946074E-3</v>
      </c>
      <c r="I129" s="51">
        <v>1.7207364611529E-3</v>
      </c>
      <c r="J129" s="52">
        <v>100</v>
      </c>
      <c r="K129" s="52">
        <v>0</v>
      </c>
      <c r="L129" s="52">
        <v>0</v>
      </c>
      <c r="M129" s="52">
        <v>50.000001007898966</v>
      </c>
      <c r="N129" s="52">
        <v>50.000001007898966</v>
      </c>
      <c r="O129" s="52">
        <v>0</v>
      </c>
      <c r="P129" s="52">
        <v>0</v>
      </c>
      <c r="Q129" s="52">
        <v>0</v>
      </c>
      <c r="R129" s="52">
        <v>0</v>
      </c>
      <c r="S129" s="52">
        <v>0</v>
      </c>
      <c r="T129" s="52">
        <v>0</v>
      </c>
      <c r="U129" s="52">
        <v>0</v>
      </c>
      <c r="V129" s="52">
        <v>0</v>
      </c>
      <c r="W129" s="53">
        <v>496.39800000000002</v>
      </c>
      <c r="X129" s="53">
        <v>515.70399999999995</v>
      </c>
      <c r="Y129" s="53">
        <v>530.95699999999999</v>
      </c>
      <c r="Z129" s="52">
        <v>36.550161415743609</v>
      </c>
      <c r="AA129" s="53">
        <v>194.06564331054688</v>
      </c>
      <c r="AB129" s="53">
        <v>1.0018074512481689</v>
      </c>
      <c r="AC129" s="50">
        <v>10</v>
      </c>
      <c r="AD129" s="50" t="s">
        <v>78</v>
      </c>
      <c r="AE129" s="50"/>
      <c r="AF129" s="50"/>
      <c r="AG129" s="50"/>
      <c r="AH129" s="50"/>
    </row>
    <row r="130" spans="1:34" x14ac:dyDescent="0.35">
      <c r="A130" s="50">
        <v>466</v>
      </c>
      <c r="B130" s="50" t="s">
        <v>313</v>
      </c>
      <c r="C130" s="50" t="s">
        <v>314</v>
      </c>
      <c r="D130" s="50" t="s">
        <v>187</v>
      </c>
      <c r="E130" s="50" t="s">
        <v>82</v>
      </c>
      <c r="F130" s="50" t="s">
        <v>92</v>
      </c>
      <c r="G130" s="50" t="s">
        <v>79</v>
      </c>
      <c r="H130" s="51">
        <v>0.37606292533866692</v>
      </c>
      <c r="I130" s="51">
        <v>0.44677389072951751</v>
      </c>
      <c r="J130" s="52">
        <v>19.040791690349579</v>
      </c>
      <c r="K130" s="52">
        <v>41.300714015960693</v>
      </c>
      <c r="L130" s="52">
        <v>39.658498764038086</v>
      </c>
      <c r="M130" s="52">
        <v>13.8766021042017</v>
      </c>
      <c r="N130" s="52">
        <v>5.1641896335472603</v>
      </c>
      <c r="O130" s="52">
        <v>20.984033205074919</v>
      </c>
      <c r="P130" s="52">
        <v>20.316681287096138</v>
      </c>
      <c r="Q130" s="52">
        <v>9.8208245946119703</v>
      </c>
      <c r="R130" s="52">
        <v>7.6230011047737705</v>
      </c>
      <c r="S130" s="52">
        <v>5.2474579327931101</v>
      </c>
      <c r="T130" s="52">
        <v>6.6553236892030201</v>
      </c>
      <c r="U130" s="52">
        <v>9.1098133707393796</v>
      </c>
      <c r="V130" s="52">
        <v>1.20207435763294</v>
      </c>
      <c r="W130" s="53">
        <v>19077.755000000001</v>
      </c>
      <c r="X130" s="53">
        <v>19077.755000000001</v>
      </c>
      <c r="Y130" s="53">
        <v>19658.023000000001</v>
      </c>
      <c r="Z130" s="52">
        <v>76.942268421059353</v>
      </c>
      <c r="AA130" s="53">
        <v>15125.3291015625</v>
      </c>
      <c r="AB130" s="53">
        <v>12055.158203125</v>
      </c>
      <c r="AC130" s="50">
        <v>10</v>
      </c>
      <c r="AD130" s="50" t="s">
        <v>78</v>
      </c>
      <c r="AE130" s="50"/>
      <c r="AF130" s="50"/>
      <c r="AG130" s="50"/>
      <c r="AH130" s="50"/>
    </row>
    <row r="131" spans="1:34" x14ac:dyDescent="0.35">
      <c r="A131" s="50">
        <v>466</v>
      </c>
      <c r="B131" s="50" t="s">
        <v>313</v>
      </c>
      <c r="C131" s="50" t="s">
        <v>314</v>
      </c>
      <c r="D131" s="50" t="s">
        <v>187</v>
      </c>
      <c r="E131" s="50" t="s">
        <v>82</v>
      </c>
      <c r="F131" s="50" t="s">
        <v>92</v>
      </c>
      <c r="G131" s="50" t="s">
        <v>77</v>
      </c>
      <c r="H131" s="51">
        <v>0.37606292533866692</v>
      </c>
      <c r="I131" s="51">
        <v>0.14010467156213011</v>
      </c>
      <c r="J131" s="52">
        <v>25.200271606445313</v>
      </c>
      <c r="K131" s="52">
        <v>39.741697907447815</v>
      </c>
      <c r="L131" s="52">
        <v>35.058030486106873</v>
      </c>
      <c r="M131" s="52">
        <v>19.046009068854012</v>
      </c>
      <c r="N131" s="52">
        <v>6.1542636871497196</v>
      </c>
      <c r="O131" s="52">
        <v>16.196177902524539</v>
      </c>
      <c r="P131" s="52">
        <v>23.545521027056701</v>
      </c>
      <c r="Q131" s="52">
        <v>11.920741425112819</v>
      </c>
      <c r="R131" s="52">
        <v>8.3997999080662602</v>
      </c>
      <c r="S131" s="52">
        <v>2.1345963009766398</v>
      </c>
      <c r="T131" s="52">
        <v>4.0166383851444198</v>
      </c>
      <c r="U131" s="52">
        <v>7.0705645978759595</v>
      </c>
      <c r="V131" s="52">
        <v>1.5156910351244601</v>
      </c>
      <c r="W131" s="53">
        <v>19077.755000000001</v>
      </c>
      <c r="X131" s="53">
        <v>19077.755000000001</v>
      </c>
      <c r="Y131" s="53">
        <v>19658.023000000001</v>
      </c>
      <c r="Z131" s="52">
        <v>23.057731578939869</v>
      </c>
      <c r="AA131" s="53">
        <v>4532.6943359375</v>
      </c>
      <c r="AB131" s="53">
        <v>1377.612060546875</v>
      </c>
      <c r="AC131" s="50">
        <v>10</v>
      </c>
      <c r="AD131" s="50" t="s">
        <v>78</v>
      </c>
      <c r="AE131" s="50"/>
      <c r="AF131" s="50"/>
      <c r="AG131" s="50"/>
      <c r="AH131" s="50"/>
    </row>
    <row r="132" spans="1:34" x14ac:dyDescent="0.35">
      <c r="A132" s="50">
        <v>478</v>
      </c>
      <c r="B132" s="50" t="s">
        <v>284</v>
      </c>
      <c r="C132" s="50" t="s">
        <v>285</v>
      </c>
      <c r="D132" s="50" t="s">
        <v>187</v>
      </c>
      <c r="E132" s="50" t="s">
        <v>75</v>
      </c>
      <c r="F132" s="50" t="s">
        <v>104</v>
      </c>
      <c r="G132" s="50" t="s">
        <v>79</v>
      </c>
      <c r="H132" s="51">
        <v>0.26064398610129641</v>
      </c>
      <c r="I132" s="51">
        <v>0.39103620013882401</v>
      </c>
      <c r="J132" s="52">
        <v>18.852578103542328</v>
      </c>
      <c r="K132" s="52">
        <v>32.1186363697052</v>
      </c>
      <c r="L132" s="52">
        <v>49.028784036636353</v>
      </c>
      <c r="M132" s="52">
        <v>15.948490234193798</v>
      </c>
      <c r="N132" s="52">
        <v>2.9040882846807001</v>
      </c>
      <c r="O132" s="52">
        <v>13.392264482539101</v>
      </c>
      <c r="P132" s="52">
        <v>18.726370711229372</v>
      </c>
      <c r="Q132" s="52">
        <v>9.3921681539419897</v>
      </c>
      <c r="R132" s="52">
        <v>9.2852293169361904</v>
      </c>
      <c r="S132" s="52">
        <v>6.8901595790781505</v>
      </c>
      <c r="T132" s="52">
        <v>10.22635194566924</v>
      </c>
      <c r="U132" s="52">
        <v>9.6490186686671997</v>
      </c>
      <c r="V132" s="52">
        <v>3.5858569666474298</v>
      </c>
      <c r="W132" s="53">
        <v>4046.3040000000001</v>
      </c>
      <c r="X132" s="53">
        <v>4403.3119999999999</v>
      </c>
      <c r="Y132" s="53">
        <v>4525.6980000000003</v>
      </c>
      <c r="Z132" s="52">
        <v>52.50122681615985</v>
      </c>
      <c r="AA132" s="53">
        <v>2376.046875</v>
      </c>
      <c r="AB132" s="53">
        <v>1737.1162109375</v>
      </c>
      <c r="AC132" s="50">
        <v>10</v>
      </c>
      <c r="AD132" s="50" t="s">
        <v>78</v>
      </c>
      <c r="AE132" s="50"/>
      <c r="AF132" s="50"/>
      <c r="AG132" s="50"/>
      <c r="AH132" s="50"/>
    </row>
    <row r="133" spans="1:34" x14ac:dyDescent="0.35">
      <c r="A133" s="50">
        <v>478</v>
      </c>
      <c r="B133" s="50" t="s">
        <v>284</v>
      </c>
      <c r="C133" s="50" t="s">
        <v>285</v>
      </c>
      <c r="D133" s="50" t="s">
        <v>187</v>
      </c>
      <c r="E133" s="50" t="s">
        <v>75</v>
      </c>
      <c r="F133" s="50" t="s">
        <v>104</v>
      </c>
      <c r="G133" s="50" t="s">
        <v>77</v>
      </c>
      <c r="H133" s="51">
        <v>0.26064398610129641</v>
      </c>
      <c r="I133" s="51">
        <v>0.1165191857038301</v>
      </c>
      <c r="J133" s="52">
        <v>25.249853730201721</v>
      </c>
      <c r="K133" s="52">
        <v>36.936861276626587</v>
      </c>
      <c r="L133" s="52">
        <v>37.813284993171692</v>
      </c>
      <c r="M133" s="52">
        <v>21.33891006596069</v>
      </c>
      <c r="N133" s="52">
        <v>3.9109425081936302</v>
      </c>
      <c r="O133" s="52">
        <v>16.212074400992719</v>
      </c>
      <c r="P133" s="52">
        <v>20.72478584742651</v>
      </c>
      <c r="Q133" s="52">
        <v>8.5070307891242205</v>
      </c>
      <c r="R133" s="52">
        <v>7.5720469124255496</v>
      </c>
      <c r="S133" s="52">
        <v>5.7598121546500698</v>
      </c>
      <c r="T133" s="52">
        <v>5.4859114864211396</v>
      </c>
      <c r="U133" s="52">
        <v>7.6673995864957201</v>
      </c>
      <c r="V133" s="52">
        <v>2.8210858109541301</v>
      </c>
      <c r="W133" s="53">
        <v>4046.3040000000001</v>
      </c>
      <c r="X133" s="53">
        <v>4403.3119999999999</v>
      </c>
      <c r="Y133" s="53">
        <v>4525.6980000000003</v>
      </c>
      <c r="Z133" s="52">
        <v>47.498773183840434</v>
      </c>
      <c r="AA133" s="53">
        <v>2149.651123046875</v>
      </c>
      <c r="AB133" s="53">
        <v>551.36346435546875</v>
      </c>
      <c r="AC133" s="50">
        <v>10</v>
      </c>
      <c r="AD133" s="50" t="s">
        <v>78</v>
      </c>
      <c r="AE133" s="50"/>
      <c r="AF133" s="50"/>
      <c r="AG133" s="50"/>
      <c r="AH133" s="50"/>
    </row>
    <row r="134" spans="1:34" x14ac:dyDescent="0.35">
      <c r="A134" s="50">
        <v>484</v>
      </c>
      <c r="B134" s="50" t="s">
        <v>188</v>
      </c>
      <c r="C134" s="50" t="s">
        <v>189</v>
      </c>
      <c r="D134" s="50" t="s">
        <v>111</v>
      </c>
      <c r="E134" s="50" t="s">
        <v>190</v>
      </c>
      <c r="F134" s="50" t="s">
        <v>152</v>
      </c>
      <c r="G134" s="50" t="s">
        <v>79</v>
      </c>
      <c r="H134" s="51">
        <v>2.56153700937874E-2</v>
      </c>
      <c r="I134" s="51">
        <v>4.2086719500976401E-2</v>
      </c>
      <c r="J134" s="52">
        <v>48.954471945762634</v>
      </c>
      <c r="K134" s="52">
        <v>20.819871127605438</v>
      </c>
      <c r="L134" s="52">
        <v>30.225655436515808</v>
      </c>
      <c r="M134" s="52">
        <v>48.95447340960304</v>
      </c>
      <c r="N134" s="52"/>
      <c r="O134" s="52">
        <v>13.79761704997547</v>
      </c>
      <c r="P134" s="52">
        <v>7.02225403041591</v>
      </c>
      <c r="Q134" s="52">
        <v>9.5307499534823208</v>
      </c>
      <c r="R134" s="52">
        <v>7.7234573089320095</v>
      </c>
      <c r="S134" s="52">
        <v>3.7825058100961999</v>
      </c>
      <c r="T134" s="52">
        <v>0.64487079523494006</v>
      </c>
      <c r="U134" s="52">
        <v>5.1128861760836397</v>
      </c>
      <c r="V134" s="52">
        <v>3.4311859605314501</v>
      </c>
      <c r="W134" s="53">
        <v>123333.379</v>
      </c>
      <c r="X134" s="53">
        <v>126190.78200000001</v>
      </c>
      <c r="Y134" s="53">
        <v>127575.52899999999</v>
      </c>
      <c r="Z134" s="52">
        <v>23.79241646403413</v>
      </c>
      <c r="AA134" s="53">
        <v>30353.30078125</v>
      </c>
      <c r="AB134" s="53">
        <v>3022.3359375</v>
      </c>
      <c r="AC134" s="50">
        <v>9</v>
      </c>
      <c r="AD134" s="50" t="s">
        <v>21</v>
      </c>
      <c r="AE134" s="50"/>
      <c r="AF134" s="50"/>
      <c r="AG134" s="50"/>
      <c r="AH134" s="50"/>
    </row>
    <row r="135" spans="1:34" x14ac:dyDescent="0.35">
      <c r="A135" s="50">
        <v>484</v>
      </c>
      <c r="B135" s="50" t="s">
        <v>188</v>
      </c>
      <c r="C135" s="50" t="s">
        <v>189</v>
      </c>
      <c r="D135" s="50" t="s">
        <v>111</v>
      </c>
      <c r="E135" s="50" t="s">
        <v>190</v>
      </c>
      <c r="F135" s="50" t="s">
        <v>152</v>
      </c>
      <c r="G135" s="50" t="s">
        <v>77</v>
      </c>
      <c r="H135" s="51">
        <v>2.56153700937874E-2</v>
      </c>
      <c r="I135" s="51">
        <v>2.04729264334985E-2</v>
      </c>
      <c r="J135" s="52">
        <v>80.389118194580078</v>
      </c>
      <c r="K135" s="52">
        <v>9.0993210673332214</v>
      </c>
      <c r="L135" s="52">
        <v>10.5115607380867</v>
      </c>
      <c r="M135" s="52">
        <v>80.389118988645123</v>
      </c>
      <c r="N135" s="52"/>
      <c r="O135" s="52">
        <v>5.2889455156579395</v>
      </c>
      <c r="P135" s="52">
        <v>3.8103756329155201</v>
      </c>
      <c r="Q135" s="52">
        <v>2.5415372011594202</v>
      </c>
      <c r="R135" s="52">
        <v>2.74108536246451</v>
      </c>
      <c r="S135" s="52">
        <v>1.7161139479234699</v>
      </c>
      <c r="T135" s="52">
        <v>8.3033026584539996E-2</v>
      </c>
      <c r="U135" s="52">
        <v>1.8184331291787699</v>
      </c>
      <c r="V135" s="52">
        <v>1.6113586363619401</v>
      </c>
      <c r="W135" s="53">
        <v>123333.379</v>
      </c>
      <c r="X135" s="53">
        <v>126190.78200000001</v>
      </c>
      <c r="Y135" s="53">
        <v>127575.52899999999</v>
      </c>
      <c r="Z135" s="52">
        <v>76.207583535966265</v>
      </c>
      <c r="AA135" s="53">
        <v>97222.2265625</v>
      </c>
      <c r="AB135" s="53">
        <v>5352.81689453125</v>
      </c>
      <c r="AC135" s="50">
        <v>9</v>
      </c>
      <c r="AD135" s="50" t="s">
        <v>21</v>
      </c>
      <c r="AE135" s="50"/>
      <c r="AF135" s="50"/>
      <c r="AG135" s="50"/>
      <c r="AH135" s="50"/>
    </row>
    <row r="136" spans="1:34" x14ac:dyDescent="0.35">
      <c r="A136" s="50">
        <v>498</v>
      </c>
      <c r="B136" s="50" t="s">
        <v>130</v>
      </c>
      <c r="C136" s="50" t="s">
        <v>131</v>
      </c>
      <c r="D136" s="50" t="s">
        <v>74</v>
      </c>
      <c r="E136" s="50" t="s">
        <v>75</v>
      </c>
      <c r="F136" s="50" t="s">
        <v>86</v>
      </c>
      <c r="G136" s="50" t="s">
        <v>79</v>
      </c>
      <c r="H136" s="51">
        <v>3.5339052106659E-3</v>
      </c>
      <c r="I136" s="51">
        <v>4.2640702380314002E-3</v>
      </c>
      <c r="J136" s="52">
        <v>8.258393406867981</v>
      </c>
      <c r="K136" s="52">
        <v>39.051359891891479</v>
      </c>
      <c r="L136" s="52">
        <v>52.690249681472778</v>
      </c>
      <c r="M136" s="52">
        <v>8.2583932440526606</v>
      </c>
      <c r="N136" s="52">
        <v>0</v>
      </c>
      <c r="O136" s="52">
        <v>31.746993301344475</v>
      </c>
      <c r="P136" s="52">
        <v>7.3043666990266596</v>
      </c>
      <c r="Q136" s="52">
        <v>10.31577967077774</v>
      </c>
      <c r="R136" s="52">
        <v>11.51373383763481</v>
      </c>
      <c r="S136" s="52">
        <v>10.4804356181139</v>
      </c>
      <c r="T136" s="52">
        <v>1.1300293853885601</v>
      </c>
      <c r="U136" s="52">
        <v>9.2824362061005097</v>
      </c>
      <c r="V136" s="52">
        <v>9.9678334205742605</v>
      </c>
      <c r="W136" s="53">
        <v>4075.8040000000001</v>
      </c>
      <c r="X136" s="53">
        <v>4051.95</v>
      </c>
      <c r="Y136" s="53">
        <v>4043.2579999999998</v>
      </c>
      <c r="Z136" s="52">
        <v>63.732291279725715</v>
      </c>
      <c r="AA136" s="53">
        <v>2576.861083984375</v>
      </c>
      <c r="AB136" s="53">
        <v>30.612604141235352</v>
      </c>
      <c r="AC136" s="50">
        <v>10</v>
      </c>
      <c r="AD136" s="50" t="s">
        <v>78</v>
      </c>
      <c r="AE136" s="50"/>
      <c r="AF136" s="50"/>
      <c r="AG136" s="50"/>
      <c r="AH136" s="50"/>
    </row>
    <row r="137" spans="1:34" x14ac:dyDescent="0.35">
      <c r="A137" s="50">
        <v>498</v>
      </c>
      <c r="B137" s="50" t="s">
        <v>130</v>
      </c>
      <c r="C137" s="50" t="s">
        <v>131</v>
      </c>
      <c r="D137" s="50" t="s">
        <v>74</v>
      </c>
      <c r="E137" s="50" t="s">
        <v>75</v>
      </c>
      <c r="F137" s="50" t="s">
        <v>86</v>
      </c>
      <c r="G137" s="50" t="s">
        <v>77</v>
      </c>
      <c r="H137" s="51">
        <v>3.5339052106659E-3</v>
      </c>
      <c r="I137" s="51">
        <v>2.2508053996123998E-3</v>
      </c>
      <c r="J137" s="52">
        <v>12.263190001249313</v>
      </c>
      <c r="K137" s="52">
        <v>53.46529483795166</v>
      </c>
      <c r="L137" s="52">
        <v>34.271517395973206</v>
      </c>
      <c r="M137" s="52">
        <v>12.263190241862199</v>
      </c>
      <c r="N137" s="52">
        <v>0</v>
      </c>
      <c r="O137" s="52">
        <v>36.04285981993138</v>
      </c>
      <c r="P137" s="52">
        <v>17.422432603990501</v>
      </c>
      <c r="Q137" s="52">
        <v>6.7827955479969297</v>
      </c>
      <c r="R137" s="52">
        <v>10.76873544559548</v>
      </c>
      <c r="S137" s="52">
        <v>4.8420637088034102</v>
      </c>
      <c r="T137" s="52">
        <v>0</v>
      </c>
      <c r="U137" s="52">
        <v>6.70746057082789</v>
      </c>
      <c r="V137" s="52">
        <v>5.1704617102169799</v>
      </c>
      <c r="W137" s="53">
        <v>4075.8040000000001</v>
      </c>
      <c r="X137" s="53">
        <v>4051.95</v>
      </c>
      <c r="Y137" s="53">
        <v>4043.2579999999998</v>
      </c>
      <c r="Z137" s="52">
        <v>36.26770872027371</v>
      </c>
      <c r="AA137" s="53">
        <v>1466.3970947265625</v>
      </c>
      <c r="AB137" s="53">
        <v>7.5409226417541504</v>
      </c>
      <c r="AC137" s="50">
        <v>10</v>
      </c>
      <c r="AD137" s="50" t="s">
        <v>78</v>
      </c>
      <c r="AE137" s="50"/>
      <c r="AF137" s="50"/>
      <c r="AG137" s="50"/>
      <c r="AH137" s="50"/>
    </row>
    <row r="138" spans="1:34" x14ac:dyDescent="0.35">
      <c r="A138" s="50">
        <v>496</v>
      </c>
      <c r="B138" s="50" t="s">
        <v>193</v>
      </c>
      <c r="C138" s="50" t="s">
        <v>194</v>
      </c>
      <c r="D138" s="50" t="s">
        <v>114</v>
      </c>
      <c r="E138" s="50" t="s">
        <v>75</v>
      </c>
      <c r="F138" s="50" t="s">
        <v>92</v>
      </c>
      <c r="G138" s="50" t="s">
        <v>79</v>
      </c>
      <c r="H138" s="51">
        <v>2.81268208401373E-2</v>
      </c>
      <c r="I138" s="51">
        <v>6.2644552254579294E-2</v>
      </c>
      <c r="J138" s="52">
        <v>17.603601515293121</v>
      </c>
      <c r="K138" s="52">
        <v>27.809318900108337</v>
      </c>
      <c r="L138" s="52">
        <v>54.587084054946899</v>
      </c>
      <c r="M138" s="52">
        <v>14.570918769685882</v>
      </c>
      <c r="N138" s="52">
        <v>3.0326826819666</v>
      </c>
      <c r="O138" s="52">
        <v>19.99073270395327</v>
      </c>
      <c r="P138" s="52">
        <v>7.818586290089689</v>
      </c>
      <c r="Q138" s="52">
        <v>13.97901960319472</v>
      </c>
      <c r="R138" s="52">
        <v>14.002975936659071</v>
      </c>
      <c r="S138" s="52">
        <v>10.55381751896479</v>
      </c>
      <c r="T138" s="52">
        <v>1.9615137784475898</v>
      </c>
      <c r="U138" s="52">
        <v>12.518957414444321</v>
      </c>
      <c r="V138" s="52">
        <v>1.5707944613587501</v>
      </c>
      <c r="W138" s="53">
        <v>3170.2139999999999</v>
      </c>
      <c r="X138" s="53">
        <v>3170.2139999999999</v>
      </c>
      <c r="Y138" s="53">
        <v>3225.1660000000002</v>
      </c>
      <c r="Z138" s="52">
        <v>32.842400057517899</v>
      </c>
      <c r="AA138" s="53">
        <v>1059.221923828125</v>
      </c>
      <c r="AB138" s="53">
        <v>167.922119140625</v>
      </c>
      <c r="AC138" s="50">
        <v>10</v>
      </c>
      <c r="AD138" s="50" t="s">
        <v>78</v>
      </c>
      <c r="AE138" s="50"/>
      <c r="AF138" s="50"/>
      <c r="AG138" s="50"/>
      <c r="AH138" s="50"/>
    </row>
    <row r="139" spans="1:34" x14ac:dyDescent="0.35">
      <c r="A139" s="50">
        <v>496</v>
      </c>
      <c r="B139" s="50" t="s">
        <v>193</v>
      </c>
      <c r="C139" s="50" t="s">
        <v>194</v>
      </c>
      <c r="D139" s="50" t="s">
        <v>114</v>
      </c>
      <c r="E139" s="50" t="s">
        <v>75</v>
      </c>
      <c r="F139" s="50" t="s">
        <v>92</v>
      </c>
      <c r="G139" s="50" t="s">
        <v>77</v>
      </c>
      <c r="H139" s="51">
        <v>2.81268208401373E-2</v>
      </c>
      <c r="I139" s="51">
        <v>1.1246450708358001E-2</v>
      </c>
      <c r="J139" s="52">
        <v>30.598941445350647</v>
      </c>
      <c r="K139" s="52">
        <v>24.037577211856842</v>
      </c>
      <c r="L139" s="52">
        <v>45.36348283290863</v>
      </c>
      <c r="M139" s="52">
        <v>22.424546050904929</v>
      </c>
      <c r="N139" s="52">
        <v>8.1743938835396914</v>
      </c>
      <c r="O139" s="52">
        <v>9.4596137162660394</v>
      </c>
      <c r="P139" s="52">
        <v>14.577963388979459</v>
      </c>
      <c r="Q139" s="52">
        <v>12.97309638527544</v>
      </c>
      <c r="R139" s="52">
        <v>13.573531258746939</v>
      </c>
      <c r="S139" s="52">
        <v>6.26338923466853</v>
      </c>
      <c r="T139" s="52">
        <v>0.37383481011627001</v>
      </c>
      <c r="U139" s="52">
        <v>11.116057706513329</v>
      </c>
      <c r="V139" s="52">
        <v>1.0635738703067201</v>
      </c>
      <c r="W139" s="53">
        <v>3170.2139999999999</v>
      </c>
      <c r="X139" s="53">
        <v>3170.2139999999999</v>
      </c>
      <c r="Y139" s="53">
        <v>3225.1660000000002</v>
      </c>
      <c r="Z139" s="52">
        <v>67.157599942481895</v>
      </c>
      <c r="AA139" s="53">
        <v>2165.944091796875</v>
      </c>
      <c r="AB139" s="53">
        <v>66.174888610839844</v>
      </c>
      <c r="AC139" s="50">
        <v>10</v>
      </c>
      <c r="AD139" s="50" t="s">
        <v>78</v>
      </c>
      <c r="AE139" s="50"/>
      <c r="AF139" s="50"/>
      <c r="AG139" s="50"/>
      <c r="AH139" s="50"/>
    </row>
    <row r="140" spans="1:34" x14ac:dyDescent="0.35">
      <c r="A140" s="50">
        <v>499</v>
      </c>
      <c r="B140" s="50" t="s">
        <v>132</v>
      </c>
      <c r="C140" s="50" t="s">
        <v>133</v>
      </c>
      <c r="D140" s="50" t="s">
        <v>74</v>
      </c>
      <c r="E140" s="50" t="s">
        <v>75</v>
      </c>
      <c r="F140" s="50" t="s">
        <v>92</v>
      </c>
      <c r="G140" s="50" t="s">
        <v>79</v>
      </c>
      <c r="H140" s="51">
        <v>4.8989005000035996E-3</v>
      </c>
      <c r="I140" s="51">
        <v>5.4831001068619996E-3</v>
      </c>
      <c r="J140" s="52">
        <v>24.43976104259491</v>
      </c>
      <c r="K140" s="52">
        <v>49.739980697631836</v>
      </c>
      <c r="L140" s="52">
        <v>25.820258259773254</v>
      </c>
      <c r="M140" s="52">
        <v>23.151100084963289</v>
      </c>
      <c r="N140" s="52">
        <v>1.28866137501168</v>
      </c>
      <c r="O140" s="52">
        <v>22.767003991887119</v>
      </c>
      <c r="P140" s="52">
        <v>26.972977188702007</v>
      </c>
      <c r="Q140" s="52">
        <v>11.882931869289889</v>
      </c>
      <c r="R140" s="52">
        <v>2.6839637140071497</v>
      </c>
      <c r="S140" s="52">
        <v>0.40763762816794996</v>
      </c>
      <c r="T140" s="52">
        <v>1.433928567308</v>
      </c>
      <c r="U140" s="52">
        <v>7.9925595070819506</v>
      </c>
      <c r="V140" s="52">
        <v>1.4192365745453701</v>
      </c>
      <c r="W140" s="53">
        <v>627.803</v>
      </c>
      <c r="X140" s="53">
        <v>627.803</v>
      </c>
      <c r="Y140" s="53">
        <v>627.98800000000006</v>
      </c>
      <c r="Z140" s="52">
        <v>35.213510793222255</v>
      </c>
      <c r="AA140" s="53">
        <v>221.13662719726563</v>
      </c>
      <c r="AB140" s="53">
        <v>2.953322172164917</v>
      </c>
      <c r="AC140" s="50">
        <v>10</v>
      </c>
      <c r="AD140" s="50" t="s">
        <v>78</v>
      </c>
      <c r="AE140" s="50"/>
      <c r="AF140" s="50"/>
      <c r="AG140" s="50"/>
      <c r="AH140" s="50"/>
    </row>
    <row r="141" spans="1:34" x14ac:dyDescent="0.35">
      <c r="A141" s="50">
        <v>499</v>
      </c>
      <c r="B141" s="50" t="s">
        <v>132</v>
      </c>
      <c r="C141" s="50" t="s">
        <v>133</v>
      </c>
      <c r="D141" s="50" t="s">
        <v>74</v>
      </c>
      <c r="E141" s="50" t="s">
        <v>75</v>
      </c>
      <c r="F141" s="50" t="s">
        <v>92</v>
      </c>
      <c r="G141" s="50" t="s">
        <v>77</v>
      </c>
      <c r="H141" s="51">
        <v>4.8989005000035996E-3</v>
      </c>
      <c r="I141" s="51">
        <v>4.5813694929469004E-3</v>
      </c>
      <c r="J141" s="52">
        <v>80.600166320800781</v>
      </c>
      <c r="K141" s="52">
        <v>4.4813662767410278</v>
      </c>
      <c r="L141" s="52">
        <v>14.918471872806549</v>
      </c>
      <c r="M141" s="52">
        <v>38.502330716642703</v>
      </c>
      <c r="N141" s="52">
        <v>42.097835972599441</v>
      </c>
      <c r="O141" s="52">
        <v>4.4813662180211198</v>
      </c>
      <c r="P141" s="52">
        <v>0</v>
      </c>
      <c r="Q141" s="52">
        <v>13.12939584949736</v>
      </c>
      <c r="R141" s="52">
        <v>1.4937885827028499</v>
      </c>
      <c r="S141" s="52">
        <v>0</v>
      </c>
      <c r="T141" s="52">
        <v>0</v>
      </c>
      <c r="U141" s="52">
        <v>0.29528695639122998</v>
      </c>
      <c r="V141" s="52">
        <v>0</v>
      </c>
      <c r="W141" s="53">
        <v>627.803</v>
      </c>
      <c r="X141" s="53">
        <v>627.803</v>
      </c>
      <c r="Y141" s="53">
        <v>627.98800000000006</v>
      </c>
      <c r="Z141" s="52">
        <v>64.786489206777659</v>
      </c>
      <c r="AA141" s="53">
        <v>406.85137939453125</v>
      </c>
      <c r="AB141" s="53">
        <v>4.8071327209472656</v>
      </c>
      <c r="AC141" s="50">
        <v>10</v>
      </c>
      <c r="AD141" s="50" t="s">
        <v>78</v>
      </c>
      <c r="AE141" s="50"/>
      <c r="AF141" s="50"/>
      <c r="AG141" s="50"/>
      <c r="AH141" s="50"/>
    </row>
    <row r="142" spans="1:34" x14ac:dyDescent="0.35">
      <c r="A142" s="50">
        <v>504</v>
      </c>
      <c r="B142" s="50" t="s">
        <v>191</v>
      </c>
      <c r="C142" s="50" t="s">
        <v>192</v>
      </c>
      <c r="D142" s="50" t="s">
        <v>100</v>
      </c>
      <c r="E142" s="50" t="s">
        <v>142</v>
      </c>
      <c r="F142" s="50" t="s">
        <v>101</v>
      </c>
      <c r="G142" s="50" t="s">
        <v>79</v>
      </c>
      <c r="H142" s="51">
        <v>2.6696723925416201E-2</v>
      </c>
      <c r="I142" s="51">
        <v>6.1671953748211099E-2</v>
      </c>
      <c r="J142" s="52">
        <v>22.974859178066254</v>
      </c>
      <c r="K142" s="52">
        <v>45.599904656410217</v>
      </c>
      <c r="L142" s="52">
        <v>31.42523467540741</v>
      </c>
      <c r="M142" s="52">
        <v>19.81289139707124</v>
      </c>
      <c r="N142" s="52">
        <v>3.1619676259853797</v>
      </c>
      <c r="O142" s="52">
        <v>29.676883908973117</v>
      </c>
      <c r="P142" s="52">
        <v>15.92302108381835</v>
      </c>
      <c r="Q142" s="52">
        <v>4.4491582628243398</v>
      </c>
      <c r="R142" s="52">
        <v>5.4674864265183798</v>
      </c>
      <c r="S142" s="52">
        <v>7.8519268491706207</v>
      </c>
      <c r="T142" s="52">
        <v>2.36363947370937</v>
      </c>
      <c r="U142" s="52">
        <v>8.6455661987926113</v>
      </c>
      <c r="V142" s="52">
        <v>2.64745691627901</v>
      </c>
      <c r="W142" s="53">
        <v>36029.089</v>
      </c>
      <c r="X142" s="53">
        <v>36029.089</v>
      </c>
      <c r="Y142" s="53">
        <v>36471.766000000003</v>
      </c>
      <c r="Z142" s="52">
        <v>38.215873182183138</v>
      </c>
      <c r="AA142" s="53">
        <v>13938.00390625</v>
      </c>
      <c r="AB142" s="53">
        <v>1999.1759033203125</v>
      </c>
      <c r="AC142" s="50">
        <v>10</v>
      </c>
      <c r="AD142" s="50" t="s">
        <v>78</v>
      </c>
      <c r="AE142" s="50"/>
      <c r="AF142" s="50"/>
      <c r="AG142" s="50"/>
      <c r="AH142" s="50"/>
    </row>
    <row r="143" spans="1:34" x14ac:dyDescent="0.35">
      <c r="A143" s="50">
        <v>504</v>
      </c>
      <c r="B143" s="50" t="s">
        <v>191</v>
      </c>
      <c r="C143" s="50" t="s">
        <v>192</v>
      </c>
      <c r="D143" s="50" t="s">
        <v>100</v>
      </c>
      <c r="E143" s="50" t="s">
        <v>142</v>
      </c>
      <c r="F143" s="50" t="s">
        <v>101</v>
      </c>
      <c r="G143" s="50" t="s">
        <v>77</v>
      </c>
      <c r="H143" s="51">
        <v>2.6696723925416201E-2</v>
      </c>
      <c r="I143" s="51">
        <v>5.0631909086446001E-3</v>
      </c>
      <c r="J143" s="52">
        <v>34.904110431671143</v>
      </c>
      <c r="K143" s="52">
        <v>56.077021360397339</v>
      </c>
      <c r="L143" s="52">
        <v>9.0188741683959961</v>
      </c>
      <c r="M143" s="52">
        <v>29.817451469692962</v>
      </c>
      <c r="N143" s="52">
        <v>5.0866588433029696</v>
      </c>
      <c r="O143" s="52">
        <v>40.914791046093818</v>
      </c>
      <c r="P143" s="52">
        <v>15.162227486437841</v>
      </c>
      <c r="Q143" s="52">
        <v>0</v>
      </c>
      <c r="R143" s="52">
        <v>1.32884096901199</v>
      </c>
      <c r="S143" s="52">
        <v>2.7064061302615001</v>
      </c>
      <c r="T143" s="52">
        <v>0.73687582875068003</v>
      </c>
      <c r="U143" s="52">
        <v>3.1572760317455999</v>
      </c>
      <c r="V143" s="52">
        <v>1.08947550726608</v>
      </c>
      <c r="W143" s="53">
        <v>36029.089</v>
      </c>
      <c r="X143" s="53">
        <v>36029.089</v>
      </c>
      <c r="Y143" s="53">
        <v>36471.766000000003</v>
      </c>
      <c r="Z143" s="52">
        <v>61.784126817818141</v>
      </c>
      <c r="AA143" s="53">
        <v>22533.76171875</v>
      </c>
      <c r="AB143" s="53">
        <v>320.31924438476563</v>
      </c>
      <c r="AC143" s="50">
        <v>10</v>
      </c>
      <c r="AD143" s="50" t="s">
        <v>78</v>
      </c>
      <c r="AE143" s="50"/>
      <c r="AF143" s="50"/>
      <c r="AG143" s="50"/>
      <c r="AH143" s="50"/>
    </row>
    <row r="144" spans="1:34" x14ac:dyDescent="0.35">
      <c r="A144" s="50">
        <v>508</v>
      </c>
      <c r="B144" s="50" t="s">
        <v>319</v>
      </c>
      <c r="C144" s="50" t="s">
        <v>320</v>
      </c>
      <c r="D144" s="50" t="s">
        <v>187</v>
      </c>
      <c r="E144" s="50" t="s">
        <v>82</v>
      </c>
      <c r="F144" s="50" t="s">
        <v>117</v>
      </c>
      <c r="G144" s="50" t="s">
        <v>79</v>
      </c>
      <c r="H144" s="51">
        <v>0.41695541532850938</v>
      </c>
      <c r="I144" s="51">
        <v>0.51163460197299471</v>
      </c>
      <c r="J144" s="52">
        <v>17.112962901592255</v>
      </c>
      <c r="K144" s="52">
        <v>32.820257544517517</v>
      </c>
      <c r="L144" s="52">
        <v>50.066781044006348</v>
      </c>
      <c r="M144" s="52">
        <v>14.309289690808392</v>
      </c>
      <c r="N144" s="52">
        <v>2.8036735717833001</v>
      </c>
      <c r="O144" s="52">
        <v>21.03081598112022</v>
      </c>
      <c r="P144" s="52">
        <v>11.78944253352196</v>
      </c>
      <c r="Q144" s="52">
        <v>9.4803256049493498</v>
      </c>
      <c r="R144" s="52">
        <v>8.5566941485190888</v>
      </c>
      <c r="S144" s="52">
        <v>7.8231482238605503</v>
      </c>
      <c r="T144" s="52">
        <v>9.2009438566160693</v>
      </c>
      <c r="U144" s="52">
        <v>9.1935105855738399</v>
      </c>
      <c r="V144" s="52">
        <v>5.8121595185694801</v>
      </c>
      <c r="W144" s="53">
        <v>24187.5</v>
      </c>
      <c r="X144" s="53">
        <v>29496.008999999998</v>
      </c>
      <c r="Y144" s="53">
        <v>30366.043000000001</v>
      </c>
      <c r="Z144" s="52">
        <v>68.842105391288655</v>
      </c>
      <c r="AA144" s="53">
        <v>20904.623046875</v>
      </c>
      <c r="AB144" s="53">
        <v>18349.58203125</v>
      </c>
      <c r="AC144" s="50">
        <v>10</v>
      </c>
      <c r="AD144" s="50" t="s">
        <v>78</v>
      </c>
      <c r="AE144" s="50"/>
      <c r="AF144" s="50"/>
      <c r="AG144" s="50"/>
      <c r="AH144" s="50"/>
    </row>
    <row r="145" spans="1:34" x14ac:dyDescent="0.35">
      <c r="A145" s="50">
        <v>508</v>
      </c>
      <c r="B145" s="50" t="s">
        <v>319</v>
      </c>
      <c r="C145" s="50" t="s">
        <v>320</v>
      </c>
      <c r="D145" s="50" t="s">
        <v>187</v>
      </c>
      <c r="E145" s="50" t="s">
        <v>82</v>
      </c>
      <c r="F145" s="50" t="s">
        <v>117</v>
      </c>
      <c r="G145" s="50" t="s">
        <v>77</v>
      </c>
      <c r="H145" s="51">
        <v>0.41695541532850938</v>
      </c>
      <c r="I145" s="51">
        <v>0.2077655895333233</v>
      </c>
      <c r="J145" s="52">
        <v>22.857224941253662</v>
      </c>
      <c r="K145" s="52">
        <v>28.226259350776672</v>
      </c>
      <c r="L145" s="52">
        <v>48.916518688201904</v>
      </c>
      <c r="M145" s="52">
        <v>18.34812101799567</v>
      </c>
      <c r="N145" s="52">
        <v>4.5091035654315901</v>
      </c>
      <c r="O145" s="52">
        <v>15.368144763355291</v>
      </c>
      <c r="P145" s="52">
        <v>12.85811435725615</v>
      </c>
      <c r="Q145" s="52">
        <v>10.881242532810539</v>
      </c>
      <c r="R145" s="52">
        <v>8.9391213975558195</v>
      </c>
      <c r="S145" s="52">
        <v>5.4184769071493699</v>
      </c>
      <c r="T145" s="52">
        <v>8.2889340351924101</v>
      </c>
      <c r="U145" s="52">
        <v>9.5861676649997101</v>
      </c>
      <c r="V145" s="52">
        <v>5.8025773975009995</v>
      </c>
      <c r="W145" s="53">
        <v>24187.5</v>
      </c>
      <c r="X145" s="53">
        <v>29496.008999999998</v>
      </c>
      <c r="Y145" s="53">
        <v>30366.043000000001</v>
      </c>
      <c r="Z145" s="52">
        <v>31.157894608710929</v>
      </c>
      <c r="AA145" s="53">
        <v>9461.419921875</v>
      </c>
      <c r="AB145" s="53">
        <v>3859.104736328125</v>
      </c>
      <c r="AC145" s="50">
        <v>10</v>
      </c>
      <c r="AD145" s="50" t="s">
        <v>78</v>
      </c>
      <c r="AE145" s="50"/>
      <c r="AF145" s="50"/>
      <c r="AG145" s="50"/>
      <c r="AH145" s="50"/>
    </row>
    <row r="146" spans="1:34" x14ac:dyDescent="0.35">
      <c r="A146" s="50">
        <v>104</v>
      </c>
      <c r="B146" s="50" t="s">
        <v>251</v>
      </c>
      <c r="C146" s="50" t="s">
        <v>252</v>
      </c>
      <c r="D146" s="50" t="s">
        <v>114</v>
      </c>
      <c r="E146" s="50" t="s">
        <v>82</v>
      </c>
      <c r="F146" s="50" t="s">
        <v>83</v>
      </c>
      <c r="G146" s="50" t="s">
        <v>79</v>
      </c>
      <c r="H146" s="51">
        <v>0.17584622708381739</v>
      </c>
      <c r="I146" s="51">
        <v>0.2212778526704284</v>
      </c>
      <c r="J146" s="52">
        <v>17.882902920246124</v>
      </c>
      <c r="K146" s="52">
        <v>32.380849123001099</v>
      </c>
      <c r="L146" s="52">
        <v>49.736252427101135</v>
      </c>
      <c r="M146" s="52">
        <v>16.129147774889649</v>
      </c>
      <c r="N146" s="52">
        <v>1.75375494815263</v>
      </c>
      <c r="O146" s="52">
        <v>24.08435578353069</v>
      </c>
      <c r="P146" s="52">
        <v>8.2964936555210098</v>
      </c>
      <c r="Q146" s="52">
        <v>11.833948455635399</v>
      </c>
      <c r="R146" s="52">
        <v>8.711253544787299</v>
      </c>
      <c r="S146" s="52">
        <v>4.3392093388825401</v>
      </c>
      <c r="T146" s="52">
        <v>8.746696729802709</v>
      </c>
      <c r="U146" s="52">
        <v>11.02708437915412</v>
      </c>
      <c r="V146" s="52">
        <v>5.0780571392637004</v>
      </c>
      <c r="W146" s="53">
        <v>53045.199000000001</v>
      </c>
      <c r="X146" s="53">
        <v>53708.317999999999</v>
      </c>
      <c r="Y146" s="53">
        <v>54045.421999999999</v>
      </c>
      <c r="Z146" s="52">
        <v>73.50131968781767</v>
      </c>
      <c r="AA146" s="53">
        <v>39724.09765625</v>
      </c>
      <c r="AB146" s="53">
        <v>19002.7265625</v>
      </c>
      <c r="AC146" s="50">
        <v>10</v>
      </c>
      <c r="AD146" s="50" t="s">
        <v>78</v>
      </c>
      <c r="AE146" s="50"/>
      <c r="AF146" s="50"/>
      <c r="AG146" s="50"/>
      <c r="AH146" s="50"/>
    </row>
    <row r="147" spans="1:34" x14ac:dyDescent="0.35">
      <c r="A147" s="50">
        <v>104</v>
      </c>
      <c r="B147" s="50" t="s">
        <v>251</v>
      </c>
      <c r="C147" s="50" t="s">
        <v>252</v>
      </c>
      <c r="D147" s="50" t="s">
        <v>114</v>
      </c>
      <c r="E147" s="50" t="s">
        <v>82</v>
      </c>
      <c r="F147" s="50" t="s">
        <v>83</v>
      </c>
      <c r="G147" s="50" t="s">
        <v>77</v>
      </c>
      <c r="H147" s="51">
        <v>0.17584622708381739</v>
      </c>
      <c r="I147" s="51">
        <v>4.9829218053988197E-2</v>
      </c>
      <c r="J147" s="52">
        <v>26.039218902587891</v>
      </c>
      <c r="K147" s="52">
        <v>31.007856130599976</v>
      </c>
      <c r="L147" s="52">
        <v>42.952927947044373</v>
      </c>
      <c r="M147" s="52">
        <v>22.327490257747172</v>
      </c>
      <c r="N147" s="52">
        <v>3.7117288267244102</v>
      </c>
      <c r="O147" s="52">
        <v>19.054962141603148</v>
      </c>
      <c r="P147" s="52">
        <v>11.95289195256116</v>
      </c>
      <c r="Q147" s="52">
        <v>10.976684986626651</v>
      </c>
      <c r="R147" s="52">
        <v>9.0017213290434803</v>
      </c>
      <c r="S147" s="52">
        <v>3.7552033809330201</v>
      </c>
      <c r="T147" s="52">
        <v>4.3412895115563597</v>
      </c>
      <c r="U147" s="52">
        <v>11.22324068803025</v>
      </c>
      <c r="V147" s="52">
        <v>3.6547902966732702</v>
      </c>
      <c r="W147" s="53">
        <v>53045.199000000001</v>
      </c>
      <c r="X147" s="53">
        <v>53708.317999999999</v>
      </c>
      <c r="Y147" s="53">
        <v>54045.421999999999</v>
      </c>
      <c r="Z147" s="52">
        <v>26.498680312183748</v>
      </c>
      <c r="AA147" s="53">
        <v>14321.3232421875</v>
      </c>
      <c r="AB147" s="53">
        <v>1705.239990234375</v>
      </c>
      <c r="AC147" s="50">
        <v>10</v>
      </c>
      <c r="AD147" s="50" t="s">
        <v>78</v>
      </c>
      <c r="AE147" s="50"/>
      <c r="AF147" s="50"/>
      <c r="AG147" s="50"/>
      <c r="AH147" s="50"/>
    </row>
    <row r="148" spans="1:34" x14ac:dyDescent="0.35">
      <c r="A148" s="50">
        <v>516</v>
      </c>
      <c r="B148" s="50" t="s">
        <v>257</v>
      </c>
      <c r="C148" s="50" t="s">
        <v>258</v>
      </c>
      <c r="D148" s="50" t="s">
        <v>187</v>
      </c>
      <c r="E148" s="50" t="s">
        <v>82</v>
      </c>
      <c r="F148" s="50" t="s">
        <v>259</v>
      </c>
      <c r="G148" s="50" t="s">
        <v>79</v>
      </c>
      <c r="H148" s="51">
        <v>0.18473453740519261</v>
      </c>
      <c r="I148" s="51">
        <v>0.28081724630006399</v>
      </c>
      <c r="J148" s="52">
        <v>30.530214309692383</v>
      </c>
      <c r="K148" s="52">
        <v>13.354836404323578</v>
      </c>
      <c r="L148" s="52">
        <v>56.11494779586792</v>
      </c>
      <c r="M148" s="52">
        <v>27.357477553955679</v>
      </c>
      <c r="N148" s="52">
        <v>3.1727361636948803</v>
      </c>
      <c r="O148" s="52">
        <v>6.8371378670857696</v>
      </c>
      <c r="P148" s="52">
        <v>6.5176987986458599</v>
      </c>
      <c r="Q148" s="52">
        <v>11.996820044992591</v>
      </c>
      <c r="R148" s="52">
        <v>11.17874981573325</v>
      </c>
      <c r="S148" s="52">
        <v>6.9804416344800293</v>
      </c>
      <c r="T148" s="52">
        <v>11.33577668169603</v>
      </c>
      <c r="U148" s="52">
        <v>9.7988361437520695</v>
      </c>
      <c r="V148" s="52">
        <v>4.8243226421704994</v>
      </c>
      <c r="W148" s="53">
        <v>2233.5059999999999</v>
      </c>
      <c r="X148" s="53">
        <v>2448.3000000000002</v>
      </c>
      <c r="Y148" s="53">
        <v>2494.5239999999999</v>
      </c>
      <c r="Z148" s="52">
        <v>53.492844269090256</v>
      </c>
      <c r="AA148" s="53">
        <v>1334.391845703125</v>
      </c>
      <c r="AB148" s="53">
        <v>816.3502197265625</v>
      </c>
      <c r="AC148" s="50">
        <v>10</v>
      </c>
      <c r="AD148" s="50" t="s">
        <v>78</v>
      </c>
      <c r="AE148" s="50"/>
      <c r="AF148" s="50"/>
      <c r="AG148" s="50"/>
      <c r="AH148" s="50"/>
    </row>
    <row r="149" spans="1:34" x14ac:dyDescent="0.35">
      <c r="A149" s="50">
        <v>516</v>
      </c>
      <c r="B149" s="50" t="s">
        <v>257</v>
      </c>
      <c r="C149" s="50" t="s">
        <v>258</v>
      </c>
      <c r="D149" s="50" t="s">
        <v>187</v>
      </c>
      <c r="E149" s="50" t="s">
        <v>82</v>
      </c>
      <c r="F149" s="50" t="s">
        <v>259</v>
      </c>
      <c r="G149" s="50" t="s">
        <v>77</v>
      </c>
      <c r="H149" s="51">
        <v>0.18473453740519261</v>
      </c>
      <c r="I149" s="51">
        <v>7.4219557439438505E-2</v>
      </c>
      <c r="J149" s="52">
        <v>36.495625972747803</v>
      </c>
      <c r="K149" s="52">
        <v>16.36660099029541</v>
      </c>
      <c r="L149" s="52">
        <v>47.137773036956787</v>
      </c>
      <c r="M149" s="52">
        <v>32.24989151272699</v>
      </c>
      <c r="N149" s="52">
        <v>4.24573496947799</v>
      </c>
      <c r="O149" s="52">
        <v>5.6411629138708799</v>
      </c>
      <c r="P149" s="52">
        <v>10.725437670920119</v>
      </c>
      <c r="Q149" s="52">
        <v>9.5318722567741005</v>
      </c>
      <c r="R149" s="52">
        <v>11.3627955844615</v>
      </c>
      <c r="S149" s="52">
        <v>3.2434919122510397</v>
      </c>
      <c r="T149" s="52">
        <v>9.6666119850157486</v>
      </c>
      <c r="U149" s="52">
        <v>8.7141436067444502</v>
      </c>
      <c r="V149" s="52">
        <v>4.6188577555786301</v>
      </c>
      <c r="W149" s="53">
        <v>2233.5059999999999</v>
      </c>
      <c r="X149" s="53">
        <v>2448.3000000000002</v>
      </c>
      <c r="Y149" s="53">
        <v>2494.5239999999999</v>
      </c>
      <c r="Z149" s="52">
        <v>46.507155730909801</v>
      </c>
      <c r="AA149" s="53">
        <v>1160.1322021484375</v>
      </c>
      <c r="AB149" s="53">
        <v>203.4364013671875</v>
      </c>
      <c r="AC149" s="50">
        <v>10</v>
      </c>
      <c r="AD149" s="50" t="s">
        <v>78</v>
      </c>
      <c r="AE149" s="50"/>
      <c r="AF149" s="50"/>
      <c r="AG149" s="50"/>
      <c r="AH149" s="50"/>
    </row>
    <row r="150" spans="1:34" x14ac:dyDescent="0.35">
      <c r="A150" s="50">
        <v>524</v>
      </c>
      <c r="B150" s="50" t="s">
        <v>217</v>
      </c>
      <c r="C150" s="50" t="s">
        <v>218</v>
      </c>
      <c r="D150" s="50" t="s">
        <v>120</v>
      </c>
      <c r="E150" s="50" t="s">
        <v>75</v>
      </c>
      <c r="F150" s="50" t="s">
        <v>76</v>
      </c>
      <c r="G150" s="50" t="s">
        <v>79</v>
      </c>
      <c r="H150" s="51">
        <v>7.4398903390892807E-2</v>
      </c>
      <c r="I150" s="51">
        <v>0.1190800073929118</v>
      </c>
      <c r="J150" s="52">
        <v>22.087112069129944</v>
      </c>
      <c r="K150" s="52">
        <v>33.558574318885803</v>
      </c>
      <c r="L150" s="52">
        <v>44.354310631752014</v>
      </c>
      <c r="M150" s="52">
        <v>20.24279378553409</v>
      </c>
      <c r="N150" s="52">
        <v>1.8443179958508997</v>
      </c>
      <c r="O150" s="52">
        <v>26.284515772722759</v>
      </c>
      <c r="P150" s="52">
        <v>7.2740594476713394</v>
      </c>
      <c r="Q150" s="52">
        <v>12.62930723805605</v>
      </c>
      <c r="R150" s="52">
        <v>4.1127477953131297</v>
      </c>
      <c r="S150" s="52">
        <v>1.8850120463564002</v>
      </c>
      <c r="T150" s="52">
        <v>4.7701520586825197</v>
      </c>
      <c r="U150" s="52">
        <v>12.52015828048193</v>
      </c>
      <c r="V150" s="52">
        <v>8.4369340755601296</v>
      </c>
      <c r="W150" s="53">
        <v>28608.715</v>
      </c>
      <c r="X150" s="53">
        <v>28095.712</v>
      </c>
      <c r="Y150" s="53">
        <v>28608.715</v>
      </c>
      <c r="Z150" s="52">
        <v>32.65638325193801</v>
      </c>
      <c r="AA150" s="53">
        <v>9342.5712890625</v>
      </c>
      <c r="AB150" s="53">
        <v>2625.42041015625</v>
      </c>
      <c r="AC150" s="50">
        <v>10</v>
      </c>
      <c r="AD150" s="50" t="s">
        <v>78</v>
      </c>
      <c r="AE150" s="50"/>
      <c r="AF150" s="50"/>
      <c r="AG150" s="50"/>
      <c r="AH150" s="50"/>
    </row>
    <row r="151" spans="1:34" x14ac:dyDescent="0.35">
      <c r="A151" s="50">
        <v>524</v>
      </c>
      <c r="B151" s="50" t="s">
        <v>217</v>
      </c>
      <c r="C151" s="50" t="s">
        <v>218</v>
      </c>
      <c r="D151" s="50" t="s">
        <v>120</v>
      </c>
      <c r="E151" s="50" t="s">
        <v>75</v>
      </c>
      <c r="F151" s="50" t="s">
        <v>76</v>
      </c>
      <c r="G151" s="50" t="s">
        <v>77</v>
      </c>
      <c r="H151" s="51">
        <v>7.4398903390892807E-2</v>
      </c>
      <c r="I151" s="51">
        <v>5.2732065064279902E-2</v>
      </c>
      <c r="J151" s="52">
        <v>24.339337646961212</v>
      </c>
      <c r="K151" s="52">
        <v>34.220409393310547</v>
      </c>
      <c r="L151" s="52">
        <v>41.440248489379883</v>
      </c>
      <c r="M151" s="52">
        <v>21.657479688741173</v>
      </c>
      <c r="N151" s="52">
        <v>2.6818576475189997</v>
      </c>
      <c r="O151" s="52">
        <v>25.854105898075041</v>
      </c>
      <c r="P151" s="52">
        <v>8.3663055661087498</v>
      </c>
      <c r="Q151" s="52">
        <v>11.60568856053907</v>
      </c>
      <c r="R151" s="52">
        <v>5.6935142958233502</v>
      </c>
      <c r="S151" s="52">
        <v>2.0929089699560799</v>
      </c>
      <c r="T151" s="52">
        <v>3.3866383062448304</v>
      </c>
      <c r="U151" s="52">
        <v>11.7562502097646</v>
      </c>
      <c r="V151" s="52">
        <v>6.9052491094439103</v>
      </c>
      <c r="W151" s="53">
        <v>28608.715</v>
      </c>
      <c r="X151" s="53">
        <v>28095.712</v>
      </c>
      <c r="Y151" s="53">
        <v>28608.715</v>
      </c>
      <c r="Z151" s="52">
        <v>67.343616748061891</v>
      </c>
      <c r="AA151" s="53">
        <v>19266.142578125</v>
      </c>
      <c r="AB151" s="53">
        <v>2382.419189453125</v>
      </c>
      <c r="AC151" s="50">
        <v>10</v>
      </c>
      <c r="AD151" s="50" t="s">
        <v>78</v>
      </c>
      <c r="AE151" s="50"/>
      <c r="AF151" s="50"/>
      <c r="AG151" s="50"/>
      <c r="AH151" s="50"/>
    </row>
    <row r="152" spans="1:34" x14ac:dyDescent="0.35">
      <c r="A152" s="50">
        <v>558</v>
      </c>
      <c r="B152" s="50" t="s">
        <v>219</v>
      </c>
      <c r="C152" s="50" t="s">
        <v>220</v>
      </c>
      <c r="D152" s="50" t="s">
        <v>111</v>
      </c>
      <c r="E152" s="50" t="s">
        <v>82</v>
      </c>
      <c r="F152" s="50" t="s">
        <v>146</v>
      </c>
      <c r="G152" s="50" t="s">
        <v>79</v>
      </c>
      <c r="H152" s="51">
        <v>7.4494892720713093E-2</v>
      </c>
      <c r="I152" s="51">
        <v>0.15916836682981941</v>
      </c>
      <c r="J152" s="52">
        <v>10.834800451993942</v>
      </c>
      <c r="K152" s="52">
        <v>36.18866503238678</v>
      </c>
      <c r="L152" s="52">
        <v>52.976536750793457</v>
      </c>
      <c r="M152" s="52">
        <v>9.5210246960444493</v>
      </c>
      <c r="N152" s="52">
        <v>1.31377594808142</v>
      </c>
      <c r="O152" s="52">
        <v>27.90806220896982</v>
      </c>
      <c r="P152" s="52">
        <v>8.28060333592971</v>
      </c>
      <c r="Q152" s="52">
        <v>12.04054091920114</v>
      </c>
      <c r="R152" s="52">
        <v>4.7221038486027105</v>
      </c>
      <c r="S152" s="52">
        <v>10.55684334677632</v>
      </c>
      <c r="T152" s="52">
        <v>8.9065796632713798</v>
      </c>
      <c r="U152" s="52">
        <v>10.05731288202764</v>
      </c>
      <c r="V152" s="52">
        <v>6.6931544599854798</v>
      </c>
      <c r="W152" s="53">
        <v>5982.53</v>
      </c>
      <c r="X152" s="53">
        <v>6465.5020000000004</v>
      </c>
      <c r="Y152" s="53">
        <v>6545.5029999999997</v>
      </c>
      <c r="Z152" s="52">
        <v>43.414994532122755</v>
      </c>
      <c r="AA152" s="53">
        <v>2841.729736328125</v>
      </c>
      <c r="AB152" s="53">
        <v>987.49859619140625</v>
      </c>
      <c r="AC152" s="50">
        <v>10</v>
      </c>
      <c r="AD152" s="50" t="s">
        <v>78</v>
      </c>
      <c r="AE152" s="50"/>
      <c r="AF152" s="50"/>
      <c r="AG152" s="50"/>
      <c r="AH152" s="50"/>
    </row>
    <row r="153" spans="1:34" x14ac:dyDescent="0.35">
      <c r="A153" s="50">
        <v>558</v>
      </c>
      <c r="B153" s="50" t="s">
        <v>219</v>
      </c>
      <c r="C153" s="50" t="s">
        <v>220</v>
      </c>
      <c r="D153" s="50" t="s">
        <v>111</v>
      </c>
      <c r="E153" s="50" t="s">
        <v>82</v>
      </c>
      <c r="F153" s="50" t="s">
        <v>146</v>
      </c>
      <c r="G153" s="50" t="s">
        <v>77</v>
      </c>
      <c r="H153" s="51">
        <v>7.4494892720713093E-2</v>
      </c>
      <c r="I153" s="51">
        <v>9.5289466177376006E-3</v>
      </c>
      <c r="J153" s="52">
        <v>19.474567472934723</v>
      </c>
      <c r="K153" s="52">
        <v>36.81948184967041</v>
      </c>
      <c r="L153" s="52">
        <v>43.705952167510986</v>
      </c>
      <c r="M153" s="52">
        <v>16.431106029663813</v>
      </c>
      <c r="N153" s="52">
        <v>3.04346160708636</v>
      </c>
      <c r="O153" s="52">
        <v>29.206838646526901</v>
      </c>
      <c r="P153" s="52">
        <v>7.6126420975203599</v>
      </c>
      <c r="Q153" s="52">
        <v>12.696652582262061</v>
      </c>
      <c r="R153" s="52">
        <v>3.1138282733180498</v>
      </c>
      <c r="S153" s="52">
        <v>5.06393844056453</v>
      </c>
      <c r="T153" s="52">
        <v>4.1982638958311798</v>
      </c>
      <c r="U153" s="52">
        <v>10.31702500076525</v>
      </c>
      <c r="V153" s="52">
        <v>8.3162447839360496</v>
      </c>
      <c r="W153" s="53">
        <v>5982.53</v>
      </c>
      <c r="X153" s="53">
        <v>6465.5020000000004</v>
      </c>
      <c r="Y153" s="53">
        <v>6545.5029999999997</v>
      </c>
      <c r="Z153" s="52">
        <v>56.585005467877245</v>
      </c>
      <c r="AA153" s="53">
        <v>3703.773193359375</v>
      </c>
      <c r="AB153" s="53">
        <v>89.904251098632813</v>
      </c>
      <c r="AC153" s="50">
        <v>10</v>
      </c>
      <c r="AD153" s="50" t="s">
        <v>78</v>
      </c>
      <c r="AE153" s="50"/>
      <c r="AF153" s="50"/>
      <c r="AG153" s="50"/>
      <c r="AH153" s="50"/>
    </row>
    <row r="154" spans="1:34" x14ac:dyDescent="0.35">
      <c r="A154" s="50">
        <v>562</v>
      </c>
      <c r="B154" s="50" t="s">
        <v>329</v>
      </c>
      <c r="C154" s="50" t="s">
        <v>330</v>
      </c>
      <c r="D154" s="50" t="s">
        <v>187</v>
      </c>
      <c r="E154" s="50" t="s">
        <v>82</v>
      </c>
      <c r="F154" s="50" t="s">
        <v>86</v>
      </c>
      <c r="G154" s="50" t="s">
        <v>79</v>
      </c>
      <c r="H154" s="51">
        <v>0.60127981429679678</v>
      </c>
      <c r="I154" s="51">
        <v>0.65761163707540338</v>
      </c>
      <c r="J154" s="52">
        <v>21.172569692134857</v>
      </c>
      <c r="K154" s="52">
        <v>36.818563938140869</v>
      </c>
      <c r="L154" s="52">
        <v>42.008870840072632</v>
      </c>
      <c r="M154" s="52">
        <v>15.88014136682459</v>
      </c>
      <c r="N154" s="52">
        <v>5.2924281863020797</v>
      </c>
      <c r="O154" s="52">
        <v>20.783073205533682</v>
      </c>
      <c r="P154" s="52">
        <v>16.035492194886629</v>
      </c>
      <c r="Q154" s="52">
        <v>8.1433493207245711</v>
      </c>
      <c r="R154" s="52">
        <v>7.8573422355578497</v>
      </c>
      <c r="S154" s="52">
        <v>5.7541060926478007</v>
      </c>
      <c r="T154" s="52">
        <v>7.7581569310146206</v>
      </c>
      <c r="U154" s="52">
        <v>8.1614772783363687</v>
      </c>
      <c r="V154" s="52">
        <v>4.3344372367616</v>
      </c>
      <c r="W154" s="53">
        <v>17795.208999999999</v>
      </c>
      <c r="X154" s="53">
        <v>22442.830999999998</v>
      </c>
      <c r="Y154" s="53">
        <v>23310.719000000001</v>
      </c>
      <c r="Z154" s="52">
        <v>84.23388578633471</v>
      </c>
      <c r="AA154" s="53">
        <v>19635.525390625</v>
      </c>
      <c r="AB154" s="53">
        <v>19050.2734375</v>
      </c>
      <c r="AC154" s="50">
        <v>10</v>
      </c>
      <c r="AD154" s="50" t="s">
        <v>78</v>
      </c>
      <c r="AE154" s="50"/>
      <c r="AF154" s="50"/>
      <c r="AG154" s="50"/>
      <c r="AH154" s="50"/>
    </row>
    <row r="155" spans="1:34" x14ac:dyDescent="0.35">
      <c r="A155" s="50">
        <v>562</v>
      </c>
      <c r="B155" s="50" t="s">
        <v>329</v>
      </c>
      <c r="C155" s="50" t="s">
        <v>330</v>
      </c>
      <c r="D155" s="50" t="s">
        <v>187</v>
      </c>
      <c r="E155" s="50" t="s">
        <v>82</v>
      </c>
      <c r="F155" s="50" t="s">
        <v>86</v>
      </c>
      <c r="G155" s="50" t="s">
        <v>77</v>
      </c>
      <c r="H155" s="51">
        <v>0.60127981429679678</v>
      </c>
      <c r="I155" s="51">
        <v>0.30031482940810622</v>
      </c>
      <c r="J155" s="52">
        <v>24.579077959060669</v>
      </c>
      <c r="K155" s="52">
        <v>35.641467571258545</v>
      </c>
      <c r="L155" s="52">
        <v>39.779454469680786</v>
      </c>
      <c r="M155" s="52">
        <v>19.798850945095158</v>
      </c>
      <c r="N155" s="52">
        <v>4.7802278359150305</v>
      </c>
      <c r="O155" s="52">
        <v>19.268453178473301</v>
      </c>
      <c r="P155" s="52">
        <v>16.373015284685618</v>
      </c>
      <c r="Q155" s="52">
        <v>10.749656642077881</v>
      </c>
      <c r="R155" s="52">
        <v>7.5106447605088</v>
      </c>
      <c r="S155" s="52">
        <v>3.2267665900207598</v>
      </c>
      <c r="T155" s="52">
        <v>6.0984416310647802</v>
      </c>
      <c r="U155" s="52">
        <v>8.8310269396583401</v>
      </c>
      <c r="V155" s="52">
        <v>3.3629183527431099</v>
      </c>
      <c r="W155" s="53">
        <v>17795.208999999999</v>
      </c>
      <c r="X155" s="53">
        <v>22442.830999999998</v>
      </c>
      <c r="Y155" s="53">
        <v>23310.719000000001</v>
      </c>
      <c r="Z155" s="52">
        <v>15.766114213665189</v>
      </c>
      <c r="AA155" s="53">
        <v>3675.194580078125</v>
      </c>
      <c r="AB155" s="53">
        <v>2155.758544921875</v>
      </c>
      <c r="AC155" s="50">
        <v>10</v>
      </c>
      <c r="AD155" s="50" t="s">
        <v>78</v>
      </c>
      <c r="AE155" s="50"/>
      <c r="AF155" s="50"/>
      <c r="AG155" s="50"/>
      <c r="AH155" s="50"/>
    </row>
    <row r="156" spans="1:34" x14ac:dyDescent="0.35">
      <c r="A156" s="50">
        <v>566</v>
      </c>
      <c r="B156" s="50" t="s">
        <v>278</v>
      </c>
      <c r="C156" s="50" t="s">
        <v>279</v>
      </c>
      <c r="D156" s="50" t="s">
        <v>187</v>
      </c>
      <c r="E156" s="50" t="s">
        <v>82</v>
      </c>
      <c r="F156" s="50" t="s">
        <v>92</v>
      </c>
      <c r="G156" s="50" t="s">
        <v>79</v>
      </c>
      <c r="H156" s="51">
        <v>0.25438964455071728</v>
      </c>
      <c r="I156" s="51">
        <v>0.3719237226968003</v>
      </c>
      <c r="J156" s="52">
        <v>29.122522473335266</v>
      </c>
      <c r="K156" s="52">
        <v>29.45580780506134</v>
      </c>
      <c r="L156" s="52">
        <v>41.421663761138916</v>
      </c>
      <c r="M156" s="52">
        <v>20.93937390767751</v>
      </c>
      <c r="N156" s="52">
        <v>8.18314961663941</v>
      </c>
      <c r="O156" s="52">
        <v>13.612254274099412</v>
      </c>
      <c r="P156" s="52">
        <v>15.843554518326112</v>
      </c>
      <c r="Q156" s="52">
        <v>9.6380883993767998</v>
      </c>
      <c r="R156" s="52">
        <v>7.81050157892121</v>
      </c>
      <c r="S156" s="52">
        <v>5.6382147404704002</v>
      </c>
      <c r="T156" s="52">
        <v>7.412171799578041</v>
      </c>
      <c r="U156" s="52">
        <v>7.5343005584107292</v>
      </c>
      <c r="V156" s="52">
        <v>3.38838959350046</v>
      </c>
      <c r="W156" s="53">
        <v>195874.685</v>
      </c>
      <c r="X156" s="53">
        <v>195874.685</v>
      </c>
      <c r="Y156" s="53">
        <v>200963.603</v>
      </c>
      <c r="Z156" s="52">
        <v>55.73956499824866</v>
      </c>
      <c r="AA156" s="53">
        <v>112016.234375</v>
      </c>
      <c r="AB156" s="53">
        <v>72883.234375</v>
      </c>
      <c r="AC156" s="50">
        <v>10</v>
      </c>
      <c r="AD156" s="50" t="s">
        <v>78</v>
      </c>
      <c r="AE156" s="50"/>
      <c r="AF156" s="50"/>
      <c r="AG156" s="50"/>
      <c r="AH156" s="50"/>
    </row>
    <row r="157" spans="1:34" x14ac:dyDescent="0.35">
      <c r="A157" s="50">
        <v>566</v>
      </c>
      <c r="B157" s="50" t="s">
        <v>278</v>
      </c>
      <c r="C157" s="50" t="s">
        <v>279</v>
      </c>
      <c r="D157" s="50" t="s">
        <v>187</v>
      </c>
      <c r="E157" s="50" t="s">
        <v>82</v>
      </c>
      <c r="F157" s="50" t="s">
        <v>92</v>
      </c>
      <c r="G157" s="50" t="s">
        <v>77</v>
      </c>
      <c r="H157" s="51">
        <v>0.25438964455071728</v>
      </c>
      <c r="I157" s="51">
        <v>0.1063726088375888</v>
      </c>
      <c r="J157" s="52">
        <v>38.692164421081543</v>
      </c>
      <c r="K157" s="52">
        <v>22.796523571014404</v>
      </c>
      <c r="L157" s="52">
        <v>38.511309027671814</v>
      </c>
      <c r="M157" s="52">
        <v>27.459663007710901</v>
      </c>
      <c r="N157" s="52">
        <v>11.232500925781281</v>
      </c>
      <c r="O157" s="52">
        <v>8.9568281779812207</v>
      </c>
      <c r="P157" s="52">
        <v>13.839696128246459</v>
      </c>
      <c r="Q157" s="52">
        <v>11.24885451203847</v>
      </c>
      <c r="R157" s="52">
        <v>8.1472460375303388</v>
      </c>
      <c r="S157" s="52">
        <v>5.0024061921698495</v>
      </c>
      <c r="T157" s="52">
        <v>5.1652553571813504</v>
      </c>
      <c r="U157" s="52">
        <v>5.5486989172917003</v>
      </c>
      <c r="V157" s="52">
        <v>3.3988500456744801</v>
      </c>
      <c r="W157" s="53">
        <v>195874.685</v>
      </c>
      <c r="X157" s="53">
        <v>195874.685</v>
      </c>
      <c r="Y157" s="53">
        <v>200963.603</v>
      </c>
      <c r="Z157" s="52">
        <v>44.26043500175129</v>
      </c>
      <c r="AA157" s="53">
        <v>88947.3671875</v>
      </c>
      <c r="AB157" s="53">
        <v>20397.759765625</v>
      </c>
      <c r="AC157" s="50">
        <v>10</v>
      </c>
      <c r="AD157" s="50" t="s">
        <v>78</v>
      </c>
      <c r="AE157" s="50"/>
      <c r="AF157" s="50"/>
      <c r="AG157" s="50"/>
      <c r="AH157" s="50"/>
    </row>
    <row r="158" spans="1:34" x14ac:dyDescent="0.35">
      <c r="A158" s="50">
        <v>807</v>
      </c>
      <c r="B158" s="50" t="s">
        <v>93</v>
      </c>
      <c r="C158" s="50" t="s">
        <v>94</v>
      </c>
      <c r="D158" s="50" t="s">
        <v>74</v>
      </c>
      <c r="E158" s="50" t="s">
        <v>75</v>
      </c>
      <c r="F158" s="50" t="s">
        <v>95</v>
      </c>
      <c r="G158" s="50" t="s">
        <v>79</v>
      </c>
      <c r="H158" s="51">
        <v>1.4220629536172999E-3</v>
      </c>
      <c r="I158" s="51">
        <v>1.40641822888E-3</v>
      </c>
      <c r="J158" s="52">
        <v>12.660892307758331</v>
      </c>
      <c r="K158" s="52">
        <v>61.023861169815063</v>
      </c>
      <c r="L158" s="52">
        <v>26.315250992774963</v>
      </c>
      <c r="M158" s="52">
        <v>6.3304458764810905</v>
      </c>
      <c r="N158" s="52">
        <v>6.3304458764810905</v>
      </c>
      <c r="O158" s="52">
        <v>37.268399358015351</v>
      </c>
      <c r="P158" s="52">
        <v>23.755459529932448</v>
      </c>
      <c r="Q158" s="52">
        <v>14.532947008036428</v>
      </c>
      <c r="R158" s="52">
        <v>4.5763263185058598</v>
      </c>
      <c r="S158" s="52">
        <v>0.45019423958994997</v>
      </c>
      <c r="T158" s="52">
        <v>2.9473402076412003</v>
      </c>
      <c r="U158" s="52">
        <v>0</v>
      </c>
      <c r="V158" s="52">
        <v>3.80844298265963</v>
      </c>
      <c r="W158" s="53">
        <v>2083.4580000000001</v>
      </c>
      <c r="X158" s="53">
        <v>2082.9569999999999</v>
      </c>
      <c r="Y158" s="53">
        <v>2083.4580000000001</v>
      </c>
      <c r="Z158" s="52">
        <v>36.783659543754723</v>
      </c>
      <c r="AA158" s="53">
        <v>766.3720703125</v>
      </c>
      <c r="AB158" s="53">
        <v>2.8195536136627197</v>
      </c>
      <c r="AC158" s="50">
        <v>10</v>
      </c>
      <c r="AD158" s="50" t="s">
        <v>78</v>
      </c>
      <c r="AE158" s="50"/>
      <c r="AF158" s="50"/>
      <c r="AG158" s="50"/>
      <c r="AH158" s="50"/>
    </row>
    <row r="159" spans="1:34" x14ac:dyDescent="0.35">
      <c r="A159" s="50">
        <v>807</v>
      </c>
      <c r="B159" s="50" t="s">
        <v>93</v>
      </c>
      <c r="C159" s="50" t="s">
        <v>94</v>
      </c>
      <c r="D159" s="50" t="s">
        <v>74</v>
      </c>
      <c r="E159" s="50" t="s">
        <v>75</v>
      </c>
      <c r="F159" s="50" t="s">
        <v>95</v>
      </c>
      <c r="G159" s="50" t="s">
        <v>77</v>
      </c>
      <c r="H159" s="51">
        <v>1.4220629536172999E-3</v>
      </c>
      <c r="I159" s="51">
        <v>1.4311661415626999E-3</v>
      </c>
      <c r="J159" s="52">
        <v>39.347618818283081</v>
      </c>
      <c r="K159" s="52">
        <v>47.796586155891418</v>
      </c>
      <c r="L159" s="52">
        <v>12.8557950258255</v>
      </c>
      <c r="M159" s="52">
        <v>5.4173641082039303</v>
      </c>
      <c r="N159" s="52">
        <v>33.930255378847733</v>
      </c>
      <c r="O159" s="52">
        <v>38.154738299529924</v>
      </c>
      <c r="P159" s="52">
        <v>9.6418470288861293</v>
      </c>
      <c r="Q159" s="52">
        <v>3.2139487990713902</v>
      </c>
      <c r="R159" s="52">
        <v>3.2139487990713902</v>
      </c>
      <c r="S159" s="52">
        <v>0</v>
      </c>
      <c r="T159" s="52">
        <v>3.2139487990713902</v>
      </c>
      <c r="U159" s="52">
        <v>0</v>
      </c>
      <c r="V159" s="52">
        <v>3.2139487990713902</v>
      </c>
      <c r="W159" s="53">
        <v>2083.4580000000001</v>
      </c>
      <c r="X159" s="53">
        <v>2082.9569999999999</v>
      </c>
      <c r="Y159" s="53">
        <v>2083.4580000000001</v>
      </c>
      <c r="Z159" s="52">
        <v>63.216340456244922</v>
      </c>
      <c r="AA159" s="53">
        <v>1317.0859375</v>
      </c>
      <c r="AB159" s="53">
        <v>4.9279232025146484</v>
      </c>
      <c r="AC159" s="50">
        <v>10</v>
      </c>
      <c r="AD159" s="50" t="s">
        <v>78</v>
      </c>
      <c r="AE159" s="50"/>
      <c r="AF159" s="50"/>
      <c r="AG159" s="50"/>
      <c r="AH159" s="50"/>
    </row>
    <row r="160" spans="1:34" x14ac:dyDescent="0.35">
      <c r="A160" s="50">
        <v>586</v>
      </c>
      <c r="B160" s="50" t="s">
        <v>260</v>
      </c>
      <c r="C160" s="50" t="s">
        <v>261</v>
      </c>
      <c r="D160" s="50" t="s">
        <v>120</v>
      </c>
      <c r="E160" s="50" t="s">
        <v>82</v>
      </c>
      <c r="F160" s="50" t="s">
        <v>101</v>
      </c>
      <c r="G160" s="50" t="s">
        <v>79</v>
      </c>
      <c r="H160" s="51">
        <v>0.19824739710282871</v>
      </c>
      <c r="I160" s="51">
        <v>0.26573769241099893</v>
      </c>
      <c r="J160" s="52">
        <v>25.814595818519592</v>
      </c>
      <c r="K160" s="52">
        <v>40.731897950172424</v>
      </c>
      <c r="L160" s="52">
        <v>33.453509211540222</v>
      </c>
      <c r="M160" s="52">
        <v>21.704912536973879</v>
      </c>
      <c r="N160" s="52">
        <v>4.1096824393697302</v>
      </c>
      <c r="O160" s="52">
        <v>21.22898364597064</v>
      </c>
      <c r="P160" s="52">
        <v>19.502915032647898</v>
      </c>
      <c r="Q160" s="52">
        <v>9.4283926278588108</v>
      </c>
      <c r="R160" s="52">
        <v>6.5516797819314601</v>
      </c>
      <c r="S160" s="52">
        <v>2.3694301809461202</v>
      </c>
      <c r="T160" s="52">
        <v>2.2866600206521199</v>
      </c>
      <c r="U160" s="52">
        <v>9.1424897291450709</v>
      </c>
      <c r="V160" s="52">
        <v>3.6748573828546802</v>
      </c>
      <c r="W160" s="53">
        <v>212228.288</v>
      </c>
      <c r="X160" s="53">
        <v>212228.288</v>
      </c>
      <c r="Y160" s="53">
        <v>216565.31700000001</v>
      </c>
      <c r="Z160" s="52">
        <v>63.930642070513642</v>
      </c>
      <c r="AA160" s="53">
        <v>138451.59375</v>
      </c>
      <c r="AB160" s="53">
        <v>68978.1328125</v>
      </c>
      <c r="AC160" s="50">
        <v>10</v>
      </c>
      <c r="AD160" s="50" t="s">
        <v>78</v>
      </c>
      <c r="AE160" s="50"/>
      <c r="AF160" s="50"/>
      <c r="AG160" s="50"/>
      <c r="AH160" s="50"/>
    </row>
    <row r="161" spans="1:34" x14ac:dyDescent="0.35">
      <c r="A161" s="50">
        <v>586</v>
      </c>
      <c r="B161" s="50" t="s">
        <v>260</v>
      </c>
      <c r="C161" s="50" t="s">
        <v>261</v>
      </c>
      <c r="D161" s="50" t="s">
        <v>120</v>
      </c>
      <c r="E161" s="50" t="s">
        <v>82</v>
      </c>
      <c r="F161" s="50" t="s">
        <v>101</v>
      </c>
      <c r="G161" s="50" t="s">
        <v>77</v>
      </c>
      <c r="H161" s="51">
        <v>0.19824739710282871</v>
      </c>
      <c r="I161" s="51">
        <v>7.8625142639225903E-2</v>
      </c>
      <c r="J161" s="52">
        <v>38.426041603088379</v>
      </c>
      <c r="K161" s="52">
        <v>44.804307818412781</v>
      </c>
      <c r="L161" s="52">
        <v>16.769656538963318</v>
      </c>
      <c r="M161" s="52">
        <v>28.541353841298829</v>
      </c>
      <c r="N161" s="52">
        <v>9.8846881384234795</v>
      </c>
      <c r="O161" s="52">
        <v>18.691408522505228</v>
      </c>
      <c r="P161" s="52">
        <v>26.112898713015042</v>
      </c>
      <c r="Q161" s="52">
        <v>4.7203954670155905</v>
      </c>
      <c r="R161" s="52">
        <v>3.2364361052718102</v>
      </c>
      <c r="S161" s="52">
        <v>1.36610713908986</v>
      </c>
      <c r="T161" s="52">
        <v>0.29316338508317996</v>
      </c>
      <c r="U161" s="52">
        <v>5.2621257151847702</v>
      </c>
      <c r="V161" s="52">
        <v>1.8914276659092102</v>
      </c>
      <c r="W161" s="53">
        <v>212228.288</v>
      </c>
      <c r="X161" s="53">
        <v>212228.288</v>
      </c>
      <c r="Y161" s="53">
        <v>216565.31700000001</v>
      </c>
      <c r="Z161" s="52">
        <v>36.06935792948552</v>
      </c>
      <c r="AA161" s="53">
        <v>78113.71875</v>
      </c>
      <c r="AB161" s="53">
        <v>14035.9619140625</v>
      </c>
      <c r="AC161" s="50">
        <v>10</v>
      </c>
      <c r="AD161" s="50" t="s">
        <v>78</v>
      </c>
      <c r="AE161" s="50"/>
      <c r="AF161" s="50"/>
      <c r="AG161" s="50"/>
      <c r="AH161" s="50"/>
    </row>
    <row r="162" spans="1:34" x14ac:dyDescent="0.35">
      <c r="A162" s="50">
        <v>275</v>
      </c>
      <c r="B162" s="50" t="s">
        <v>105</v>
      </c>
      <c r="C162" s="50" t="s">
        <v>106</v>
      </c>
      <c r="D162" s="50" t="s">
        <v>100</v>
      </c>
      <c r="E162" s="50" t="s">
        <v>75</v>
      </c>
      <c r="F162" s="50" t="s">
        <v>107</v>
      </c>
      <c r="G162" s="50" t="s">
        <v>108</v>
      </c>
      <c r="H162" s="51">
        <v>1.9800923223807E-3</v>
      </c>
      <c r="I162" s="51">
        <v>1.2412941594656E-3</v>
      </c>
      <c r="J162" s="52">
        <v>62.488055229187012</v>
      </c>
      <c r="K162" s="52">
        <v>37.511947751045227</v>
      </c>
      <c r="L162" s="52">
        <v>0</v>
      </c>
      <c r="M162" s="52">
        <v>41.536962672407427</v>
      </c>
      <c r="N162" s="52">
        <v>20.951092484563379</v>
      </c>
      <c r="O162" s="52">
        <v>13.843717755304629</v>
      </c>
      <c r="P162" s="52">
        <v>23.668230925647691</v>
      </c>
      <c r="Q162" s="52">
        <v>0</v>
      </c>
      <c r="R162" s="52">
        <v>0</v>
      </c>
      <c r="S162" s="52">
        <v>0</v>
      </c>
      <c r="T162" s="52">
        <v>0</v>
      </c>
      <c r="U162" s="52">
        <v>0</v>
      </c>
      <c r="V162" s="52">
        <v>0</v>
      </c>
      <c r="W162" s="53">
        <v>5101.4160000000002</v>
      </c>
      <c r="X162" s="53">
        <v>4862.9780000000001</v>
      </c>
      <c r="Y162" s="53">
        <v>4981.4219999999996</v>
      </c>
      <c r="Z162" s="52">
        <v>8.25622524722408</v>
      </c>
      <c r="AA162" s="53">
        <v>411.27743530273438</v>
      </c>
      <c r="AB162" s="53">
        <v>1.5315487384796143</v>
      </c>
      <c r="AC162" s="50">
        <v>10</v>
      </c>
      <c r="AD162" s="50" t="s">
        <v>78</v>
      </c>
      <c r="AE162" s="50"/>
      <c r="AF162" s="50"/>
      <c r="AG162" s="50"/>
      <c r="AH162" s="50"/>
    </row>
    <row r="163" spans="1:34" x14ac:dyDescent="0.35">
      <c r="A163" s="50">
        <v>275</v>
      </c>
      <c r="B163" s="50" t="s">
        <v>105</v>
      </c>
      <c r="C163" s="50" t="s">
        <v>106</v>
      </c>
      <c r="D163" s="50" t="s">
        <v>100</v>
      </c>
      <c r="E163" s="50" t="s">
        <v>75</v>
      </c>
      <c r="F163" s="50" t="s">
        <v>107</v>
      </c>
      <c r="G163" s="50" t="s">
        <v>79</v>
      </c>
      <c r="H163" s="51">
        <v>1.9800923223807E-3</v>
      </c>
      <c r="I163" s="51">
        <v>4.1967201199765002E-3</v>
      </c>
      <c r="J163" s="52">
        <v>55.875658988952637</v>
      </c>
      <c r="K163" s="52">
        <v>36.150634288787842</v>
      </c>
      <c r="L163" s="52">
        <v>7.9737044870853424</v>
      </c>
      <c r="M163" s="52">
        <v>40.102476761571928</v>
      </c>
      <c r="N163" s="52">
        <v>15.773183782221151</v>
      </c>
      <c r="O163" s="52">
        <v>4.3610376243903906</v>
      </c>
      <c r="P163" s="52">
        <v>31.789597977626009</v>
      </c>
      <c r="Q163" s="52">
        <v>1.28084736013347</v>
      </c>
      <c r="R163" s="52">
        <v>2.8863205285069702</v>
      </c>
      <c r="S163" s="52">
        <v>0.45404991789075994</v>
      </c>
      <c r="T163" s="52">
        <v>0</v>
      </c>
      <c r="U163" s="52">
        <v>2.5983870951860202</v>
      </c>
      <c r="V163" s="52">
        <v>0.75409996464057005</v>
      </c>
      <c r="W163" s="53">
        <v>5101.4160000000002</v>
      </c>
      <c r="X163" s="53">
        <v>4862.9780000000001</v>
      </c>
      <c r="Y163" s="53">
        <v>4981.4219999999996</v>
      </c>
      <c r="Z163" s="52">
        <v>14.70183047333399</v>
      </c>
      <c r="AA163" s="53">
        <v>732.3602294921875</v>
      </c>
      <c r="AB163" s="53">
        <v>8.3241491317749023</v>
      </c>
      <c r="AC163" s="50">
        <v>10</v>
      </c>
      <c r="AD163" s="50" t="s">
        <v>78</v>
      </c>
      <c r="AE163" s="50"/>
      <c r="AF163" s="50"/>
      <c r="AG163" s="50"/>
      <c r="AH163" s="50"/>
    </row>
    <row r="164" spans="1:34" x14ac:dyDescent="0.35">
      <c r="A164" s="50">
        <v>275</v>
      </c>
      <c r="B164" s="50" t="s">
        <v>105</v>
      </c>
      <c r="C164" s="50" t="s">
        <v>106</v>
      </c>
      <c r="D164" s="50" t="s">
        <v>100</v>
      </c>
      <c r="E164" s="50" t="s">
        <v>75</v>
      </c>
      <c r="F164" s="50" t="s">
        <v>107</v>
      </c>
      <c r="G164" s="50" t="s">
        <v>77</v>
      </c>
      <c r="H164" s="51">
        <v>1.9800923223807E-3</v>
      </c>
      <c r="I164" s="51">
        <v>1.6362691971309E-3</v>
      </c>
      <c r="J164" s="52">
        <v>66.381633281707764</v>
      </c>
      <c r="K164" s="52">
        <v>27.955648303031921</v>
      </c>
      <c r="L164" s="52">
        <v>5.6627195328474045</v>
      </c>
      <c r="M164" s="52">
        <v>42.591155690227062</v>
      </c>
      <c r="N164" s="52">
        <v>23.790477943522799</v>
      </c>
      <c r="O164" s="52">
        <v>2.4810833844584099</v>
      </c>
      <c r="P164" s="52">
        <v>25.474564516563351</v>
      </c>
      <c r="Q164" s="52">
        <v>0.85166158685807003</v>
      </c>
      <c r="R164" s="52">
        <v>2.7720947917460399</v>
      </c>
      <c r="S164" s="52">
        <v>0.85166158685807003</v>
      </c>
      <c r="T164" s="52">
        <v>0</v>
      </c>
      <c r="U164" s="52">
        <v>1.0194815815523099</v>
      </c>
      <c r="V164" s="52">
        <v>0.16781999469424</v>
      </c>
      <c r="W164" s="53">
        <v>5101.4160000000002</v>
      </c>
      <c r="X164" s="53">
        <v>4862.9780000000001</v>
      </c>
      <c r="Y164" s="53">
        <v>4981.4219999999996</v>
      </c>
      <c r="Z164" s="52">
        <v>77.041944279442745</v>
      </c>
      <c r="AA164" s="53">
        <v>3837.784423828125</v>
      </c>
      <c r="AB164" s="53">
        <v>18.34832763671875</v>
      </c>
      <c r="AC164" s="50">
        <v>10</v>
      </c>
      <c r="AD164" s="50" t="s">
        <v>78</v>
      </c>
      <c r="AE164" s="50"/>
      <c r="AF164" s="50"/>
      <c r="AG164" s="50"/>
      <c r="AH164" s="50"/>
    </row>
    <row r="165" spans="1:34" x14ac:dyDescent="0.35">
      <c r="A165" s="50">
        <v>598</v>
      </c>
      <c r="B165" s="50" t="s">
        <v>288</v>
      </c>
      <c r="C165" s="50" t="s">
        <v>289</v>
      </c>
      <c r="D165" s="50" t="s">
        <v>114</v>
      </c>
      <c r="E165" s="50" t="s">
        <v>82</v>
      </c>
      <c r="F165" s="50" t="s">
        <v>290</v>
      </c>
      <c r="G165" s="50" t="s">
        <v>79</v>
      </c>
      <c r="H165" s="51">
        <v>0.26329090303540081</v>
      </c>
      <c r="I165" s="51">
        <v>0.28664662444332067</v>
      </c>
      <c r="J165" s="52">
        <v>4.3129712343215942</v>
      </c>
      <c r="K165" s="52">
        <v>29.969725012779236</v>
      </c>
      <c r="L165" s="52">
        <v>65.71730375289917</v>
      </c>
      <c r="M165" s="52"/>
      <c r="N165" s="52">
        <v>4.3129712554236903</v>
      </c>
      <c r="O165" s="52">
        <v>12.553875389467231</v>
      </c>
      <c r="P165" s="52">
        <v>17.415850875992049</v>
      </c>
      <c r="Q165" s="52">
        <v>11.880043981172699</v>
      </c>
      <c r="R165" s="52">
        <v>10.7264667125893</v>
      </c>
      <c r="S165" s="52">
        <v>9.5904864521681894</v>
      </c>
      <c r="T165" s="52">
        <v>11.682040708279349</v>
      </c>
      <c r="U165" s="52">
        <v>11.229877330392581</v>
      </c>
      <c r="V165" s="52">
        <v>10.60838754909264</v>
      </c>
      <c r="W165" s="53">
        <v>8606.3240000000005</v>
      </c>
      <c r="X165" s="53">
        <v>8606.3240000000005</v>
      </c>
      <c r="Y165" s="53">
        <v>8776.1190000000006</v>
      </c>
      <c r="Z165" s="52">
        <v>88.525310010237391</v>
      </c>
      <c r="AA165" s="53">
        <v>7769.08642578125</v>
      </c>
      <c r="AB165" s="53">
        <v>4775.220703125</v>
      </c>
      <c r="AC165" s="50">
        <v>9</v>
      </c>
      <c r="AD165" s="50" t="s">
        <v>20</v>
      </c>
      <c r="AE165" s="50"/>
      <c r="AF165" s="50"/>
      <c r="AG165" s="50"/>
      <c r="AH165" s="50"/>
    </row>
    <row r="166" spans="1:34" x14ac:dyDescent="0.35">
      <c r="A166" s="50">
        <v>598</v>
      </c>
      <c r="B166" s="50" t="s">
        <v>288</v>
      </c>
      <c r="C166" s="50" t="s">
        <v>289</v>
      </c>
      <c r="D166" s="50" t="s">
        <v>114</v>
      </c>
      <c r="E166" s="50" t="s">
        <v>82</v>
      </c>
      <c r="F166" s="50" t="s">
        <v>290</v>
      </c>
      <c r="G166" s="50" t="s">
        <v>77</v>
      </c>
      <c r="H166" s="51">
        <v>0.26329090303540081</v>
      </c>
      <c r="I166" s="51">
        <v>8.3105427001323201E-2</v>
      </c>
      <c r="J166" s="52">
        <v>12.387348711490631</v>
      </c>
      <c r="K166" s="52">
        <v>32.409170269966125</v>
      </c>
      <c r="L166" s="52">
        <v>55.203485488891602</v>
      </c>
      <c r="M166" s="52"/>
      <c r="N166" s="52">
        <v>12.38734864256935</v>
      </c>
      <c r="O166" s="52">
        <v>6.6410468918627705</v>
      </c>
      <c r="P166" s="52">
        <v>25.768123355359769</v>
      </c>
      <c r="Q166" s="52">
        <v>11.64783264819852</v>
      </c>
      <c r="R166" s="52">
        <v>10.518245517249589</v>
      </c>
      <c r="S166" s="52">
        <v>6.5305559354759195</v>
      </c>
      <c r="T166" s="52">
        <v>11.087104841398601</v>
      </c>
      <c r="U166" s="52">
        <v>8.167591762886719</v>
      </c>
      <c r="V166" s="52">
        <v>7.2521521955390993</v>
      </c>
      <c r="W166" s="53">
        <v>8606.3240000000005</v>
      </c>
      <c r="X166" s="53">
        <v>8606.3240000000005</v>
      </c>
      <c r="Y166" s="53">
        <v>8776.1190000000006</v>
      </c>
      <c r="Z166" s="52">
        <v>11.474689989763199</v>
      </c>
      <c r="AA166" s="53">
        <v>1007.032470703125</v>
      </c>
      <c r="AB166" s="53">
        <v>194.57498168945313</v>
      </c>
      <c r="AC166" s="50">
        <v>9</v>
      </c>
      <c r="AD166" s="50" t="s">
        <v>20</v>
      </c>
      <c r="AE166" s="50"/>
      <c r="AF166" s="50"/>
      <c r="AG166" s="50"/>
      <c r="AH166" s="50"/>
    </row>
    <row r="167" spans="1:34" x14ac:dyDescent="0.35">
      <c r="A167" s="50">
        <v>600</v>
      </c>
      <c r="B167" s="50" t="s">
        <v>175</v>
      </c>
      <c r="C167" s="50" t="s">
        <v>176</v>
      </c>
      <c r="D167" s="50" t="s">
        <v>111</v>
      </c>
      <c r="E167" s="50" t="s">
        <v>75</v>
      </c>
      <c r="F167" s="50" t="s">
        <v>152</v>
      </c>
      <c r="G167" s="50" t="s">
        <v>79</v>
      </c>
      <c r="H167" s="51">
        <v>1.88485816544623E-2</v>
      </c>
      <c r="I167" s="51">
        <v>4.3785478830338002E-2</v>
      </c>
      <c r="J167" s="52">
        <v>13.194809854030609</v>
      </c>
      <c r="K167" s="52">
        <v>39.406341314315796</v>
      </c>
      <c r="L167" s="52">
        <v>47.398847341537476</v>
      </c>
      <c r="M167" s="52">
        <v>10.837880547396219</v>
      </c>
      <c r="N167" s="52">
        <v>2.3569296811110201</v>
      </c>
      <c r="O167" s="52">
        <v>25.785123247028491</v>
      </c>
      <c r="P167" s="52">
        <v>13.621216202536502</v>
      </c>
      <c r="Q167" s="52">
        <v>12.678715842035579</v>
      </c>
      <c r="R167" s="52">
        <v>11.07426239361541</v>
      </c>
      <c r="S167" s="52">
        <v>5.5294152841841502</v>
      </c>
      <c r="T167" s="52">
        <v>3.5059063475708898</v>
      </c>
      <c r="U167" s="52">
        <v>10.472097731748441</v>
      </c>
      <c r="V167" s="52">
        <v>4.1384501113319301</v>
      </c>
      <c r="W167" s="53">
        <v>6777.8779999999997</v>
      </c>
      <c r="X167" s="53">
        <v>6956.0690000000004</v>
      </c>
      <c r="Y167" s="53">
        <v>7044.6390000000001</v>
      </c>
      <c r="Z167" s="52">
        <v>37.860908456423147</v>
      </c>
      <c r="AA167" s="53">
        <v>2667.164306640625</v>
      </c>
      <c r="AB167" s="53">
        <v>274.71871948242188</v>
      </c>
      <c r="AC167" s="50">
        <v>10</v>
      </c>
      <c r="AD167" s="50" t="s">
        <v>78</v>
      </c>
      <c r="AE167" s="50"/>
      <c r="AF167" s="50"/>
      <c r="AG167" s="50"/>
      <c r="AH167" s="50"/>
    </row>
    <row r="168" spans="1:34" x14ac:dyDescent="0.35">
      <c r="A168" s="50">
        <v>600</v>
      </c>
      <c r="B168" s="50" t="s">
        <v>175</v>
      </c>
      <c r="C168" s="50" t="s">
        <v>176</v>
      </c>
      <c r="D168" s="50" t="s">
        <v>111</v>
      </c>
      <c r="E168" s="50" t="s">
        <v>75</v>
      </c>
      <c r="F168" s="50" t="s">
        <v>152</v>
      </c>
      <c r="G168" s="50" t="s">
        <v>77</v>
      </c>
      <c r="H168" s="51">
        <v>1.88485816544623E-2</v>
      </c>
      <c r="I168" s="51">
        <v>3.6547067890570998E-3</v>
      </c>
      <c r="J168" s="52">
        <v>22.127673029899597</v>
      </c>
      <c r="K168" s="52">
        <v>35.58087944984436</v>
      </c>
      <c r="L168" s="52">
        <v>42.291450500488281</v>
      </c>
      <c r="M168" s="52">
        <v>16.705027896970108</v>
      </c>
      <c r="N168" s="52">
        <v>5.4226452834647905</v>
      </c>
      <c r="O168" s="52">
        <v>24.491409505547072</v>
      </c>
      <c r="P168" s="52">
        <v>11.08946866836942</v>
      </c>
      <c r="Q168" s="52">
        <v>10.83634151853075</v>
      </c>
      <c r="R168" s="52">
        <v>11.383487646442509</v>
      </c>
      <c r="S168" s="52">
        <v>5.0550463403755002</v>
      </c>
      <c r="T168" s="52">
        <v>0.32592063173447</v>
      </c>
      <c r="U168" s="52">
        <v>13.029762128133571</v>
      </c>
      <c r="V168" s="52">
        <v>1.6608910596428799</v>
      </c>
      <c r="W168" s="53">
        <v>6777.8779999999997</v>
      </c>
      <c r="X168" s="53">
        <v>6956.0690000000004</v>
      </c>
      <c r="Y168" s="53">
        <v>7044.6390000000001</v>
      </c>
      <c r="Z168" s="52">
        <v>62.139091543575354</v>
      </c>
      <c r="AA168" s="53">
        <v>4377.474609375</v>
      </c>
      <c r="AB168" s="53">
        <v>42.342536926269531</v>
      </c>
      <c r="AC168" s="50">
        <v>10</v>
      </c>
      <c r="AD168" s="50" t="s">
        <v>78</v>
      </c>
      <c r="AE168" s="50"/>
      <c r="AF168" s="50"/>
      <c r="AG168" s="50"/>
      <c r="AH168" s="50"/>
    </row>
    <row r="169" spans="1:34" x14ac:dyDescent="0.35">
      <c r="A169" s="50">
        <v>604</v>
      </c>
      <c r="B169" s="50" t="s">
        <v>200</v>
      </c>
      <c r="C169" s="50" t="s">
        <v>201</v>
      </c>
      <c r="D169" s="50" t="s">
        <v>111</v>
      </c>
      <c r="E169" s="50" t="s">
        <v>202</v>
      </c>
      <c r="F169" s="50" t="s">
        <v>92</v>
      </c>
      <c r="G169" s="50" t="s">
        <v>79</v>
      </c>
      <c r="H169" s="51">
        <v>2.91863900484182E-2</v>
      </c>
      <c r="I169" s="51">
        <v>0.10432977886263479</v>
      </c>
      <c r="J169" s="52">
        <v>14.874298870563507</v>
      </c>
      <c r="K169" s="52">
        <v>29.119908809661865</v>
      </c>
      <c r="L169" s="52">
        <v>56.00578784942627</v>
      </c>
      <c r="M169" s="52">
        <v>12.90888582957713</v>
      </c>
      <c r="N169" s="52">
        <v>1.9654126887433201</v>
      </c>
      <c r="O169" s="52">
        <v>19.42607678619974</v>
      </c>
      <c r="P169" s="52">
        <v>9.6938313744047004</v>
      </c>
      <c r="Q169" s="52">
        <v>12.551120754932699</v>
      </c>
      <c r="R169" s="52">
        <v>12.099690817316</v>
      </c>
      <c r="S169" s="52">
        <v>5.9128197516458103</v>
      </c>
      <c r="T169" s="52">
        <v>5.1261491498846601</v>
      </c>
      <c r="U169" s="52">
        <v>13.68456402381654</v>
      </c>
      <c r="V169" s="52">
        <v>6.6314463562429093</v>
      </c>
      <c r="W169" s="53">
        <v>31989.264999999999</v>
      </c>
      <c r="X169" s="53">
        <v>31989.264999999999</v>
      </c>
      <c r="Y169" s="53">
        <v>32510.462</v>
      </c>
      <c r="Z169" s="52">
        <v>22.226440223748181</v>
      </c>
      <c r="AA169" s="53">
        <v>7225.91845703125</v>
      </c>
      <c r="AB169" s="53">
        <v>1879.43115234375</v>
      </c>
      <c r="AC169" s="50">
        <v>10</v>
      </c>
      <c r="AD169" s="50" t="s">
        <v>78</v>
      </c>
      <c r="AE169" s="50"/>
      <c r="AF169" s="50"/>
      <c r="AG169" s="50"/>
      <c r="AH169" s="50"/>
    </row>
    <row r="170" spans="1:34" x14ac:dyDescent="0.35">
      <c r="A170" s="50">
        <v>604</v>
      </c>
      <c r="B170" s="50" t="s">
        <v>200</v>
      </c>
      <c r="C170" s="50" t="s">
        <v>201</v>
      </c>
      <c r="D170" s="50" t="s">
        <v>111</v>
      </c>
      <c r="E170" s="50" t="s">
        <v>202</v>
      </c>
      <c r="F170" s="50" t="s">
        <v>92</v>
      </c>
      <c r="G170" s="50" t="s">
        <v>77</v>
      </c>
      <c r="H170" s="51">
        <v>2.91863900484182E-2</v>
      </c>
      <c r="I170" s="51">
        <v>7.7116106440293002E-3</v>
      </c>
      <c r="J170" s="52">
        <v>18.891267478466034</v>
      </c>
      <c r="K170" s="52">
        <v>38.596683740615845</v>
      </c>
      <c r="L170" s="52">
        <v>42.512047290802002</v>
      </c>
      <c r="M170" s="52">
        <v>16.611809581311409</v>
      </c>
      <c r="N170" s="52">
        <v>2.2794583152447401</v>
      </c>
      <c r="O170" s="52">
        <v>15.983444988543491</v>
      </c>
      <c r="P170" s="52">
        <v>22.613238020943118</v>
      </c>
      <c r="Q170" s="52">
        <v>7.8197444624321699</v>
      </c>
      <c r="R170" s="52">
        <v>11.111289510010559</v>
      </c>
      <c r="S170" s="52">
        <v>5.6161203104214001</v>
      </c>
      <c r="T170" s="52">
        <v>1.3273924310713601</v>
      </c>
      <c r="U170" s="52">
        <v>12.9207450965528</v>
      </c>
      <c r="V170" s="52">
        <v>3.7167556764756702</v>
      </c>
      <c r="W170" s="53">
        <v>31989.264999999999</v>
      </c>
      <c r="X170" s="53">
        <v>31989.264999999999</v>
      </c>
      <c r="Y170" s="53">
        <v>32510.462</v>
      </c>
      <c r="Z170" s="52">
        <v>77.773559776252256</v>
      </c>
      <c r="AA170" s="53">
        <v>25284.54296875</v>
      </c>
      <c r="AB170" s="53">
        <v>517.190673828125</v>
      </c>
      <c r="AC170" s="50">
        <v>10</v>
      </c>
      <c r="AD170" s="50" t="s">
        <v>78</v>
      </c>
      <c r="AE170" s="50"/>
      <c r="AF170" s="50"/>
      <c r="AG170" s="50"/>
      <c r="AH170" s="50"/>
    </row>
    <row r="171" spans="1:34" x14ac:dyDescent="0.35">
      <c r="A171" s="50">
        <v>608</v>
      </c>
      <c r="B171" s="50" t="s">
        <v>183</v>
      </c>
      <c r="C171" s="50" t="s">
        <v>184</v>
      </c>
      <c r="D171" s="50" t="s">
        <v>114</v>
      </c>
      <c r="E171" s="50" t="s">
        <v>82</v>
      </c>
      <c r="F171" s="50" t="s">
        <v>157</v>
      </c>
      <c r="G171" s="50" t="s">
        <v>79</v>
      </c>
      <c r="H171" s="51">
        <v>2.4249342823293499E-2</v>
      </c>
      <c r="I171" s="51">
        <v>3.1475687170745101E-2</v>
      </c>
      <c r="J171" s="52">
        <v>17.871028184890747</v>
      </c>
      <c r="K171" s="52">
        <v>31.274434924125671</v>
      </c>
      <c r="L171" s="52">
        <v>50.85453987121582</v>
      </c>
      <c r="M171" s="52"/>
      <c r="N171" s="52">
        <v>17.87102830164428</v>
      </c>
      <c r="O171" s="52">
        <v>21.631882840261358</v>
      </c>
      <c r="P171" s="52">
        <v>9.6425512121603987</v>
      </c>
      <c r="Q171" s="52">
        <v>12.347500689119851</v>
      </c>
      <c r="R171" s="52">
        <v>8.1746684420641103</v>
      </c>
      <c r="S171" s="52">
        <v>4.9962931119409104</v>
      </c>
      <c r="T171" s="52">
        <v>6.4577244765706903</v>
      </c>
      <c r="U171" s="52">
        <v>10.42159763501752</v>
      </c>
      <c r="V171" s="52">
        <v>8.4567548240370609</v>
      </c>
      <c r="W171" s="53">
        <v>105172.921</v>
      </c>
      <c r="X171" s="53">
        <v>106651.394</v>
      </c>
      <c r="Y171" s="53">
        <v>108116.622</v>
      </c>
      <c r="Z171" s="52">
        <v>55.085130184541342</v>
      </c>
      <c r="AA171" s="53">
        <v>59556.18359375</v>
      </c>
      <c r="AB171" s="53">
        <v>4414.810546875</v>
      </c>
      <c r="AC171" s="50">
        <v>9</v>
      </c>
      <c r="AD171" s="50" t="s">
        <v>20</v>
      </c>
      <c r="AE171" s="50"/>
      <c r="AF171" s="50"/>
      <c r="AG171" s="50"/>
      <c r="AH171" s="50"/>
    </row>
    <row r="172" spans="1:34" x14ac:dyDescent="0.35">
      <c r="A172" s="50">
        <v>608</v>
      </c>
      <c r="B172" s="50" t="s">
        <v>183</v>
      </c>
      <c r="C172" s="50" t="s">
        <v>184</v>
      </c>
      <c r="D172" s="50" t="s">
        <v>114</v>
      </c>
      <c r="E172" s="50" t="s">
        <v>82</v>
      </c>
      <c r="F172" s="50" t="s">
        <v>157</v>
      </c>
      <c r="G172" s="50" t="s">
        <v>77</v>
      </c>
      <c r="H172" s="51">
        <v>2.4249342823293499E-2</v>
      </c>
      <c r="I172" s="51">
        <v>1.5386707335909499E-2</v>
      </c>
      <c r="J172" s="52">
        <v>26.418820023536682</v>
      </c>
      <c r="K172" s="52">
        <v>30.385595560073853</v>
      </c>
      <c r="L172" s="52">
        <v>43.195584416389465</v>
      </c>
      <c r="M172" s="52"/>
      <c r="N172" s="52">
        <v>26.418818988107379</v>
      </c>
      <c r="O172" s="52">
        <v>16.77996087178439</v>
      </c>
      <c r="P172" s="52">
        <v>13.60563618899095</v>
      </c>
      <c r="Q172" s="52">
        <v>10.83014757580542</v>
      </c>
      <c r="R172" s="52">
        <v>8.6021423944684212</v>
      </c>
      <c r="S172" s="52">
        <v>3.4063997116174201</v>
      </c>
      <c r="T172" s="52">
        <v>4.1709216670915996</v>
      </c>
      <c r="U172" s="52">
        <v>9.4962889809941906</v>
      </c>
      <c r="V172" s="52">
        <v>6.6896836291585604</v>
      </c>
      <c r="W172" s="53">
        <v>105172.921</v>
      </c>
      <c r="X172" s="53">
        <v>106651.394</v>
      </c>
      <c r="Y172" s="53">
        <v>108116.622</v>
      </c>
      <c r="Z172" s="52">
        <v>44.91486981545966</v>
      </c>
      <c r="AA172" s="53">
        <v>48560.44140625</v>
      </c>
      <c r="AB172" s="53">
        <v>1851.609619140625</v>
      </c>
      <c r="AC172" s="50">
        <v>9</v>
      </c>
      <c r="AD172" s="50" t="s">
        <v>20</v>
      </c>
      <c r="AE172" s="50"/>
      <c r="AF172" s="50"/>
      <c r="AG172" s="50"/>
      <c r="AH172" s="50"/>
    </row>
    <row r="173" spans="1:34" x14ac:dyDescent="0.35">
      <c r="A173" s="50">
        <v>646</v>
      </c>
      <c r="B173" s="50" t="s">
        <v>280</v>
      </c>
      <c r="C173" s="50" t="s">
        <v>281</v>
      </c>
      <c r="D173" s="50" t="s">
        <v>187</v>
      </c>
      <c r="E173" s="50" t="s">
        <v>82</v>
      </c>
      <c r="F173" s="50" t="s">
        <v>239</v>
      </c>
      <c r="G173" s="50" t="s">
        <v>79</v>
      </c>
      <c r="H173" s="51">
        <v>0.25859589169556302</v>
      </c>
      <c r="I173" s="51">
        <v>0.28878270072116069</v>
      </c>
      <c r="J173" s="52">
        <v>13.400588929653168</v>
      </c>
      <c r="K173" s="52">
        <v>30.500024557113647</v>
      </c>
      <c r="L173" s="52">
        <v>56.099379062652588</v>
      </c>
      <c r="M173" s="52">
        <v>11.309511415318529</v>
      </c>
      <c r="N173" s="52">
        <v>2.0910775913692099</v>
      </c>
      <c r="O173" s="52">
        <v>23.718025843123002</v>
      </c>
      <c r="P173" s="52">
        <v>6.7819980871110204</v>
      </c>
      <c r="Q173" s="52">
        <v>11.60919918943102</v>
      </c>
      <c r="R173" s="52">
        <v>5.88216867492351</v>
      </c>
      <c r="S173" s="52">
        <v>8.4651755859475202</v>
      </c>
      <c r="T173" s="52">
        <v>10.974311545450691</v>
      </c>
      <c r="U173" s="52">
        <v>11.155135434915419</v>
      </c>
      <c r="V173" s="52">
        <v>8.0133934266250098</v>
      </c>
      <c r="W173" s="53">
        <v>11369.066000000001</v>
      </c>
      <c r="X173" s="53">
        <v>12301.968999999999</v>
      </c>
      <c r="Y173" s="53">
        <v>12626.938</v>
      </c>
      <c r="Z173" s="52">
        <v>83.366854992691188</v>
      </c>
      <c r="AA173" s="53">
        <v>10526.6806640625</v>
      </c>
      <c r="AB173" s="53">
        <v>6362.478515625</v>
      </c>
      <c r="AC173" s="50">
        <v>10</v>
      </c>
      <c r="AD173" s="50" t="s">
        <v>78</v>
      </c>
      <c r="AE173" s="50"/>
      <c r="AF173" s="50"/>
      <c r="AG173" s="50"/>
      <c r="AH173" s="50"/>
    </row>
    <row r="174" spans="1:34" x14ac:dyDescent="0.35">
      <c r="A174" s="50">
        <v>646</v>
      </c>
      <c r="B174" s="50" t="s">
        <v>280</v>
      </c>
      <c r="C174" s="50" t="s">
        <v>281</v>
      </c>
      <c r="D174" s="50" t="s">
        <v>187</v>
      </c>
      <c r="E174" s="50" t="s">
        <v>82</v>
      </c>
      <c r="F174" s="50" t="s">
        <v>239</v>
      </c>
      <c r="G174" s="50" t="s">
        <v>77</v>
      </c>
      <c r="H174" s="51">
        <v>0.25859589169556302</v>
      </c>
      <c r="I174" s="51">
        <v>0.1072968241035246</v>
      </c>
      <c r="J174" s="52">
        <v>16.433814167976379</v>
      </c>
      <c r="K174" s="52">
        <v>30.726641416549683</v>
      </c>
      <c r="L174" s="52">
        <v>52.839541435241699</v>
      </c>
      <c r="M174" s="52">
        <v>12.76186389008166</v>
      </c>
      <c r="N174" s="52">
        <v>3.6719499580247104</v>
      </c>
      <c r="O174" s="52">
        <v>22.933175144289962</v>
      </c>
      <c r="P174" s="52">
        <v>7.7934681885491601</v>
      </c>
      <c r="Q174" s="52">
        <v>12.385114367599371</v>
      </c>
      <c r="R174" s="52">
        <v>8.7048118051100296</v>
      </c>
      <c r="S174" s="52">
        <v>6.59524265845159</v>
      </c>
      <c r="T174" s="52">
        <v>7.6109987175115998</v>
      </c>
      <c r="U174" s="52">
        <v>9.7262131603641198</v>
      </c>
      <c r="V174" s="52">
        <v>7.8171605786150202</v>
      </c>
      <c r="W174" s="53">
        <v>11369.066000000001</v>
      </c>
      <c r="X174" s="53">
        <v>12301.968999999999</v>
      </c>
      <c r="Y174" s="53">
        <v>12626.938</v>
      </c>
      <c r="Z174" s="52">
        <v>16.633145007307732</v>
      </c>
      <c r="AA174" s="53">
        <v>2100.2568359375</v>
      </c>
      <c r="AB174" s="53">
        <v>506.10638427734375</v>
      </c>
      <c r="AC174" s="50">
        <v>10</v>
      </c>
      <c r="AD174" s="50" t="s">
        <v>78</v>
      </c>
      <c r="AE174" s="50"/>
      <c r="AF174" s="50"/>
      <c r="AG174" s="50"/>
      <c r="AH174" s="50"/>
    </row>
    <row r="175" spans="1:34" x14ac:dyDescent="0.35">
      <c r="A175" s="50">
        <v>662</v>
      </c>
      <c r="B175" s="50" t="s">
        <v>138</v>
      </c>
      <c r="C175" s="50" t="s">
        <v>139</v>
      </c>
      <c r="D175" s="50" t="s">
        <v>111</v>
      </c>
      <c r="E175" s="50" t="s">
        <v>75</v>
      </c>
      <c r="F175" s="50" t="s">
        <v>86</v>
      </c>
      <c r="G175" s="50" t="s">
        <v>79</v>
      </c>
      <c r="H175" s="51">
        <v>7.2018622009379996E-3</v>
      </c>
      <c r="I175" s="51">
        <v>7.4374721476057996E-3</v>
      </c>
      <c r="J175" s="52">
        <v>71.681249141693115</v>
      </c>
      <c r="K175" s="52">
        <v>6.1077140271663666</v>
      </c>
      <c r="L175" s="52">
        <v>22.211036086082458</v>
      </c>
      <c r="M175" s="52">
        <v>71.681251153485533</v>
      </c>
      <c r="N175" s="52"/>
      <c r="O175" s="52">
        <v>6.1077139766025503</v>
      </c>
      <c r="P175" s="52">
        <v>0</v>
      </c>
      <c r="Q175" s="52">
        <v>2.0209008263475199</v>
      </c>
      <c r="R175" s="52">
        <v>5.2817337606938999</v>
      </c>
      <c r="S175" s="52">
        <v>1.00525677883991</v>
      </c>
      <c r="T175" s="52">
        <v>2.05090849138751</v>
      </c>
      <c r="U175" s="52">
        <v>9.2911968362078206</v>
      </c>
      <c r="V175" s="52">
        <v>2.5610387970674697</v>
      </c>
      <c r="W175" s="53">
        <v>176.654</v>
      </c>
      <c r="X175" s="53">
        <v>181.89</v>
      </c>
      <c r="Y175" s="53">
        <v>182.79499999999999</v>
      </c>
      <c r="Z175" s="52">
        <v>81.189161394348091</v>
      </c>
      <c r="AA175" s="53">
        <v>148.40972900390625</v>
      </c>
      <c r="AB175" s="53">
        <v>2.930168628692627</v>
      </c>
      <c r="AC175" s="50">
        <v>9</v>
      </c>
      <c r="AD175" s="50" t="s">
        <v>21</v>
      </c>
      <c r="AE175" s="50"/>
      <c r="AF175" s="50"/>
      <c r="AG175" s="50"/>
      <c r="AH175" s="50"/>
    </row>
    <row r="176" spans="1:34" x14ac:dyDescent="0.35">
      <c r="A176" s="50">
        <v>662</v>
      </c>
      <c r="B176" s="50" t="s">
        <v>138</v>
      </c>
      <c r="C176" s="50" t="s">
        <v>139</v>
      </c>
      <c r="D176" s="50" t="s">
        <v>111</v>
      </c>
      <c r="E176" s="50" t="s">
        <v>75</v>
      </c>
      <c r="F176" s="50" t="s">
        <v>86</v>
      </c>
      <c r="G176" s="50" t="s">
        <v>77</v>
      </c>
      <c r="H176" s="51">
        <v>7.2018622009379996E-3</v>
      </c>
      <c r="I176" s="51">
        <v>6.1849498565632998E-3</v>
      </c>
      <c r="J176" s="52">
        <v>58.026158809661865</v>
      </c>
      <c r="K176" s="52">
        <v>14.887702465057373</v>
      </c>
      <c r="L176" s="52">
        <v>27.086135745048523</v>
      </c>
      <c r="M176" s="52">
        <v>58.026161618965297</v>
      </c>
      <c r="N176" s="52"/>
      <c r="O176" s="52">
        <v>14.88770303876707</v>
      </c>
      <c r="P176" s="52">
        <v>0</v>
      </c>
      <c r="Q176" s="52">
        <v>5.0507410739130894</v>
      </c>
      <c r="R176" s="52">
        <v>6.4615153830981695</v>
      </c>
      <c r="S176" s="52">
        <v>2.05392142072533</v>
      </c>
      <c r="T176" s="52">
        <v>4.0272381437199893</v>
      </c>
      <c r="U176" s="52">
        <v>4.4696419065268094</v>
      </c>
      <c r="V176" s="52">
        <v>5.0230788325565197</v>
      </c>
      <c r="W176" s="53">
        <v>176.654</v>
      </c>
      <c r="X176" s="53">
        <v>181.89</v>
      </c>
      <c r="Y176" s="53">
        <v>182.79499999999999</v>
      </c>
      <c r="Z176" s="52">
        <v>18.810838605651963</v>
      </c>
      <c r="AA176" s="53">
        <v>34.385272979736328</v>
      </c>
      <c r="AB176" s="53">
        <v>0.58156311511993408</v>
      </c>
      <c r="AC176" s="50">
        <v>9</v>
      </c>
      <c r="AD176" s="50" t="s">
        <v>21</v>
      </c>
      <c r="AE176" s="50"/>
      <c r="AF176" s="50"/>
      <c r="AG176" s="50"/>
      <c r="AH176" s="50"/>
    </row>
    <row r="177" spans="1:34" x14ac:dyDescent="0.35">
      <c r="A177" s="50">
        <v>678</v>
      </c>
      <c r="B177" s="50" t="s">
        <v>210</v>
      </c>
      <c r="C177" s="50" t="s">
        <v>211</v>
      </c>
      <c r="D177" s="50" t="s">
        <v>187</v>
      </c>
      <c r="E177" s="50" t="s">
        <v>75</v>
      </c>
      <c r="F177" s="50" t="s">
        <v>76</v>
      </c>
      <c r="G177" s="50" t="s">
        <v>79</v>
      </c>
      <c r="H177" s="51">
        <v>4.7923376055609201E-2</v>
      </c>
      <c r="I177" s="51">
        <v>4.9522349973569003E-2</v>
      </c>
      <c r="J177" s="52">
        <v>19.323337078094482</v>
      </c>
      <c r="K177" s="52">
        <v>35.582759976387024</v>
      </c>
      <c r="L177" s="52">
        <v>45.093902945518494</v>
      </c>
      <c r="M177" s="52">
        <v>16.551038433842169</v>
      </c>
      <c r="N177" s="52">
        <v>2.77229914484899</v>
      </c>
      <c r="O177" s="52">
        <v>24.19794248445929</v>
      </c>
      <c r="P177" s="52">
        <v>11.38481722285138</v>
      </c>
      <c r="Q177" s="52">
        <v>11.70261662438373</v>
      </c>
      <c r="R177" s="52">
        <v>12.719563865055381</v>
      </c>
      <c r="S177" s="52">
        <v>5.3629819332334101</v>
      </c>
      <c r="T177" s="52">
        <v>7.2993412902741399</v>
      </c>
      <c r="U177" s="52">
        <v>0.57451436285145008</v>
      </c>
      <c r="V177" s="52">
        <v>7.4348870097139796</v>
      </c>
      <c r="W177" s="53">
        <v>215.048</v>
      </c>
      <c r="X177" s="53">
        <v>211.03200000000001</v>
      </c>
      <c r="Y177" s="53">
        <v>215.048</v>
      </c>
      <c r="Z177" s="52">
        <v>33.624514617853258</v>
      </c>
      <c r="AA177" s="53">
        <v>72.308845520019531</v>
      </c>
      <c r="AB177" s="53">
        <v>8.9410820007324219</v>
      </c>
      <c r="AC177" s="50">
        <v>10</v>
      </c>
      <c r="AD177" s="50" t="s">
        <v>78</v>
      </c>
      <c r="AE177" s="50"/>
      <c r="AF177" s="50"/>
      <c r="AG177" s="50"/>
      <c r="AH177" s="50"/>
    </row>
    <row r="178" spans="1:34" x14ac:dyDescent="0.35">
      <c r="A178" s="50">
        <v>678</v>
      </c>
      <c r="B178" s="50" t="s">
        <v>210</v>
      </c>
      <c r="C178" s="50" t="s">
        <v>211</v>
      </c>
      <c r="D178" s="50" t="s">
        <v>187</v>
      </c>
      <c r="E178" s="50" t="s">
        <v>75</v>
      </c>
      <c r="F178" s="50" t="s">
        <v>76</v>
      </c>
      <c r="G178" s="50" t="s">
        <v>77</v>
      </c>
      <c r="H178" s="51">
        <v>4.7923376055609201E-2</v>
      </c>
      <c r="I178" s="51">
        <v>4.7113367336750998E-2</v>
      </c>
      <c r="J178" s="52">
        <v>18.42433363199234</v>
      </c>
      <c r="K178" s="52">
        <v>37.165987491607666</v>
      </c>
      <c r="L178" s="52">
        <v>44.409677386283875</v>
      </c>
      <c r="M178" s="52">
        <v>15.667402290281679</v>
      </c>
      <c r="N178" s="52">
        <v>2.7569310835604202</v>
      </c>
      <c r="O178" s="52">
        <v>24.9005105795441</v>
      </c>
      <c r="P178" s="52">
        <v>12.265476819649571</v>
      </c>
      <c r="Q178" s="52">
        <v>10.293038146651421</v>
      </c>
      <c r="R178" s="52">
        <v>12.68543063013745</v>
      </c>
      <c r="S178" s="52">
        <v>3.0986730481257201</v>
      </c>
      <c r="T178" s="52">
        <v>8.5990958095645311</v>
      </c>
      <c r="U178" s="52">
        <v>0.50209172820875003</v>
      </c>
      <c r="V178" s="52">
        <v>9.2313491629705098</v>
      </c>
      <c r="W178" s="53">
        <v>215.048</v>
      </c>
      <c r="X178" s="53">
        <v>211.03200000000001</v>
      </c>
      <c r="Y178" s="53">
        <v>215.048</v>
      </c>
      <c r="Z178" s="52">
        <v>66.375485382146266</v>
      </c>
      <c r="AA178" s="53">
        <v>142.73915100097656</v>
      </c>
      <c r="AB178" s="53">
        <v>16.245906829833984</v>
      </c>
      <c r="AC178" s="50">
        <v>10</v>
      </c>
      <c r="AD178" s="50" t="s">
        <v>78</v>
      </c>
      <c r="AE178" s="50"/>
      <c r="AF178" s="50"/>
      <c r="AG178" s="50"/>
      <c r="AH178" s="50"/>
    </row>
    <row r="179" spans="1:34" x14ac:dyDescent="0.35">
      <c r="A179" s="50">
        <v>686</v>
      </c>
      <c r="B179" s="50" t="s">
        <v>286</v>
      </c>
      <c r="C179" s="50" t="s">
        <v>287</v>
      </c>
      <c r="D179" s="50" t="s">
        <v>187</v>
      </c>
      <c r="E179" s="50" t="s">
        <v>82</v>
      </c>
      <c r="F179" s="50" t="s">
        <v>76</v>
      </c>
      <c r="G179" s="50" t="s">
        <v>79</v>
      </c>
      <c r="H179" s="51">
        <v>0.26286197613588141</v>
      </c>
      <c r="I179" s="51">
        <v>0.38938248917539892</v>
      </c>
      <c r="J179" s="52">
        <v>19.93824690580368</v>
      </c>
      <c r="K179" s="52">
        <v>47.350025177001953</v>
      </c>
      <c r="L179" s="52">
        <v>32.711729407310486</v>
      </c>
      <c r="M179" s="52">
        <v>16.398524937470242</v>
      </c>
      <c r="N179" s="52">
        <v>3.5397219370997499</v>
      </c>
      <c r="O179" s="52">
        <v>20.566020359786013</v>
      </c>
      <c r="P179" s="52">
        <v>26.784004118135961</v>
      </c>
      <c r="Q179" s="52">
        <v>10.046594426356199</v>
      </c>
      <c r="R179" s="52">
        <v>6.1958622823914302</v>
      </c>
      <c r="S179" s="52">
        <v>3.7058023235305901</v>
      </c>
      <c r="T179" s="52">
        <v>6.2135712141063104</v>
      </c>
      <c r="U179" s="52">
        <v>5.3125354167319498</v>
      </c>
      <c r="V179" s="52">
        <v>1.2373655040167</v>
      </c>
      <c r="W179" s="53">
        <v>16296.361999999999</v>
      </c>
      <c r="X179" s="53">
        <v>15854.324000000001</v>
      </c>
      <c r="Y179" s="53">
        <v>16296.361999999999</v>
      </c>
      <c r="Z179" s="52">
        <v>56.053496601382889</v>
      </c>
      <c r="AA179" s="53">
        <v>9134.6806640625</v>
      </c>
      <c r="AB179" s="53">
        <v>6655.66259765625</v>
      </c>
      <c r="AC179" s="50">
        <v>10</v>
      </c>
      <c r="AD179" s="50" t="s">
        <v>78</v>
      </c>
      <c r="AE179" s="50"/>
      <c r="AF179" s="50"/>
      <c r="AG179" s="50"/>
      <c r="AH179" s="50"/>
    </row>
    <row r="180" spans="1:34" x14ac:dyDescent="0.35">
      <c r="A180" s="50">
        <v>686</v>
      </c>
      <c r="B180" s="50" t="s">
        <v>286</v>
      </c>
      <c r="C180" s="50" t="s">
        <v>287</v>
      </c>
      <c r="D180" s="50" t="s">
        <v>187</v>
      </c>
      <c r="E180" s="50" t="s">
        <v>82</v>
      </c>
      <c r="F180" s="50" t="s">
        <v>76</v>
      </c>
      <c r="G180" s="50" t="s">
        <v>77</v>
      </c>
      <c r="H180" s="51">
        <v>0.26286197613588141</v>
      </c>
      <c r="I180" s="51">
        <v>0.1014858347091443</v>
      </c>
      <c r="J180" s="52">
        <v>24.414351582527161</v>
      </c>
      <c r="K180" s="52">
        <v>53.812509775161743</v>
      </c>
      <c r="L180" s="52">
        <v>21.773135662078857</v>
      </c>
      <c r="M180" s="52">
        <v>19.95533110265924</v>
      </c>
      <c r="N180" s="52">
        <v>4.45902008957286</v>
      </c>
      <c r="O180" s="52">
        <v>20.918150295937092</v>
      </c>
      <c r="P180" s="52">
        <v>32.894359524730319</v>
      </c>
      <c r="Q180" s="52">
        <v>9.3717416459669902</v>
      </c>
      <c r="R180" s="52">
        <v>5.6283218632703402</v>
      </c>
      <c r="S180" s="52">
        <v>1.45422880923828</v>
      </c>
      <c r="T180" s="52">
        <v>1.7448425889125601</v>
      </c>
      <c r="U180" s="52">
        <v>2.06123065895778</v>
      </c>
      <c r="V180" s="52">
        <v>1.51277138632762</v>
      </c>
      <c r="W180" s="53">
        <v>16296.361999999999</v>
      </c>
      <c r="X180" s="53">
        <v>15854.324000000001</v>
      </c>
      <c r="Y180" s="53">
        <v>16296.361999999999</v>
      </c>
      <c r="Z180" s="52">
        <v>43.946503398617047</v>
      </c>
      <c r="AA180" s="53">
        <v>7161.68115234375</v>
      </c>
      <c r="AB180" s="53">
        <v>1628.1658935546875</v>
      </c>
      <c r="AC180" s="50">
        <v>10</v>
      </c>
      <c r="AD180" s="50" t="s">
        <v>78</v>
      </c>
      <c r="AE180" s="50"/>
      <c r="AF180" s="50"/>
      <c r="AG180" s="50"/>
      <c r="AH180" s="50"/>
    </row>
    <row r="181" spans="1:34" x14ac:dyDescent="0.35">
      <c r="A181" s="50">
        <v>688</v>
      </c>
      <c r="B181" s="50" t="s">
        <v>72</v>
      </c>
      <c r="C181" s="50" t="s">
        <v>73</v>
      </c>
      <c r="D181" s="50" t="s">
        <v>74</v>
      </c>
      <c r="E181" s="50" t="s">
        <v>75</v>
      </c>
      <c r="F181" s="50" t="s">
        <v>76</v>
      </c>
      <c r="G181" s="50" t="s">
        <v>79</v>
      </c>
      <c r="H181" s="51">
        <v>4.3311415552449998E-4</v>
      </c>
      <c r="I181" s="51">
        <v>1.0179216288173001E-3</v>
      </c>
      <c r="J181" s="52">
        <v>30.93755841255188</v>
      </c>
      <c r="K181" s="52">
        <v>40.088340640068054</v>
      </c>
      <c r="L181" s="52">
        <v>28.974097967147827</v>
      </c>
      <c r="M181" s="52">
        <v>8.8578608535285994</v>
      </c>
      <c r="N181" s="52">
        <v>22.07969789279759</v>
      </c>
      <c r="O181" s="52">
        <v>20.981126290532881</v>
      </c>
      <c r="P181" s="52">
        <v>19.10721309385135</v>
      </c>
      <c r="Q181" s="52">
        <v>12.864394425139301</v>
      </c>
      <c r="R181" s="52">
        <v>3.9127545738519003</v>
      </c>
      <c r="S181" s="52">
        <v>3.1826456852512499</v>
      </c>
      <c r="T181" s="52">
        <v>0.95719893348595009</v>
      </c>
      <c r="U181" s="52">
        <v>6.0140944105063001</v>
      </c>
      <c r="V181" s="52">
        <v>2.0430108833716503</v>
      </c>
      <c r="W181" s="53">
        <v>8772.2279999999992</v>
      </c>
      <c r="X181" s="53">
        <v>8802.741</v>
      </c>
      <c r="Y181" s="53">
        <v>8772.2279999999992</v>
      </c>
      <c r="Z181" s="52">
        <v>42.548870488950804</v>
      </c>
      <c r="AA181" s="53">
        <v>3732.48388671875</v>
      </c>
      <c r="AB181" s="53">
        <v>9.9717140197753906</v>
      </c>
      <c r="AC181" s="50">
        <v>10</v>
      </c>
      <c r="AD181" s="50" t="s">
        <v>78</v>
      </c>
      <c r="AE181" s="50"/>
      <c r="AF181" s="50"/>
      <c r="AG181" s="50"/>
      <c r="AH181" s="50"/>
    </row>
    <row r="182" spans="1:34" x14ac:dyDescent="0.35">
      <c r="A182" s="50">
        <v>688</v>
      </c>
      <c r="B182" s="50" t="s">
        <v>72</v>
      </c>
      <c r="C182" s="50" t="s">
        <v>73</v>
      </c>
      <c r="D182" s="50" t="s">
        <v>74</v>
      </c>
      <c r="E182" s="50" t="s">
        <v>75</v>
      </c>
      <c r="F182" s="50" t="s">
        <v>76</v>
      </c>
      <c r="G182" s="50" t="s">
        <v>77</v>
      </c>
      <c r="H182" s="51">
        <v>4.3311415552449998E-4</v>
      </c>
      <c r="I182" s="51">
        <v>0</v>
      </c>
      <c r="J182" s="52">
        <v>0</v>
      </c>
      <c r="K182" s="52">
        <v>0</v>
      </c>
      <c r="L182" s="52">
        <v>0</v>
      </c>
      <c r="M182" s="52">
        <v>0</v>
      </c>
      <c r="N182" s="52">
        <v>0</v>
      </c>
      <c r="O182" s="52">
        <v>0</v>
      </c>
      <c r="P182" s="52">
        <v>0</v>
      </c>
      <c r="Q182" s="52">
        <v>0</v>
      </c>
      <c r="R182" s="52">
        <v>0</v>
      </c>
      <c r="S182" s="52">
        <v>0</v>
      </c>
      <c r="T182" s="52">
        <v>0</v>
      </c>
      <c r="U182" s="52">
        <v>0</v>
      </c>
      <c r="V182" s="52">
        <v>0</v>
      </c>
      <c r="W182" s="53">
        <v>8772.2279999999992</v>
      </c>
      <c r="X182" s="53">
        <v>8802.741</v>
      </c>
      <c r="Y182" s="53">
        <v>8772.2279999999992</v>
      </c>
      <c r="Z182" s="52">
        <v>57.451129511049068</v>
      </c>
      <c r="AA182" s="53">
        <v>5039.744140625</v>
      </c>
      <c r="AB182" s="53">
        <v>0</v>
      </c>
      <c r="AC182" s="50">
        <v>10</v>
      </c>
      <c r="AD182" s="50" t="s">
        <v>78</v>
      </c>
      <c r="AE182" s="50"/>
      <c r="AF182" s="50"/>
      <c r="AG182" s="50"/>
      <c r="AH182" s="50"/>
    </row>
    <row r="183" spans="1:34" x14ac:dyDescent="0.35">
      <c r="A183" s="50">
        <v>694</v>
      </c>
      <c r="B183" s="50" t="s">
        <v>301</v>
      </c>
      <c r="C183" s="50" t="s">
        <v>302</v>
      </c>
      <c r="D183" s="50" t="s">
        <v>187</v>
      </c>
      <c r="E183" s="50" t="s">
        <v>82</v>
      </c>
      <c r="F183" s="50" t="s">
        <v>76</v>
      </c>
      <c r="G183" s="50" t="s">
        <v>79</v>
      </c>
      <c r="H183" s="51">
        <v>0.29289930994086039</v>
      </c>
      <c r="I183" s="51">
        <v>0.40253298592030962</v>
      </c>
      <c r="J183" s="52">
        <v>21.041736006736755</v>
      </c>
      <c r="K183" s="52">
        <v>24.942748248577118</v>
      </c>
      <c r="L183" s="52">
        <v>54.015517234802246</v>
      </c>
      <c r="M183" s="52">
        <v>15.971333422383168</v>
      </c>
      <c r="N183" s="52">
        <v>5.0704019534878704</v>
      </c>
      <c r="O183" s="52">
        <v>16.68798870813777</v>
      </c>
      <c r="P183" s="52">
        <v>8.2547592222288895</v>
      </c>
      <c r="Q183" s="52">
        <v>10.682832637293579</v>
      </c>
      <c r="R183" s="52">
        <v>10.12336773761419</v>
      </c>
      <c r="S183" s="52">
        <v>6.9217393620316203</v>
      </c>
      <c r="T183" s="52">
        <v>10.661070179928519</v>
      </c>
      <c r="U183" s="52">
        <v>8.3560507886200401</v>
      </c>
      <c r="V183" s="52">
        <v>7.2704571687173605</v>
      </c>
      <c r="W183" s="53">
        <v>7813.2070000000003</v>
      </c>
      <c r="X183" s="53">
        <v>7650.1490000000003</v>
      </c>
      <c r="Y183" s="53">
        <v>7813.2070000000003</v>
      </c>
      <c r="Z183" s="52">
        <v>58.644823236718032</v>
      </c>
      <c r="AA183" s="53">
        <v>4582.04150390625</v>
      </c>
      <c r="AB183" s="53">
        <v>3551.67138671875</v>
      </c>
      <c r="AC183" s="50">
        <v>10</v>
      </c>
      <c r="AD183" s="50" t="s">
        <v>78</v>
      </c>
      <c r="AE183" s="50"/>
      <c r="AF183" s="50"/>
      <c r="AG183" s="50"/>
      <c r="AH183" s="50"/>
    </row>
    <row r="184" spans="1:34" x14ac:dyDescent="0.35">
      <c r="A184" s="50">
        <v>694</v>
      </c>
      <c r="B184" s="50" t="s">
        <v>301</v>
      </c>
      <c r="C184" s="50" t="s">
        <v>302</v>
      </c>
      <c r="D184" s="50" t="s">
        <v>187</v>
      </c>
      <c r="E184" s="50" t="s">
        <v>82</v>
      </c>
      <c r="F184" s="50" t="s">
        <v>76</v>
      </c>
      <c r="G184" s="50" t="s">
        <v>77</v>
      </c>
      <c r="H184" s="51">
        <v>0.29289930994086039</v>
      </c>
      <c r="I184" s="51">
        <v>0.13743032028065461</v>
      </c>
      <c r="J184" s="52">
        <v>30.978313088417053</v>
      </c>
      <c r="K184" s="52">
        <v>20.355147123336792</v>
      </c>
      <c r="L184" s="52">
        <v>48.666539788246155</v>
      </c>
      <c r="M184" s="52">
        <v>23.767898732647648</v>
      </c>
      <c r="N184" s="52">
        <v>7.2104136418239211</v>
      </c>
      <c r="O184" s="52">
        <v>9.5273138597532689</v>
      </c>
      <c r="P184" s="52">
        <v>10.82783274309098</v>
      </c>
      <c r="Q184" s="52">
        <v>13.38958170267227</v>
      </c>
      <c r="R184" s="52">
        <v>10.84956186363655</v>
      </c>
      <c r="S184" s="52">
        <v>6.1814235392008605</v>
      </c>
      <c r="T184" s="52">
        <v>9.4781368908822294</v>
      </c>
      <c r="U184" s="52">
        <v>4.54864786063004</v>
      </c>
      <c r="V184" s="52">
        <v>4.2191865749639001</v>
      </c>
      <c r="W184" s="53">
        <v>7813.2070000000003</v>
      </c>
      <c r="X184" s="53">
        <v>7650.1490000000003</v>
      </c>
      <c r="Y184" s="53">
        <v>7813.2070000000003</v>
      </c>
      <c r="Z184" s="52">
        <v>41.355176763283168</v>
      </c>
      <c r="AA184" s="53">
        <v>3231.16552734375</v>
      </c>
      <c r="AB184" s="53">
        <v>1075.463134765625</v>
      </c>
      <c r="AC184" s="50">
        <v>10</v>
      </c>
      <c r="AD184" s="50" t="s">
        <v>78</v>
      </c>
      <c r="AE184" s="50"/>
      <c r="AF184" s="50"/>
      <c r="AG184" s="50"/>
      <c r="AH184" s="50"/>
    </row>
    <row r="185" spans="1:34" x14ac:dyDescent="0.35">
      <c r="A185" s="50">
        <v>710</v>
      </c>
      <c r="B185" s="50" t="s">
        <v>185</v>
      </c>
      <c r="C185" s="50" t="s">
        <v>186</v>
      </c>
      <c r="D185" s="50" t="s">
        <v>187</v>
      </c>
      <c r="E185" s="50" t="s">
        <v>82</v>
      </c>
      <c r="F185" s="50" t="s">
        <v>152</v>
      </c>
      <c r="G185" s="50" t="s">
        <v>79</v>
      </c>
      <c r="H185" s="51">
        <v>2.4890643297786001E-2</v>
      </c>
      <c r="I185" s="51">
        <v>4.5362093509720702E-2</v>
      </c>
      <c r="J185" s="52">
        <v>37.908297777175903</v>
      </c>
      <c r="K185" s="52">
        <v>11.417319625616074</v>
      </c>
      <c r="L185" s="52">
        <v>50.674378871917725</v>
      </c>
      <c r="M185" s="52">
        <v>31.266268344267502</v>
      </c>
      <c r="N185" s="52">
        <v>6.6420282746862904</v>
      </c>
      <c r="O185" s="52">
        <v>9.4186721059285308</v>
      </c>
      <c r="P185" s="52">
        <v>1.9986473119255499</v>
      </c>
      <c r="Q185" s="52">
        <v>11.750998179865601</v>
      </c>
      <c r="R185" s="52">
        <v>3.3828790777230595</v>
      </c>
      <c r="S185" s="52">
        <v>10.189314570151851</v>
      </c>
      <c r="T185" s="52">
        <v>8.08415833989657</v>
      </c>
      <c r="U185" s="52">
        <v>10.242614921994999</v>
      </c>
      <c r="V185" s="52">
        <v>7.0244177705890003</v>
      </c>
      <c r="W185" s="53">
        <v>56207.648999999998</v>
      </c>
      <c r="X185" s="53">
        <v>57792.52</v>
      </c>
      <c r="Y185" s="53">
        <v>58558.267</v>
      </c>
      <c r="Z185" s="52">
        <v>41.436133241328939</v>
      </c>
      <c r="AA185" s="53">
        <v>24264.28125</v>
      </c>
      <c r="AB185" s="53">
        <v>2740.363037109375</v>
      </c>
      <c r="AC185" s="50">
        <v>10</v>
      </c>
      <c r="AD185" s="50" t="s">
        <v>78</v>
      </c>
      <c r="AE185" s="50"/>
      <c r="AF185" s="50"/>
      <c r="AG185" s="50"/>
      <c r="AH185" s="50"/>
    </row>
    <row r="186" spans="1:34" x14ac:dyDescent="0.35">
      <c r="A186" s="50">
        <v>710</v>
      </c>
      <c r="B186" s="50" t="s">
        <v>185</v>
      </c>
      <c r="C186" s="50" t="s">
        <v>186</v>
      </c>
      <c r="D186" s="50" t="s">
        <v>187</v>
      </c>
      <c r="E186" s="50" t="s">
        <v>82</v>
      </c>
      <c r="F186" s="50" t="s">
        <v>152</v>
      </c>
      <c r="G186" s="50" t="s">
        <v>77</v>
      </c>
      <c r="H186" s="51">
        <v>2.4890643297786001E-2</v>
      </c>
      <c r="I186" s="51">
        <v>1.04063241164646E-2</v>
      </c>
      <c r="J186" s="52">
        <v>44.265696406364441</v>
      </c>
      <c r="K186" s="52">
        <v>18.313471972942352</v>
      </c>
      <c r="L186" s="52">
        <v>37.420827150344849</v>
      </c>
      <c r="M186" s="52">
        <v>30.71192401655378</v>
      </c>
      <c r="N186" s="52">
        <v>13.55377315566631</v>
      </c>
      <c r="O186" s="52">
        <v>13.720231470068569</v>
      </c>
      <c r="P186" s="52">
        <v>4.5932405710788906</v>
      </c>
      <c r="Q186" s="52">
        <v>4.1688787473794706</v>
      </c>
      <c r="R186" s="52">
        <v>8.3226767516843889</v>
      </c>
      <c r="S186" s="52">
        <v>3.2484452493510902</v>
      </c>
      <c r="T186" s="52">
        <v>7.4687863475918608</v>
      </c>
      <c r="U186" s="52">
        <v>6.2977330894838701</v>
      </c>
      <c r="V186" s="52">
        <v>7.9143075422576894</v>
      </c>
      <c r="W186" s="53">
        <v>56207.648999999998</v>
      </c>
      <c r="X186" s="53">
        <v>57792.52</v>
      </c>
      <c r="Y186" s="53">
        <v>58558.267</v>
      </c>
      <c r="Z186" s="52">
        <v>58.563866758672077</v>
      </c>
      <c r="AA186" s="53">
        <v>34293.984375</v>
      </c>
      <c r="AB186" s="53">
        <v>923.558349609375</v>
      </c>
      <c r="AC186" s="50">
        <v>10</v>
      </c>
      <c r="AD186" s="50" t="s">
        <v>78</v>
      </c>
      <c r="AE186" s="50"/>
      <c r="AF186" s="50"/>
      <c r="AG186" s="50"/>
      <c r="AH186" s="50"/>
    </row>
    <row r="187" spans="1:34" x14ac:dyDescent="0.35">
      <c r="A187" s="50">
        <v>728</v>
      </c>
      <c r="B187" s="50" t="s">
        <v>327</v>
      </c>
      <c r="C187" s="50" t="s">
        <v>328</v>
      </c>
      <c r="D187" s="50" t="s">
        <v>187</v>
      </c>
      <c r="E187" s="50" t="s">
        <v>75</v>
      </c>
      <c r="F187" s="50" t="s">
        <v>250</v>
      </c>
      <c r="G187" s="50" t="s">
        <v>79</v>
      </c>
      <c r="H187" s="51">
        <v>0.58015743762073235</v>
      </c>
      <c r="I187" s="51">
        <v>0.61484186263081908</v>
      </c>
      <c r="J187" s="52">
        <v>13.285030424594879</v>
      </c>
      <c r="K187" s="52">
        <v>40.498071908950806</v>
      </c>
      <c r="L187" s="52">
        <v>46.216896176338196</v>
      </c>
      <c r="M187" s="52">
        <v>10.041846271335499</v>
      </c>
      <c r="N187" s="52">
        <v>3.2431846763184504</v>
      </c>
      <c r="O187" s="52">
        <v>20.163867295806309</v>
      </c>
      <c r="P187" s="52">
        <v>20.334205560011391</v>
      </c>
      <c r="Q187" s="52">
        <v>8.5153891938260902</v>
      </c>
      <c r="R187" s="52">
        <v>8.1971896738963501</v>
      </c>
      <c r="S187" s="52">
        <v>5.68077666848533</v>
      </c>
      <c r="T187" s="52">
        <v>8.4869429123574296</v>
      </c>
      <c r="U187" s="52">
        <v>8.4552866613233491</v>
      </c>
      <c r="V187" s="52">
        <v>6.8813139242319101</v>
      </c>
      <c r="W187" s="53">
        <v>9508.3719999999994</v>
      </c>
      <c r="X187" s="53">
        <v>10975.924000000001</v>
      </c>
      <c r="Y187" s="53">
        <v>11062.114</v>
      </c>
      <c r="Z187" s="52">
        <v>75.119472066632582</v>
      </c>
      <c r="AA187" s="53">
        <v>8309.8017578125</v>
      </c>
      <c r="AB187" s="53">
        <v>7864.59912109375</v>
      </c>
      <c r="AC187" s="50">
        <v>10</v>
      </c>
      <c r="AD187" s="50" t="s">
        <v>78</v>
      </c>
      <c r="AE187" s="50"/>
      <c r="AF187" s="50"/>
      <c r="AG187" s="50"/>
      <c r="AH187" s="50"/>
    </row>
    <row r="188" spans="1:34" x14ac:dyDescent="0.35">
      <c r="A188" s="50">
        <v>728</v>
      </c>
      <c r="B188" s="50" t="s">
        <v>327</v>
      </c>
      <c r="C188" s="50" t="s">
        <v>328</v>
      </c>
      <c r="D188" s="50" t="s">
        <v>187</v>
      </c>
      <c r="E188" s="50" t="s">
        <v>75</v>
      </c>
      <c r="F188" s="50" t="s">
        <v>250</v>
      </c>
      <c r="G188" s="50" t="s">
        <v>77</v>
      </c>
      <c r="H188" s="51">
        <v>0.58015743762073235</v>
      </c>
      <c r="I188" s="51">
        <v>0.47543796773361718</v>
      </c>
      <c r="J188" s="52">
        <v>16.730912029743195</v>
      </c>
      <c r="K188" s="52">
        <v>35.908204317092896</v>
      </c>
      <c r="L188" s="52">
        <v>47.360882163047791</v>
      </c>
      <c r="M188" s="52">
        <v>11.639453712125759</v>
      </c>
      <c r="N188" s="52">
        <v>5.0914588645675396</v>
      </c>
      <c r="O188" s="52">
        <v>15.397309106571111</v>
      </c>
      <c r="P188" s="52">
        <v>20.510895991744672</v>
      </c>
      <c r="Q188" s="52">
        <v>9.6901074054547198</v>
      </c>
      <c r="R188" s="52">
        <v>8.5847599198828508</v>
      </c>
      <c r="S188" s="52">
        <v>5.3891100932629001</v>
      </c>
      <c r="T188" s="52">
        <v>8.931278073396701</v>
      </c>
      <c r="U188" s="52">
        <v>9.6134070584153193</v>
      </c>
      <c r="V188" s="52">
        <v>5.1522217366347798</v>
      </c>
      <c r="W188" s="53">
        <v>9508.3719999999994</v>
      </c>
      <c r="X188" s="53">
        <v>10975.924000000001</v>
      </c>
      <c r="Y188" s="53">
        <v>11062.114</v>
      </c>
      <c r="Z188" s="52">
        <v>24.880527933368889</v>
      </c>
      <c r="AA188" s="53">
        <v>2752.312255859375</v>
      </c>
      <c r="AB188" s="53">
        <v>2297.37841796875</v>
      </c>
      <c r="AC188" s="50">
        <v>10</v>
      </c>
      <c r="AD188" s="50" t="s">
        <v>78</v>
      </c>
      <c r="AE188" s="50"/>
      <c r="AF188" s="50"/>
      <c r="AG188" s="50"/>
      <c r="AH188" s="50"/>
    </row>
    <row r="189" spans="1:34" x14ac:dyDescent="0.35">
      <c r="A189" s="50">
        <v>144</v>
      </c>
      <c r="B189" s="50" t="s">
        <v>149</v>
      </c>
      <c r="C189" s="50" t="s">
        <v>150</v>
      </c>
      <c r="D189" s="50" t="s">
        <v>120</v>
      </c>
      <c r="E189" s="50" t="s">
        <v>151</v>
      </c>
      <c r="F189" s="50" t="s">
        <v>152</v>
      </c>
      <c r="G189" s="50" t="s">
        <v>79</v>
      </c>
      <c r="H189" s="51">
        <v>1.1184699283604599E-2</v>
      </c>
      <c r="I189" s="51">
        <v>1.26510923718678E-2</v>
      </c>
      <c r="J189" s="52">
        <v>32.201859354972839</v>
      </c>
      <c r="K189" s="52">
        <v>24.146020412445068</v>
      </c>
      <c r="L189" s="52">
        <v>43.652120232582092</v>
      </c>
      <c r="M189" s="52">
        <v>30.0165283117318</v>
      </c>
      <c r="N189" s="52">
        <v>2.18533058774339</v>
      </c>
      <c r="O189" s="52">
        <v>14.84607372544941</v>
      </c>
      <c r="P189" s="52">
        <v>9.299947632487731</v>
      </c>
      <c r="Q189" s="52">
        <v>13.428574817062419</v>
      </c>
      <c r="R189" s="52">
        <v>7.1778558234633696</v>
      </c>
      <c r="S189" s="52">
        <v>6.4513809319416193</v>
      </c>
      <c r="T189" s="52">
        <v>3.5806838329861597</v>
      </c>
      <c r="U189" s="52">
        <v>7.4196761956120998</v>
      </c>
      <c r="V189" s="52">
        <v>5.5939500654249494</v>
      </c>
      <c r="W189" s="53">
        <v>21021.177</v>
      </c>
      <c r="X189" s="53">
        <v>21228.76</v>
      </c>
      <c r="Y189" s="53">
        <v>21323.734</v>
      </c>
      <c r="Z189" s="52">
        <v>83.506339878592215</v>
      </c>
      <c r="AA189" s="53">
        <v>17806.669921875</v>
      </c>
      <c r="AB189" s="53">
        <v>586.74212646484375</v>
      </c>
      <c r="AC189" s="50">
        <v>10</v>
      </c>
      <c r="AD189" s="50" t="s">
        <v>78</v>
      </c>
      <c r="AE189" s="50"/>
      <c r="AF189" s="50"/>
      <c r="AG189" s="50"/>
      <c r="AH189" s="50"/>
    </row>
    <row r="190" spans="1:34" x14ac:dyDescent="0.35">
      <c r="A190" s="50">
        <v>144</v>
      </c>
      <c r="B190" s="50" t="s">
        <v>149</v>
      </c>
      <c r="C190" s="50" t="s">
        <v>150</v>
      </c>
      <c r="D190" s="50" t="s">
        <v>120</v>
      </c>
      <c r="E190" s="50" t="s">
        <v>151</v>
      </c>
      <c r="F190" s="50" t="s">
        <v>152</v>
      </c>
      <c r="G190" s="50" t="s">
        <v>77</v>
      </c>
      <c r="H190" s="51">
        <v>1.1184699283604599E-2</v>
      </c>
      <c r="I190" s="51">
        <v>3.7604454355951002E-3</v>
      </c>
      <c r="J190" s="52">
        <v>37.940326333045959</v>
      </c>
      <c r="K190" s="52">
        <v>29.489713907241821</v>
      </c>
      <c r="L190" s="52">
        <v>32.56995677947998</v>
      </c>
      <c r="M190" s="52">
        <v>34.567043758108476</v>
      </c>
      <c r="N190" s="52">
        <v>3.37328300901018</v>
      </c>
      <c r="O190" s="52">
        <v>8.3962304745156793</v>
      </c>
      <c r="P190" s="52">
        <v>21.09348410287722</v>
      </c>
      <c r="Q190" s="52">
        <v>11.43541697907879</v>
      </c>
      <c r="R190" s="52">
        <v>2.5252702060661201</v>
      </c>
      <c r="S190" s="52">
        <v>2.0060998438216697</v>
      </c>
      <c r="T190" s="52">
        <v>5.3496182474587402</v>
      </c>
      <c r="U190" s="52">
        <v>4.6000918098567194</v>
      </c>
      <c r="V190" s="52">
        <v>6.6534608510181403</v>
      </c>
      <c r="W190" s="53">
        <v>21021.177</v>
      </c>
      <c r="X190" s="53">
        <v>21228.76</v>
      </c>
      <c r="Y190" s="53">
        <v>21323.734</v>
      </c>
      <c r="Z190" s="52">
        <v>16.493660121407778</v>
      </c>
      <c r="AA190" s="53">
        <v>3517.064208984375</v>
      </c>
      <c r="AB190" s="53">
        <v>36.06402587890625</v>
      </c>
      <c r="AC190" s="50">
        <v>10</v>
      </c>
      <c r="AD190" s="50" t="s">
        <v>78</v>
      </c>
      <c r="AE190" s="50"/>
      <c r="AF190" s="50"/>
      <c r="AG190" s="50"/>
      <c r="AH190" s="50"/>
    </row>
    <row r="191" spans="1:34" x14ac:dyDescent="0.35">
      <c r="A191" s="50">
        <v>729</v>
      </c>
      <c r="B191" s="50" t="s">
        <v>293</v>
      </c>
      <c r="C191" s="50" t="s">
        <v>294</v>
      </c>
      <c r="D191" s="50" t="s">
        <v>100</v>
      </c>
      <c r="E191" s="50" t="s">
        <v>75</v>
      </c>
      <c r="F191" s="50" t="s">
        <v>143</v>
      </c>
      <c r="G191" s="50" t="s">
        <v>79</v>
      </c>
      <c r="H191" s="51">
        <v>0.27943959133116442</v>
      </c>
      <c r="I191" s="51">
        <v>0.35052826892541622</v>
      </c>
      <c r="J191" s="52">
        <v>20.08359283208847</v>
      </c>
      <c r="K191" s="52">
        <v>30.161440372467041</v>
      </c>
      <c r="L191" s="52">
        <v>49.754968285560608</v>
      </c>
      <c r="M191" s="52">
        <v>17.09692696546243</v>
      </c>
      <c r="N191" s="52">
        <v>2.9866657507344097</v>
      </c>
      <c r="O191" s="52">
        <v>16.672364081962311</v>
      </c>
      <c r="P191" s="52">
        <v>13.489075082046181</v>
      </c>
      <c r="Q191" s="52">
        <v>8.5548839740139613</v>
      </c>
      <c r="R191" s="52">
        <v>9.1454193635127901</v>
      </c>
      <c r="S191" s="52">
        <v>7.1486092267851005</v>
      </c>
      <c r="T191" s="52">
        <v>8.7537008294904695</v>
      </c>
      <c r="U191" s="52">
        <v>10.08204403905968</v>
      </c>
      <c r="V191" s="52">
        <v>6.0703106569786298</v>
      </c>
      <c r="W191" s="53">
        <v>37977.656999999999</v>
      </c>
      <c r="X191" s="53">
        <v>41801.531999999999</v>
      </c>
      <c r="Y191" s="53">
        <v>42813.237000000001</v>
      </c>
      <c r="Z191" s="52">
        <v>68.959400106182088</v>
      </c>
      <c r="AA191" s="53">
        <v>29523.751953125</v>
      </c>
      <c r="AB191" s="53">
        <v>18902.763671875</v>
      </c>
      <c r="AC191" s="50">
        <v>10</v>
      </c>
      <c r="AD191" s="50" t="s">
        <v>78</v>
      </c>
      <c r="AE191" s="50"/>
      <c r="AF191" s="50"/>
      <c r="AG191" s="50"/>
      <c r="AH191" s="50"/>
    </row>
    <row r="192" spans="1:34" x14ac:dyDescent="0.35">
      <c r="A192" s="50">
        <v>729</v>
      </c>
      <c r="B192" s="50" t="s">
        <v>293</v>
      </c>
      <c r="C192" s="50" t="s">
        <v>294</v>
      </c>
      <c r="D192" s="50" t="s">
        <v>100</v>
      </c>
      <c r="E192" s="50" t="s">
        <v>75</v>
      </c>
      <c r="F192" s="50" t="s">
        <v>143</v>
      </c>
      <c r="G192" s="50" t="s">
        <v>77</v>
      </c>
      <c r="H192" s="51">
        <v>0.27943959133116442</v>
      </c>
      <c r="I192" s="51">
        <v>0.1215098935156948</v>
      </c>
      <c r="J192" s="52">
        <v>27.323171496391296</v>
      </c>
      <c r="K192" s="52">
        <v>22.676075994968414</v>
      </c>
      <c r="L192" s="52">
        <v>50.00075101852417</v>
      </c>
      <c r="M192" s="52">
        <v>21.892936351703447</v>
      </c>
      <c r="N192" s="52">
        <v>5.4302337811620403</v>
      </c>
      <c r="O192" s="52">
        <v>12.48576257812565</v>
      </c>
      <c r="P192" s="52">
        <v>10.190313593191389</v>
      </c>
      <c r="Q192" s="52">
        <v>9.7235700538684604</v>
      </c>
      <c r="R192" s="52">
        <v>9.2385331088116693</v>
      </c>
      <c r="S192" s="52">
        <v>6.9315683509679396</v>
      </c>
      <c r="T192" s="52">
        <v>6.6576232209186905</v>
      </c>
      <c r="U192" s="52">
        <v>11.772264404569741</v>
      </c>
      <c r="V192" s="52">
        <v>5.6771947622639294</v>
      </c>
      <c r="W192" s="53">
        <v>37977.656999999999</v>
      </c>
      <c r="X192" s="53">
        <v>41801.531999999999</v>
      </c>
      <c r="Y192" s="53">
        <v>42813.237000000001</v>
      </c>
      <c r="Z192" s="52">
        <v>31.040599893819632</v>
      </c>
      <c r="AA192" s="53">
        <v>13289.4853515625</v>
      </c>
      <c r="AB192" s="53">
        <v>3500.565673828125</v>
      </c>
      <c r="AC192" s="50">
        <v>10</v>
      </c>
      <c r="AD192" s="50" t="s">
        <v>78</v>
      </c>
      <c r="AE192" s="50"/>
      <c r="AF192" s="50"/>
      <c r="AG192" s="50"/>
      <c r="AH192" s="50"/>
    </row>
    <row r="193" spans="1:34" x14ac:dyDescent="0.35">
      <c r="A193" s="50">
        <v>740</v>
      </c>
      <c r="B193" s="50" t="s">
        <v>153</v>
      </c>
      <c r="C193" s="50" t="s">
        <v>154</v>
      </c>
      <c r="D193" s="50" t="s">
        <v>111</v>
      </c>
      <c r="E193" s="50" t="s">
        <v>75</v>
      </c>
      <c r="F193" s="50" t="s">
        <v>92</v>
      </c>
      <c r="G193" s="50" t="s">
        <v>79</v>
      </c>
      <c r="H193" s="51">
        <v>1.1232468671146601E-2</v>
      </c>
      <c r="I193" s="51">
        <v>3.1558703621597198E-2</v>
      </c>
      <c r="J193" s="52">
        <v>13.557469844818115</v>
      </c>
      <c r="K193" s="52">
        <v>45.472407341003418</v>
      </c>
      <c r="L193" s="52">
        <v>40.970119833946228</v>
      </c>
      <c r="M193" s="52">
        <v>11.24825938649426</v>
      </c>
      <c r="N193" s="52">
        <v>2.3092105274093502</v>
      </c>
      <c r="O193" s="52">
        <v>32.511454335238014</v>
      </c>
      <c r="P193" s="52">
        <v>12.960951938936841</v>
      </c>
      <c r="Q193" s="52">
        <v>6.7157828433115503</v>
      </c>
      <c r="R193" s="52">
        <v>9.5066905564311099</v>
      </c>
      <c r="S193" s="52">
        <v>2.6097720987790898</v>
      </c>
      <c r="T193" s="52">
        <v>5.2051186677485699</v>
      </c>
      <c r="U193" s="52">
        <v>7.1405492443786702</v>
      </c>
      <c r="V193" s="52">
        <v>9.7922082581343304</v>
      </c>
      <c r="W193" s="53">
        <v>575.98699999999997</v>
      </c>
      <c r="X193" s="53">
        <v>575.98699999999997</v>
      </c>
      <c r="Y193" s="53">
        <v>581.36300000000006</v>
      </c>
      <c r="Z193" s="52">
        <v>26.932330770737</v>
      </c>
      <c r="AA193" s="53">
        <v>156.57460021972656</v>
      </c>
      <c r="AB193" s="53">
        <v>12.568181991577148</v>
      </c>
      <c r="AC193" s="50">
        <v>10</v>
      </c>
      <c r="AD193" s="50" t="s">
        <v>78</v>
      </c>
      <c r="AE193" s="50"/>
      <c r="AF193" s="50"/>
      <c r="AG193" s="50"/>
      <c r="AH193" s="50"/>
    </row>
    <row r="194" spans="1:34" x14ac:dyDescent="0.35">
      <c r="A194" s="50">
        <v>740</v>
      </c>
      <c r="B194" s="50" t="s">
        <v>153</v>
      </c>
      <c r="C194" s="50" t="s">
        <v>154</v>
      </c>
      <c r="D194" s="50" t="s">
        <v>111</v>
      </c>
      <c r="E194" s="50" t="s">
        <v>75</v>
      </c>
      <c r="F194" s="50" t="s">
        <v>92</v>
      </c>
      <c r="G194" s="50" t="s">
        <v>77</v>
      </c>
      <c r="H194" s="51">
        <v>1.1232468671146601E-2</v>
      </c>
      <c r="I194" s="51">
        <v>3.7403331099097E-3</v>
      </c>
      <c r="J194" s="52">
        <v>41.546565294265747</v>
      </c>
      <c r="K194" s="52">
        <v>38.681021332740784</v>
      </c>
      <c r="L194" s="52">
        <v>19.77241188287735</v>
      </c>
      <c r="M194" s="52">
        <v>26.542794699220419</v>
      </c>
      <c r="N194" s="52">
        <v>15.003770022622801</v>
      </c>
      <c r="O194" s="52">
        <v>13.906832029514479</v>
      </c>
      <c r="P194" s="52">
        <v>24.774189404556491</v>
      </c>
      <c r="Q194" s="52">
        <v>2.1954556012962501</v>
      </c>
      <c r="R194" s="52">
        <v>7.5386877425173999</v>
      </c>
      <c r="S194" s="52">
        <v>1.2330225797285801</v>
      </c>
      <c r="T194" s="52">
        <v>2.8895639822944097</v>
      </c>
      <c r="U194" s="52">
        <v>3.0742387255386499</v>
      </c>
      <c r="V194" s="52">
        <v>2.8414432060709203</v>
      </c>
      <c r="W194" s="53">
        <v>575.98699999999997</v>
      </c>
      <c r="X194" s="53">
        <v>575.98699999999997</v>
      </c>
      <c r="Y194" s="53">
        <v>581.36300000000006</v>
      </c>
      <c r="Z194" s="52">
        <v>73.067669229263018</v>
      </c>
      <c r="AA194" s="53">
        <v>424.78839111328125</v>
      </c>
      <c r="AB194" s="53">
        <v>4.0224041938781738</v>
      </c>
      <c r="AC194" s="50">
        <v>10</v>
      </c>
      <c r="AD194" s="50" t="s">
        <v>78</v>
      </c>
      <c r="AE194" s="50"/>
      <c r="AF194" s="50"/>
      <c r="AG194" s="50"/>
      <c r="AH194" s="50"/>
    </row>
    <row r="195" spans="1:34" x14ac:dyDescent="0.35">
      <c r="A195" s="50">
        <v>760</v>
      </c>
      <c r="B195" s="50" t="s">
        <v>195</v>
      </c>
      <c r="C195" s="50" t="s">
        <v>196</v>
      </c>
      <c r="D195" s="50" t="s">
        <v>100</v>
      </c>
      <c r="E195" s="50" t="s">
        <v>142</v>
      </c>
      <c r="F195" s="50" t="s">
        <v>197</v>
      </c>
      <c r="G195" s="50" t="s">
        <v>79</v>
      </c>
      <c r="H195" s="51">
        <v>2.8790390767693401E-2</v>
      </c>
      <c r="I195" s="51">
        <v>3.8634436350744802E-2</v>
      </c>
      <c r="J195" s="52">
        <v>37.803551554679871</v>
      </c>
      <c r="K195" s="52">
        <v>48.313674330711365</v>
      </c>
      <c r="L195" s="52">
        <v>13.882781565189362</v>
      </c>
      <c r="M195" s="52">
        <v>25.366173813225888</v>
      </c>
      <c r="N195" s="52">
        <v>12.43737652238835</v>
      </c>
      <c r="O195" s="52">
        <v>22.111296920723639</v>
      </c>
      <c r="P195" s="52">
        <v>26.202376948138539</v>
      </c>
      <c r="Q195" s="52">
        <v>0.45668018876862998</v>
      </c>
      <c r="R195" s="52">
        <v>3.4804045224099895</v>
      </c>
      <c r="S195" s="52">
        <v>4.0779490480001996</v>
      </c>
      <c r="T195" s="52">
        <v>0.35084585856558997</v>
      </c>
      <c r="U195" s="52">
        <v>4.1927178815465398</v>
      </c>
      <c r="V195" s="52">
        <v>1.32418350312662</v>
      </c>
      <c r="W195" s="53">
        <v>21205.873</v>
      </c>
      <c r="X195" s="53">
        <v>16945.062000000002</v>
      </c>
      <c r="Y195" s="53">
        <v>17070.132000000001</v>
      </c>
      <c r="Z195" s="52">
        <v>45.45583743791591</v>
      </c>
      <c r="AA195" s="53">
        <v>7759.37158203125</v>
      </c>
      <c r="AB195" s="53">
        <v>741.14117431640625</v>
      </c>
      <c r="AC195" s="50">
        <v>10</v>
      </c>
      <c r="AD195" s="50" t="s">
        <v>78</v>
      </c>
      <c r="AE195" s="50"/>
      <c r="AF195" s="50"/>
      <c r="AG195" s="50"/>
      <c r="AH195" s="50"/>
    </row>
    <row r="196" spans="1:34" x14ac:dyDescent="0.35">
      <c r="A196" s="50">
        <v>760</v>
      </c>
      <c r="B196" s="50" t="s">
        <v>195</v>
      </c>
      <c r="C196" s="50" t="s">
        <v>196</v>
      </c>
      <c r="D196" s="50" t="s">
        <v>100</v>
      </c>
      <c r="E196" s="50" t="s">
        <v>142</v>
      </c>
      <c r="F196" s="50" t="s">
        <v>197</v>
      </c>
      <c r="G196" s="50" t="s">
        <v>77</v>
      </c>
      <c r="H196" s="51">
        <v>2.8790390767693401E-2</v>
      </c>
      <c r="I196" s="51">
        <v>2.0586591960711099E-2</v>
      </c>
      <c r="J196" s="52">
        <v>45.43507993221283</v>
      </c>
      <c r="K196" s="52">
        <v>50.043189525604248</v>
      </c>
      <c r="L196" s="52">
        <v>4.5217268168926239</v>
      </c>
      <c r="M196" s="52">
        <v>28.849430163036583</v>
      </c>
      <c r="N196" s="52">
        <v>16.58564931602627</v>
      </c>
      <c r="O196" s="52">
        <v>20.107146912978958</v>
      </c>
      <c r="P196" s="52">
        <v>29.936044802264039</v>
      </c>
      <c r="Q196" s="52">
        <v>2.3389550568699999E-2</v>
      </c>
      <c r="R196" s="52">
        <v>1.6794676120011498</v>
      </c>
      <c r="S196" s="52">
        <v>1.3109523665234899</v>
      </c>
      <c r="T196" s="52">
        <v>2.232134926706E-2</v>
      </c>
      <c r="U196" s="52">
        <v>1.14291538130179</v>
      </c>
      <c r="V196" s="52">
        <v>0.34268068836227999</v>
      </c>
      <c r="W196" s="53">
        <v>21205.873</v>
      </c>
      <c r="X196" s="53">
        <v>16945.062000000002</v>
      </c>
      <c r="Y196" s="53">
        <v>17070.132000000001</v>
      </c>
      <c r="Z196" s="52">
        <v>54.54416256208674</v>
      </c>
      <c r="AA196" s="53">
        <v>9310.7607421875</v>
      </c>
      <c r="AB196" s="53">
        <v>520.900146484375</v>
      </c>
      <c r="AC196" s="50">
        <v>10</v>
      </c>
      <c r="AD196" s="50" t="s">
        <v>78</v>
      </c>
      <c r="AE196" s="50"/>
      <c r="AF196" s="50"/>
      <c r="AG196" s="50"/>
      <c r="AH196" s="50"/>
    </row>
    <row r="197" spans="1:34" x14ac:dyDescent="0.35">
      <c r="A197" s="50">
        <v>762</v>
      </c>
      <c r="B197" s="50" t="s">
        <v>198</v>
      </c>
      <c r="C197" s="50" t="s">
        <v>199</v>
      </c>
      <c r="D197" s="50" t="s">
        <v>74</v>
      </c>
      <c r="E197" s="50" t="s">
        <v>82</v>
      </c>
      <c r="F197" s="50" t="s">
        <v>157</v>
      </c>
      <c r="G197" s="50" t="s">
        <v>79</v>
      </c>
      <c r="H197" s="51">
        <v>2.9005923614804401E-2</v>
      </c>
      <c r="I197" s="51">
        <v>3.41361709853754E-2</v>
      </c>
      <c r="J197" s="52">
        <v>47.359919548034668</v>
      </c>
      <c r="K197" s="52">
        <v>24.923655390739441</v>
      </c>
      <c r="L197" s="52">
        <v>27.716425061225891</v>
      </c>
      <c r="M197" s="52">
        <v>35.074773365260029</v>
      </c>
      <c r="N197" s="52">
        <v>12.285146180466921</v>
      </c>
      <c r="O197" s="52">
        <v>0.69135067702402009</v>
      </c>
      <c r="P197" s="52">
        <v>24.232304692513289</v>
      </c>
      <c r="Q197" s="52">
        <v>7.1851457873901907</v>
      </c>
      <c r="R197" s="52">
        <v>0.58820711023277006</v>
      </c>
      <c r="S197" s="52">
        <v>7.5965353301034906</v>
      </c>
      <c r="T197" s="52">
        <v>0.20242789684397</v>
      </c>
      <c r="U197" s="52">
        <v>11.54280538779399</v>
      </c>
      <c r="V197" s="52">
        <v>0.60130257778775997</v>
      </c>
      <c r="W197" s="53">
        <v>8880.27</v>
      </c>
      <c r="X197" s="53">
        <v>9100.8469999999998</v>
      </c>
      <c r="Y197" s="53">
        <v>9321.0229999999992</v>
      </c>
      <c r="Z197" s="52">
        <v>75.573247258287665</v>
      </c>
      <c r="AA197" s="53">
        <v>7044.19970703125</v>
      </c>
      <c r="AB197" s="53">
        <v>611.44781494140625</v>
      </c>
      <c r="AC197" s="50">
        <v>10</v>
      </c>
      <c r="AD197" s="50" t="s">
        <v>78</v>
      </c>
      <c r="AE197" s="50"/>
      <c r="AF197" s="50"/>
      <c r="AG197" s="50"/>
      <c r="AH197" s="50"/>
    </row>
    <row r="198" spans="1:34" x14ac:dyDescent="0.35">
      <c r="A198" s="50">
        <v>762</v>
      </c>
      <c r="B198" s="50" t="s">
        <v>198</v>
      </c>
      <c r="C198" s="50" t="s">
        <v>199</v>
      </c>
      <c r="D198" s="50" t="s">
        <v>74</v>
      </c>
      <c r="E198" s="50" t="s">
        <v>82</v>
      </c>
      <c r="F198" s="50" t="s">
        <v>157</v>
      </c>
      <c r="G198" s="50" t="s">
        <v>77</v>
      </c>
      <c r="H198" s="51">
        <v>2.9005923614804401E-2</v>
      </c>
      <c r="I198" s="51">
        <v>1.3133594732944299E-2</v>
      </c>
      <c r="J198" s="52">
        <v>50.963437557220459</v>
      </c>
      <c r="K198" s="52">
        <v>38.860824704170227</v>
      </c>
      <c r="L198" s="52">
        <v>10.175742208957672</v>
      </c>
      <c r="M198" s="52">
        <v>41.139332928175236</v>
      </c>
      <c r="N198" s="52">
        <v>9.8241036153501202</v>
      </c>
      <c r="O198" s="52">
        <v>0.84171994672718997</v>
      </c>
      <c r="P198" s="52">
        <v>38.019104928254073</v>
      </c>
      <c r="Q198" s="52">
        <v>2.16893605263378</v>
      </c>
      <c r="R198" s="52">
        <v>0.77674047603647001</v>
      </c>
      <c r="S198" s="52">
        <v>1.0541191508974102</v>
      </c>
      <c r="T198" s="52">
        <v>0.10104916925156</v>
      </c>
      <c r="U198" s="52">
        <v>5.5163767142946201</v>
      </c>
      <c r="V198" s="52">
        <v>0.55852051388705004</v>
      </c>
      <c r="W198" s="53">
        <v>8880.27</v>
      </c>
      <c r="X198" s="53">
        <v>9100.8469999999998</v>
      </c>
      <c r="Y198" s="53">
        <v>9321.0229999999992</v>
      </c>
      <c r="Z198" s="52">
        <v>24.426752741711841</v>
      </c>
      <c r="AA198" s="53">
        <v>2276.8232421875</v>
      </c>
      <c r="AB198" s="53">
        <v>82.465675354003906</v>
      </c>
      <c r="AC198" s="50">
        <v>10</v>
      </c>
      <c r="AD198" s="50" t="s">
        <v>78</v>
      </c>
      <c r="AE198" s="50"/>
      <c r="AF198" s="50"/>
      <c r="AG198" s="50"/>
      <c r="AH198" s="50"/>
    </row>
    <row r="199" spans="1:34" x14ac:dyDescent="0.35">
      <c r="A199" s="50">
        <v>834</v>
      </c>
      <c r="B199" s="50" t="s">
        <v>299</v>
      </c>
      <c r="C199" s="50" t="s">
        <v>300</v>
      </c>
      <c r="D199" s="50" t="s">
        <v>187</v>
      </c>
      <c r="E199" s="50" t="s">
        <v>82</v>
      </c>
      <c r="F199" s="50" t="s">
        <v>83</v>
      </c>
      <c r="G199" s="50" t="s">
        <v>79</v>
      </c>
      <c r="H199" s="51">
        <v>0.28417931345467867</v>
      </c>
      <c r="I199" s="51">
        <v>0.35172677589902862</v>
      </c>
      <c r="J199" s="52">
        <v>21.676328778266907</v>
      </c>
      <c r="K199" s="52">
        <v>22.620978951454163</v>
      </c>
      <c r="L199" s="52">
        <v>55.702692270278931</v>
      </c>
      <c r="M199" s="52">
        <v>18.545139088167581</v>
      </c>
      <c r="N199" s="52">
        <v>3.1311903710271505</v>
      </c>
      <c r="O199" s="52">
        <v>7.3368194472848201</v>
      </c>
      <c r="P199" s="52">
        <v>15.28415990171321</v>
      </c>
      <c r="Q199" s="52">
        <v>10.921926858742561</v>
      </c>
      <c r="R199" s="52">
        <v>10.48570064418484</v>
      </c>
      <c r="S199" s="52">
        <v>8.8371732121498905</v>
      </c>
      <c r="T199" s="52">
        <v>10.78092230996536</v>
      </c>
      <c r="U199" s="52">
        <v>9.6000787044187899</v>
      </c>
      <c r="V199" s="52">
        <v>5.0768922092254902</v>
      </c>
      <c r="W199" s="53">
        <v>53049.231</v>
      </c>
      <c r="X199" s="53">
        <v>56313.444000000003</v>
      </c>
      <c r="Y199" s="53">
        <v>58005.461000000003</v>
      </c>
      <c r="Z199" s="52">
        <v>71.086152014162025</v>
      </c>
      <c r="AA199" s="53">
        <v>41233.8515625</v>
      </c>
      <c r="AB199" s="53">
        <v>28558.453125</v>
      </c>
      <c r="AC199" s="50">
        <v>10</v>
      </c>
      <c r="AD199" s="50" t="s">
        <v>78</v>
      </c>
      <c r="AE199" s="50"/>
      <c r="AF199" s="50"/>
      <c r="AG199" s="50"/>
      <c r="AH199" s="50"/>
    </row>
    <row r="200" spans="1:34" x14ac:dyDescent="0.35">
      <c r="A200" s="50">
        <v>834</v>
      </c>
      <c r="B200" s="50" t="s">
        <v>299</v>
      </c>
      <c r="C200" s="50" t="s">
        <v>300</v>
      </c>
      <c r="D200" s="50" t="s">
        <v>187</v>
      </c>
      <c r="E200" s="50" t="s">
        <v>82</v>
      </c>
      <c r="F200" s="50" t="s">
        <v>83</v>
      </c>
      <c r="G200" s="50" t="s">
        <v>77</v>
      </c>
      <c r="H200" s="51">
        <v>0.28417931345467867</v>
      </c>
      <c r="I200" s="51">
        <v>0.1181104738508415</v>
      </c>
      <c r="J200" s="52">
        <v>28.63079309463501</v>
      </c>
      <c r="K200" s="52">
        <v>19.634120166301727</v>
      </c>
      <c r="L200" s="52">
        <v>51.735085248947144</v>
      </c>
      <c r="M200" s="52">
        <v>22.897666545660041</v>
      </c>
      <c r="N200" s="52">
        <v>5.7331271052570898</v>
      </c>
      <c r="O200" s="52">
        <v>6.1822461498741301</v>
      </c>
      <c r="P200" s="52">
        <v>13.451873776959891</v>
      </c>
      <c r="Q200" s="52">
        <v>12.566309251806901</v>
      </c>
      <c r="R200" s="52">
        <v>10.43384923214138</v>
      </c>
      <c r="S200" s="52">
        <v>5.8062672557399697</v>
      </c>
      <c r="T200" s="52">
        <v>10.771229979299839</v>
      </c>
      <c r="U200" s="52">
        <v>6.7830893836746702</v>
      </c>
      <c r="V200" s="52">
        <v>5.3743397355606799</v>
      </c>
      <c r="W200" s="53">
        <v>53049.231</v>
      </c>
      <c r="X200" s="53">
        <v>56313.444000000003</v>
      </c>
      <c r="Y200" s="53">
        <v>58005.461000000003</v>
      </c>
      <c r="Z200" s="52">
        <v>28.913847985837123</v>
      </c>
      <c r="AA200" s="53">
        <v>16771.611328125</v>
      </c>
      <c r="AB200" s="53">
        <v>4543.94580078125</v>
      </c>
      <c r="AC200" s="50">
        <v>10</v>
      </c>
      <c r="AD200" s="50" t="s">
        <v>78</v>
      </c>
      <c r="AE200" s="50"/>
      <c r="AF200" s="50"/>
      <c r="AG200" s="50"/>
      <c r="AH200" s="50"/>
    </row>
    <row r="201" spans="1:34" x14ac:dyDescent="0.35">
      <c r="A201" s="50">
        <v>764</v>
      </c>
      <c r="B201" s="50" t="s">
        <v>112</v>
      </c>
      <c r="C201" s="50" t="s">
        <v>113</v>
      </c>
      <c r="D201" s="50" t="s">
        <v>114</v>
      </c>
      <c r="E201" s="50" t="s">
        <v>75</v>
      </c>
      <c r="F201" s="50" t="s">
        <v>76</v>
      </c>
      <c r="G201" s="50" t="s">
        <v>79</v>
      </c>
      <c r="H201" s="51">
        <v>2.1206823817322001E-3</v>
      </c>
      <c r="I201" s="51">
        <v>3.0014556019253001E-3</v>
      </c>
      <c r="J201" s="52">
        <v>38.412797451019287</v>
      </c>
      <c r="K201" s="52">
        <v>44.247496128082275</v>
      </c>
      <c r="L201" s="52">
        <v>17.339707911014557</v>
      </c>
      <c r="M201" s="52">
        <v>25.834332554761179</v>
      </c>
      <c r="N201" s="52">
        <v>12.578465066826791</v>
      </c>
      <c r="O201" s="52">
        <v>29.805880233843052</v>
      </c>
      <c r="P201" s="52">
        <v>14.441614556021479</v>
      </c>
      <c r="Q201" s="52">
        <v>7.9577966623693301</v>
      </c>
      <c r="R201" s="52">
        <v>1.95742862460263</v>
      </c>
      <c r="S201" s="52">
        <v>0.82936654494726003</v>
      </c>
      <c r="T201" s="52">
        <v>0.97136091597194996</v>
      </c>
      <c r="U201" s="52">
        <v>2.9070779793677901</v>
      </c>
      <c r="V201" s="52">
        <v>2.7166770092274501</v>
      </c>
      <c r="W201" s="53">
        <v>69625.581000000006</v>
      </c>
      <c r="X201" s="53">
        <v>69428.453999999998</v>
      </c>
      <c r="Y201" s="53">
        <v>69625.581000000006</v>
      </c>
      <c r="Z201" s="52">
        <v>54.870251561283048</v>
      </c>
      <c r="AA201" s="53">
        <v>38203.73046875</v>
      </c>
      <c r="AB201" s="53">
        <v>309.40292358398438</v>
      </c>
      <c r="AC201" s="50">
        <v>10</v>
      </c>
      <c r="AD201" s="50" t="s">
        <v>78</v>
      </c>
      <c r="AE201" s="50"/>
      <c r="AF201" s="50"/>
      <c r="AG201" s="50"/>
      <c r="AH201" s="50"/>
    </row>
    <row r="202" spans="1:34" x14ac:dyDescent="0.35">
      <c r="A202" s="50">
        <v>764</v>
      </c>
      <c r="B202" s="50" t="s">
        <v>112</v>
      </c>
      <c r="C202" s="50" t="s">
        <v>113</v>
      </c>
      <c r="D202" s="50" t="s">
        <v>114</v>
      </c>
      <c r="E202" s="50" t="s">
        <v>75</v>
      </c>
      <c r="F202" s="50" t="s">
        <v>76</v>
      </c>
      <c r="G202" s="50" t="s">
        <v>77</v>
      </c>
      <c r="H202" s="51">
        <v>2.1206823817322001E-3</v>
      </c>
      <c r="I202" s="51">
        <v>1.0498089593804999E-3</v>
      </c>
      <c r="J202" s="52">
        <v>37.745866179466248</v>
      </c>
      <c r="K202" s="52">
        <v>47.92974591255188</v>
      </c>
      <c r="L202" s="52">
        <v>14.324386417865753</v>
      </c>
      <c r="M202" s="52">
        <v>29.015129266365243</v>
      </c>
      <c r="N202" s="52">
        <v>8.7307369259139005</v>
      </c>
      <c r="O202" s="52">
        <v>38.21385937187533</v>
      </c>
      <c r="P202" s="52">
        <v>9.7158884590237093</v>
      </c>
      <c r="Q202" s="52">
        <v>5.3847091048445694</v>
      </c>
      <c r="R202" s="52">
        <v>2.5057276132163802</v>
      </c>
      <c r="S202" s="52">
        <v>1.0732885438592699</v>
      </c>
      <c r="T202" s="52">
        <v>0</v>
      </c>
      <c r="U202" s="52">
        <v>1.95401658028008</v>
      </c>
      <c r="V202" s="52">
        <v>3.40664423370007</v>
      </c>
      <c r="W202" s="53">
        <v>69625.581000000006</v>
      </c>
      <c r="X202" s="53">
        <v>69428.453999999998</v>
      </c>
      <c r="Y202" s="53">
        <v>69625.581000000006</v>
      </c>
      <c r="Z202" s="52">
        <v>45.129748438717485</v>
      </c>
      <c r="AA202" s="53">
        <v>31421.849609375</v>
      </c>
      <c r="AB202" s="53">
        <v>92.88775634765625</v>
      </c>
      <c r="AC202" s="50">
        <v>10</v>
      </c>
      <c r="AD202" s="50" t="s">
        <v>78</v>
      </c>
      <c r="AE202" s="50"/>
      <c r="AF202" s="50"/>
      <c r="AG202" s="50"/>
      <c r="AH202" s="50"/>
    </row>
    <row r="203" spans="1:34" x14ac:dyDescent="0.35">
      <c r="A203" s="50">
        <v>626</v>
      </c>
      <c r="B203" s="50" t="s">
        <v>266</v>
      </c>
      <c r="C203" s="50" t="s">
        <v>267</v>
      </c>
      <c r="D203" s="50" t="s">
        <v>114</v>
      </c>
      <c r="E203" s="50" t="s">
        <v>82</v>
      </c>
      <c r="F203" s="50" t="s">
        <v>152</v>
      </c>
      <c r="G203" s="50" t="s">
        <v>79</v>
      </c>
      <c r="H203" s="51">
        <v>0.22151424324941191</v>
      </c>
      <c r="I203" s="51">
        <v>0.27351324356034329</v>
      </c>
      <c r="J203" s="52">
        <v>27.715665102005005</v>
      </c>
      <c r="K203" s="52">
        <v>23.314209282398224</v>
      </c>
      <c r="L203" s="52">
        <v>48.970124125480652</v>
      </c>
      <c r="M203" s="52">
        <v>25.63510727483035</v>
      </c>
      <c r="N203" s="52">
        <v>2.0805586639003399</v>
      </c>
      <c r="O203" s="52">
        <v>12.680972016600519</v>
      </c>
      <c r="P203" s="52">
        <v>10.63323817913462</v>
      </c>
      <c r="Q203" s="52">
        <v>11.80237888856772</v>
      </c>
      <c r="R203" s="52">
        <v>8.2787124147225306</v>
      </c>
      <c r="S203" s="52">
        <v>5.00941263696365</v>
      </c>
      <c r="T203" s="52">
        <v>5.3380967792021998</v>
      </c>
      <c r="U203" s="52">
        <v>10.659934278977691</v>
      </c>
      <c r="V203" s="52">
        <v>7.8815891126628994</v>
      </c>
      <c r="W203" s="53">
        <v>1219.289</v>
      </c>
      <c r="X203" s="53">
        <v>1267.9749999999999</v>
      </c>
      <c r="Y203" s="53">
        <v>1293.1199999999999</v>
      </c>
      <c r="Z203" s="52">
        <v>73.107393625042292</v>
      </c>
      <c r="AA203" s="53">
        <v>945.3663330078125</v>
      </c>
      <c r="AB203" s="53">
        <v>556.8583984375</v>
      </c>
      <c r="AC203" s="50">
        <v>10</v>
      </c>
      <c r="AD203" s="50" t="s">
        <v>78</v>
      </c>
      <c r="AE203" s="50"/>
      <c r="AF203" s="50"/>
      <c r="AG203" s="50"/>
      <c r="AH203" s="50"/>
    </row>
    <row r="204" spans="1:34" x14ac:dyDescent="0.35">
      <c r="A204" s="50">
        <v>626</v>
      </c>
      <c r="B204" s="50" t="s">
        <v>266</v>
      </c>
      <c r="C204" s="50" t="s">
        <v>267</v>
      </c>
      <c r="D204" s="50" t="s">
        <v>114</v>
      </c>
      <c r="E204" s="50" t="s">
        <v>82</v>
      </c>
      <c r="F204" s="50" t="s">
        <v>152</v>
      </c>
      <c r="G204" s="50" t="s">
        <v>77</v>
      </c>
      <c r="H204" s="51">
        <v>0.22151424324941191</v>
      </c>
      <c r="I204" s="51">
        <v>8.0155264099665696E-2</v>
      </c>
      <c r="J204" s="52">
        <v>43.917205929756165</v>
      </c>
      <c r="K204" s="52">
        <v>21.621991693973541</v>
      </c>
      <c r="L204" s="52">
        <v>34.460797905921936</v>
      </c>
      <c r="M204" s="52">
        <v>35.712844551586443</v>
      </c>
      <c r="N204" s="52">
        <v>8.2043617835829608</v>
      </c>
      <c r="O204" s="52">
        <v>5.0842961751936198</v>
      </c>
      <c r="P204" s="52">
        <v>16.53769534962063</v>
      </c>
      <c r="Q204" s="52">
        <v>11.56474355603625</v>
      </c>
      <c r="R204" s="52">
        <v>6.9285180628377701</v>
      </c>
      <c r="S204" s="52">
        <v>2.66268485959935</v>
      </c>
      <c r="T204" s="52">
        <v>0.87238289256192991</v>
      </c>
      <c r="U204" s="52">
        <v>9.0018480772929905</v>
      </c>
      <c r="V204" s="52">
        <v>3.4306205896220701</v>
      </c>
      <c r="W204" s="53">
        <v>1219.289</v>
      </c>
      <c r="X204" s="53">
        <v>1267.9749999999999</v>
      </c>
      <c r="Y204" s="53">
        <v>1293.1199999999999</v>
      </c>
      <c r="Z204" s="52">
        <v>26.892606374957566</v>
      </c>
      <c r="AA204" s="53">
        <v>347.753662109375</v>
      </c>
      <c r="AB204" s="53">
        <v>67.119819641113281</v>
      </c>
      <c r="AC204" s="50">
        <v>10</v>
      </c>
      <c r="AD204" s="50" t="s">
        <v>78</v>
      </c>
      <c r="AE204" s="50"/>
      <c r="AF204" s="50"/>
      <c r="AG204" s="50"/>
      <c r="AH204" s="50"/>
    </row>
    <row r="205" spans="1:34" x14ac:dyDescent="0.35">
      <c r="A205" s="50">
        <v>768</v>
      </c>
      <c r="B205" s="50" t="s">
        <v>253</v>
      </c>
      <c r="C205" s="50" t="s">
        <v>254</v>
      </c>
      <c r="D205" s="50" t="s">
        <v>187</v>
      </c>
      <c r="E205" s="50" t="s">
        <v>75</v>
      </c>
      <c r="F205" s="50" t="s">
        <v>157</v>
      </c>
      <c r="G205" s="50" t="s">
        <v>79</v>
      </c>
      <c r="H205" s="51">
        <v>0.17961625911008161</v>
      </c>
      <c r="I205" s="51">
        <v>0.26587195572706301</v>
      </c>
      <c r="J205" s="52">
        <v>19.865047931671143</v>
      </c>
      <c r="K205" s="52">
        <v>28.108921647071838</v>
      </c>
      <c r="L205" s="52">
        <v>52.02602744102478</v>
      </c>
      <c r="M205" s="52">
        <v>15.689864510389501</v>
      </c>
      <c r="N205" s="52">
        <v>4.17518401376973</v>
      </c>
      <c r="O205" s="52">
        <v>17.633739588640079</v>
      </c>
      <c r="P205" s="52">
        <v>10.475183956858499</v>
      </c>
      <c r="Q205" s="52">
        <v>11.336055709676391</v>
      </c>
      <c r="R205" s="52">
        <v>11.015558826857649</v>
      </c>
      <c r="S205" s="52">
        <v>7.3531727808461804</v>
      </c>
      <c r="T205" s="52">
        <v>9.8390880723178</v>
      </c>
      <c r="U205" s="52">
        <v>8.1364570367329812</v>
      </c>
      <c r="V205" s="52">
        <v>4.3456969666159795</v>
      </c>
      <c r="W205" s="53">
        <v>7698.4759999999997</v>
      </c>
      <c r="X205" s="53">
        <v>7889.0950000000003</v>
      </c>
      <c r="Y205" s="53">
        <v>8082.3590000000004</v>
      </c>
      <c r="Z205" s="52">
        <v>59.629903401527315</v>
      </c>
      <c r="AA205" s="53">
        <v>4819.5029296875</v>
      </c>
      <c r="AB205" s="53">
        <v>2621.13525390625</v>
      </c>
      <c r="AC205" s="50">
        <v>10</v>
      </c>
      <c r="AD205" s="50" t="s">
        <v>78</v>
      </c>
      <c r="AE205" s="50"/>
      <c r="AF205" s="50"/>
      <c r="AG205" s="50"/>
      <c r="AH205" s="50"/>
    </row>
    <row r="206" spans="1:34" x14ac:dyDescent="0.35">
      <c r="A206" s="50">
        <v>768</v>
      </c>
      <c r="B206" s="50" t="s">
        <v>253</v>
      </c>
      <c r="C206" s="50" t="s">
        <v>254</v>
      </c>
      <c r="D206" s="50" t="s">
        <v>187</v>
      </c>
      <c r="E206" s="50" t="s">
        <v>75</v>
      </c>
      <c r="F206" s="50" t="s">
        <v>157</v>
      </c>
      <c r="G206" s="50" t="s">
        <v>77</v>
      </c>
      <c r="H206" s="51">
        <v>0.17961625911008161</v>
      </c>
      <c r="I206" s="51">
        <v>5.2209606897694202E-2</v>
      </c>
      <c r="J206" s="52">
        <v>29.098117351531982</v>
      </c>
      <c r="K206" s="52">
        <v>28.236204385757446</v>
      </c>
      <c r="L206" s="52">
        <v>42.665675282478333</v>
      </c>
      <c r="M206" s="52">
        <v>21.578839495596998</v>
      </c>
      <c r="N206" s="52">
        <v>7.5192766427111701</v>
      </c>
      <c r="O206" s="52">
        <v>18.10531454942463</v>
      </c>
      <c r="P206" s="52">
        <v>10.1308891791522</v>
      </c>
      <c r="Q206" s="52">
        <v>13.360922772764111</v>
      </c>
      <c r="R206" s="52">
        <v>11.90366522516512</v>
      </c>
      <c r="S206" s="52">
        <v>4.0187922789038399</v>
      </c>
      <c r="T206" s="52">
        <v>4.2622991881393197</v>
      </c>
      <c r="U206" s="52">
        <v>4.1710499781498402</v>
      </c>
      <c r="V206" s="52">
        <v>4.9489469121415901</v>
      </c>
      <c r="W206" s="53">
        <v>7698.4759999999997</v>
      </c>
      <c r="X206" s="53">
        <v>7889.0950000000003</v>
      </c>
      <c r="Y206" s="53">
        <v>8082.3590000000004</v>
      </c>
      <c r="Z206" s="52">
        <v>40.370096598472621</v>
      </c>
      <c r="AA206" s="53">
        <v>3262.856201171875</v>
      </c>
      <c r="AB206" s="53">
        <v>418.82546997070313</v>
      </c>
      <c r="AC206" s="50">
        <v>10</v>
      </c>
      <c r="AD206" s="50" t="s">
        <v>78</v>
      </c>
      <c r="AE206" s="50"/>
      <c r="AF206" s="50"/>
      <c r="AG206" s="50"/>
      <c r="AH206" s="50"/>
    </row>
    <row r="207" spans="1:34" x14ac:dyDescent="0.35">
      <c r="A207" s="50">
        <v>776</v>
      </c>
      <c r="B207" s="50" t="s">
        <v>128</v>
      </c>
      <c r="C207" s="50" t="s">
        <v>129</v>
      </c>
      <c r="D207" s="50" t="s">
        <v>114</v>
      </c>
      <c r="E207" s="50" t="s">
        <v>75</v>
      </c>
      <c r="F207" s="50" t="s">
        <v>76</v>
      </c>
      <c r="G207" s="50" t="s">
        <v>79</v>
      </c>
      <c r="H207" s="51">
        <v>3.3361548348917998E-3</v>
      </c>
      <c r="I207" s="51">
        <v>4.3163680107288997E-3</v>
      </c>
      <c r="J207" s="52">
        <v>38.211715221405029</v>
      </c>
      <c r="K207" s="52">
        <v>40.703251957893372</v>
      </c>
      <c r="L207" s="52">
        <v>21.085037291049957</v>
      </c>
      <c r="M207" s="52">
        <v>15.194441062805799</v>
      </c>
      <c r="N207" s="52">
        <v>23.01727356979573</v>
      </c>
      <c r="O207" s="52">
        <v>6.7207266755621093</v>
      </c>
      <c r="P207" s="52">
        <v>33.982523768115911</v>
      </c>
      <c r="Q207" s="52">
        <v>4.2716348373769604</v>
      </c>
      <c r="R207" s="52">
        <v>2.1301215428370801</v>
      </c>
      <c r="S207" s="52">
        <v>0.88854012265195992</v>
      </c>
      <c r="T207" s="52">
        <v>0.95422765169492996</v>
      </c>
      <c r="U207" s="52">
        <v>11.73969537428197</v>
      </c>
      <c r="V207" s="52">
        <v>1.1008186173750398</v>
      </c>
      <c r="W207" s="53">
        <v>104.497</v>
      </c>
      <c r="X207" s="53">
        <v>103.199</v>
      </c>
      <c r="Y207" s="53">
        <v>104.497</v>
      </c>
      <c r="Z207" s="52">
        <v>77.290787685372635</v>
      </c>
      <c r="AA207" s="53">
        <v>80.766555786132813</v>
      </c>
      <c r="AB207" s="53">
        <v>0.91393923759460449</v>
      </c>
      <c r="AC207" s="50">
        <v>10</v>
      </c>
      <c r="AD207" s="50" t="s">
        <v>78</v>
      </c>
      <c r="AE207" s="50"/>
      <c r="AF207" s="50"/>
      <c r="AG207" s="50"/>
      <c r="AH207" s="50"/>
    </row>
    <row r="208" spans="1:34" x14ac:dyDescent="0.35">
      <c r="A208" s="50">
        <v>776</v>
      </c>
      <c r="B208" s="50" t="s">
        <v>128</v>
      </c>
      <c r="C208" s="50" t="s">
        <v>129</v>
      </c>
      <c r="D208" s="50" t="s">
        <v>114</v>
      </c>
      <c r="E208" s="50" t="s">
        <v>75</v>
      </c>
      <c r="F208" s="50" t="s">
        <v>76</v>
      </c>
      <c r="G208" s="50" t="s">
        <v>77</v>
      </c>
      <c r="H208" s="51">
        <v>3.3361548348917998E-3</v>
      </c>
      <c r="I208" s="51">
        <v>0</v>
      </c>
      <c r="J208" s="52">
        <v>0</v>
      </c>
      <c r="K208" s="52">
        <v>0</v>
      </c>
      <c r="L208" s="52">
        <v>0</v>
      </c>
      <c r="M208" s="52">
        <v>0</v>
      </c>
      <c r="N208" s="52">
        <v>0</v>
      </c>
      <c r="O208" s="52">
        <v>0</v>
      </c>
      <c r="P208" s="52">
        <v>0</v>
      </c>
      <c r="Q208" s="52">
        <v>0</v>
      </c>
      <c r="R208" s="52">
        <v>0</v>
      </c>
      <c r="S208" s="52">
        <v>0</v>
      </c>
      <c r="T208" s="52">
        <v>0</v>
      </c>
      <c r="U208" s="52">
        <v>0</v>
      </c>
      <c r="V208" s="52">
        <v>0</v>
      </c>
      <c r="W208" s="53">
        <v>104.497</v>
      </c>
      <c r="X208" s="53">
        <v>103.199</v>
      </c>
      <c r="Y208" s="53">
        <v>104.497</v>
      </c>
      <c r="Z208" s="52">
        <v>22.709212314627479</v>
      </c>
      <c r="AA208" s="53">
        <v>23.730445861816406</v>
      </c>
      <c r="AB208" s="53">
        <v>0</v>
      </c>
      <c r="AC208" s="50">
        <v>10</v>
      </c>
      <c r="AD208" s="50" t="s">
        <v>78</v>
      </c>
      <c r="AE208" s="50"/>
      <c r="AF208" s="50"/>
      <c r="AG208" s="50"/>
      <c r="AH208" s="50"/>
    </row>
    <row r="209" spans="1:34" x14ac:dyDescent="0.35">
      <c r="A209" s="50">
        <v>780</v>
      </c>
      <c r="B209" s="50" t="s">
        <v>115</v>
      </c>
      <c r="C209" s="50" t="s">
        <v>116</v>
      </c>
      <c r="D209" s="50" t="s">
        <v>111</v>
      </c>
      <c r="E209" s="50" t="s">
        <v>75</v>
      </c>
      <c r="F209" s="50" t="s">
        <v>117</v>
      </c>
      <c r="G209" s="50" t="s">
        <v>79</v>
      </c>
      <c r="H209" s="51">
        <v>2.4179247712463E-3</v>
      </c>
      <c r="I209" s="51">
        <v>4.4489092390432999E-3</v>
      </c>
      <c r="J209" s="52">
        <v>45.607477426528931</v>
      </c>
      <c r="K209" s="52">
        <v>33.751446008682251</v>
      </c>
      <c r="L209" s="52">
        <v>20.641078054904938</v>
      </c>
      <c r="M209" s="52">
        <v>19.422295482479861</v>
      </c>
      <c r="N209" s="52">
        <v>26.185180799302859</v>
      </c>
      <c r="O209" s="52">
        <v>21.862400873663571</v>
      </c>
      <c r="P209" s="52">
        <v>11.889045093864221</v>
      </c>
      <c r="Q209" s="52">
        <v>0.30321689859688</v>
      </c>
      <c r="R209" s="52">
        <v>1.77749282507691</v>
      </c>
      <c r="S209" s="52">
        <v>2.0701996521869601</v>
      </c>
      <c r="T209" s="52">
        <v>5.6444250228391502</v>
      </c>
      <c r="U209" s="52">
        <v>7.0967298893997004</v>
      </c>
      <c r="V209" s="52">
        <v>3.7490145149745699</v>
      </c>
      <c r="W209" s="53">
        <v>1336.18</v>
      </c>
      <c r="X209" s="53">
        <v>1389.8409999999999</v>
      </c>
      <c r="Y209" s="53">
        <v>1394.9690000000001</v>
      </c>
      <c r="Z209" s="52">
        <v>43.152173553515837</v>
      </c>
      <c r="AA209" s="53">
        <v>601.95947265625</v>
      </c>
      <c r="AB209" s="53">
        <v>6.9339070320129395</v>
      </c>
      <c r="AC209" s="50">
        <v>10</v>
      </c>
      <c r="AD209" s="50" t="s">
        <v>78</v>
      </c>
      <c r="AE209" s="50"/>
      <c r="AF209" s="50"/>
      <c r="AG209" s="50"/>
      <c r="AH209" s="50"/>
    </row>
    <row r="210" spans="1:34" x14ac:dyDescent="0.35">
      <c r="A210" s="50">
        <v>780</v>
      </c>
      <c r="B210" s="50" t="s">
        <v>115</v>
      </c>
      <c r="C210" s="50" t="s">
        <v>116</v>
      </c>
      <c r="D210" s="50" t="s">
        <v>111</v>
      </c>
      <c r="E210" s="50" t="s">
        <v>75</v>
      </c>
      <c r="F210" s="50" t="s">
        <v>117</v>
      </c>
      <c r="G210" s="50" t="s">
        <v>77</v>
      </c>
      <c r="H210" s="51">
        <v>2.4179247712463E-3</v>
      </c>
      <c r="I210" s="51">
        <v>8.7624059935670004E-4</v>
      </c>
      <c r="J210" s="52">
        <v>45.040374994277954</v>
      </c>
      <c r="K210" s="52">
        <v>35.082966089248657</v>
      </c>
      <c r="L210" s="52">
        <v>19.876658916473389</v>
      </c>
      <c r="M210" s="52">
        <v>11.483113531971741</v>
      </c>
      <c r="N210" s="52">
        <v>33.557259939237674</v>
      </c>
      <c r="O210" s="52">
        <v>24.589889219932608</v>
      </c>
      <c r="P210" s="52">
        <v>10.49307595939</v>
      </c>
      <c r="Q210" s="52">
        <v>0</v>
      </c>
      <c r="R210" s="52">
        <v>2.2806739833401299</v>
      </c>
      <c r="S210" s="52">
        <v>0.87442301415287005</v>
      </c>
      <c r="T210" s="52">
        <v>4.4079571305434699</v>
      </c>
      <c r="U210" s="52">
        <v>7.9056491871549603</v>
      </c>
      <c r="V210" s="52">
        <v>4.4079571305434699</v>
      </c>
      <c r="W210" s="53">
        <v>1336.18</v>
      </c>
      <c r="X210" s="53">
        <v>1389.8409999999999</v>
      </c>
      <c r="Y210" s="53">
        <v>1394.9690000000001</v>
      </c>
      <c r="Z210" s="52">
        <v>56.84782644648341</v>
      </c>
      <c r="AA210" s="53">
        <v>793.00958251953125</v>
      </c>
      <c r="AB210" s="53">
        <v>1.9459173679351807</v>
      </c>
      <c r="AC210" s="50">
        <v>10</v>
      </c>
      <c r="AD210" s="50" t="s">
        <v>78</v>
      </c>
      <c r="AE210" s="50"/>
      <c r="AF210" s="50"/>
      <c r="AG210" s="50"/>
      <c r="AH210" s="50"/>
    </row>
    <row r="211" spans="1:34" x14ac:dyDescent="0.35">
      <c r="A211" s="50">
        <v>788</v>
      </c>
      <c r="B211" s="50" t="s">
        <v>126</v>
      </c>
      <c r="C211" s="50" t="s">
        <v>127</v>
      </c>
      <c r="D211" s="50" t="s">
        <v>100</v>
      </c>
      <c r="E211" s="50" t="s">
        <v>75</v>
      </c>
      <c r="F211" s="50" t="s">
        <v>92</v>
      </c>
      <c r="G211" s="50" t="s">
        <v>79</v>
      </c>
      <c r="H211" s="51">
        <v>2.8877310999422001E-3</v>
      </c>
      <c r="I211" s="51">
        <v>7.1356742314829004E-3</v>
      </c>
      <c r="J211" s="52">
        <v>22.456875443458557</v>
      </c>
      <c r="K211" s="52">
        <v>60.359048843383789</v>
      </c>
      <c r="L211" s="52">
        <v>17.184071242809296</v>
      </c>
      <c r="M211" s="52">
        <v>19.764757298824069</v>
      </c>
      <c r="N211" s="52">
        <v>2.69211882921257</v>
      </c>
      <c r="O211" s="52">
        <v>38.300092657041553</v>
      </c>
      <c r="P211" s="52">
        <v>22.058957599533578</v>
      </c>
      <c r="Q211" s="52">
        <v>0.44944438920458996</v>
      </c>
      <c r="R211" s="52">
        <v>5.6984935937929402</v>
      </c>
      <c r="S211" s="52">
        <v>4.8585616032693499</v>
      </c>
      <c r="T211" s="52">
        <v>0.85793934169705999</v>
      </c>
      <c r="U211" s="52">
        <v>1.83083693927623</v>
      </c>
      <c r="V211" s="52">
        <v>3.4887961309104703</v>
      </c>
      <c r="W211" s="53">
        <v>11565.203</v>
      </c>
      <c r="X211" s="53">
        <v>11565.203</v>
      </c>
      <c r="Y211" s="53">
        <v>11694.721</v>
      </c>
      <c r="Z211" s="52">
        <v>31.727177181164461</v>
      </c>
      <c r="AA211" s="53">
        <v>3710.40478515625</v>
      </c>
      <c r="AB211" s="53">
        <v>70.897773742675781</v>
      </c>
      <c r="AC211" s="50">
        <v>10</v>
      </c>
      <c r="AD211" s="50" t="s">
        <v>78</v>
      </c>
      <c r="AE211" s="50"/>
      <c r="AF211" s="50"/>
      <c r="AG211" s="50"/>
      <c r="AH211" s="50"/>
    </row>
    <row r="212" spans="1:34" x14ac:dyDescent="0.35">
      <c r="A212" s="50">
        <v>788</v>
      </c>
      <c r="B212" s="50" t="s">
        <v>126</v>
      </c>
      <c r="C212" s="50" t="s">
        <v>127</v>
      </c>
      <c r="D212" s="50" t="s">
        <v>100</v>
      </c>
      <c r="E212" s="50" t="s">
        <v>75</v>
      </c>
      <c r="F212" s="50" t="s">
        <v>92</v>
      </c>
      <c r="G212" s="50" t="s">
        <v>77</v>
      </c>
      <c r="H212" s="51">
        <v>2.8877310999422001E-3</v>
      </c>
      <c r="I212" s="51">
        <v>9.1366237353929995E-4</v>
      </c>
      <c r="J212" s="52">
        <v>31.521213054656982</v>
      </c>
      <c r="K212" s="52">
        <v>65.956759452819824</v>
      </c>
      <c r="L212" s="52">
        <v>2.5220297276973724</v>
      </c>
      <c r="M212" s="52">
        <v>25.824332987524528</v>
      </c>
      <c r="N212" s="52">
        <v>5.69687943361048</v>
      </c>
      <c r="O212" s="52">
        <v>45.199906731405598</v>
      </c>
      <c r="P212" s="52">
        <v>20.756854649581193</v>
      </c>
      <c r="Q212" s="52">
        <v>0.22846969295250999</v>
      </c>
      <c r="R212" s="52">
        <v>0.26686879236842997</v>
      </c>
      <c r="S212" s="52">
        <v>1.22349299120351</v>
      </c>
      <c r="T212" s="52">
        <v>0.30785975163547002</v>
      </c>
      <c r="U212" s="52">
        <v>0</v>
      </c>
      <c r="V212" s="52">
        <v>0.49533848532093999</v>
      </c>
      <c r="W212" s="53">
        <v>11565.203</v>
      </c>
      <c r="X212" s="53">
        <v>11565.203</v>
      </c>
      <c r="Y212" s="53">
        <v>11694.721</v>
      </c>
      <c r="Z212" s="52">
        <v>68.272822818836687</v>
      </c>
      <c r="AA212" s="53">
        <v>7984.31591796875</v>
      </c>
      <c r="AB212" s="53">
        <v>21.658176422119141</v>
      </c>
      <c r="AC212" s="50">
        <v>10</v>
      </c>
      <c r="AD212" s="50" t="s">
        <v>78</v>
      </c>
      <c r="AE212" s="50"/>
      <c r="AF212" s="50"/>
      <c r="AG212" s="50"/>
      <c r="AH212" s="50"/>
    </row>
    <row r="213" spans="1:34" x14ac:dyDescent="0.35">
      <c r="A213" s="50">
        <v>795</v>
      </c>
      <c r="B213" s="50" t="s">
        <v>87</v>
      </c>
      <c r="C213" s="50" t="s">
        <v>88</v>
      </c>
      <c r="D213" s="50" t="s">
        <v>74</v>
      </c>
      <c r="E213" s="50" t="s">
        <v>75</v>
      </c>
      <c r="F213" s="50" t="s">
        <v>76</v>
      </c>
      <c r="G213" s="50" t="s">
        <v>79</v>
      </c>
      <c r="H213" s="51">
        <v>8.4917740997599999E-4</v>
      </c>
      <c r="I213" s="51">
        <v>9.8675518590690008E-4</v>
      </c>
      <c r="J213" s="52">
        <v>87.803685665130615</v>
      </c>
      <c r="K213" s="52">
        <v>9.0118132531642914</v>
      </c>
      <c r="L213" s="52">
        <v>3.1845055520534515</v>
      </c>
      <c r="M213" s="52">
        <v>48.407749433732128</v>
      </c>
      <c r="N213" s="52">
        <v>39.395936162279639</v>
      </c>
      <c r="O213" s="52">
        <v>0</v>
      </c>
      <c r="P213" s="52">
        <v>9.0118132714524908</v>
      </c>
      <c r="Q213" s="52"/>
      <c r="R213" s="52">
        <v>0</v>
      </c>
      <c r="S213" s="52">
        <v>0</v>
      </c>
      <c r="T213" s="52">
        <v>0</v>
      </c>
      <c r="U213" s="52">
        <v>3.1845056547312902</v>
      </c>
      <c r="V213" s="52">
        <v>0</v>
      </c>
      <c r="W213" s="53">
        <v>5942.0940000000001</v>
      </c>
      <c r="X213" s="53">
        <v>5850.902</v>
      </c>
      <c r="Y213" s="53">
        <v>5942.0940000000001</v>
      </c>
      <c r="Z213" s="52">
        <v>56.710181069839692</v>
      </c>
      <c r="AA213" s="53">
        <v>3369.772216796875</v>
      </c>
      <c r="AB213" s="53">
        <v>9.6577529907226563</v>
      </c>
      <c r="AC213" s="50">
        <v>9</v>
      </c>
      <c r="AD213" s="50" t="s">
        <v>89</v>
      </c>
      <c r="AE213" s="50"/>
      <c r="AF213" s="50"/>
      <c r="AG213" s="50"/>
      <c r="AH213" s="50"/>
    </row>
    <row r="214" spans="1:34" x14ac:dyDescent="0.35">
      <c r="A214" s="50">
        <v>795</v>
      </c>
      <c r="B214" s="50" t="s">
        <v>87</v>
      </c>
      <c r="C214" s="50" t="s">
        <v>88</v>
      </c>
      <c r="D214" s="50" t="s">
        <v>74</v>
      </c>
      <c r="E214" s="50" t="s">
        <v>75</v>
      </c>
      <c r="F214" s="50" t="s">
        <v>76</v>
      </c>
      <c r="G214" s="50" t="s">
        <v>77</v>
      </c>
      <c r="H214" s="51">
        <v>8.4917740997599999E-4</v>
      </c>
      <c r="I214" s="51">
        <v>6.689488764075E-4</v>
      </c>
      <c r="J214" s="52">
        <v>71.971029043197632</v>
      </c>
      <c r="K214" s="52">
        <v>28.028970956802368</v>
      </c>
      <c r="L214" s="52">
        <v>0</v>
      </c>
      <c r="M214" s="52">
        <v>45.05625425755111</v>
      </c>
      <c r="N214" s="52">
        <v>26.914774564345418</v>
      </c>
      <c r="O214" s="52">
        <v>0</v>
      </c>
      <c r="P214" s="52">
        <v>28.028969644383238</v>
      </c>
      <c r="Q214" s="52"/>
      <c r="R214" s="52">
        <v>0</v>
      </c>
      <c r="S214" s="52">
        <v>0</v>
      </c>
      <c r="T214" s="52">
        <v>0</v>
      </c>
      <c r="U214" s="52">
        <v>0</v>
      </c>
      <c r="V214" s="52">
        <v>0</v>
      </c>
      <c r="W214" s="53">
        <v>5942.0940000000001</v>
      </c>
      <c r="X214" s="53">
        <v>5850.902</v>
      </c>
      <c r="Y214" s="53">
        <v>5942.0940000000001</v>
      </c>
      <c r="Z214" s="52">
        <v>43.289818930160379</v>
      </c>
      <c r="AA214" s="53">
        <v>2572.32177734375</v>
      </c>
      <c r="AB214" s="53">
        <v>5.1622552871704102</v>
      </c>
      <c r="AC214" s="50">
        <v>9</v>
      </c>
      <c r="AD214" s="50" t="s">
        <v>89</v>
      </c>
      <c r="AE214" s="50"/>
      <c r="AF214" s="50"/>
      <c r="AG214" s="50"/>
      <c r="AH214" s="50"/>
    </row>
    <row r="215" spans="1:34" x14ac:dyDescent="0.35">
      <c r="A215" s="50">
        <v>800</v>
      </c>
      <c r="B215" s="50" t="s">
        <v>295</v>
      </c>
      <c r="C215" s="50" t="s">
        <v>296</v>
      </c>
      <c r="D215" s="50" t="s">
        <v>187</v>
      </c>
      <c r="E215" s="50" t="s">
        <v>82</v>
      </c>
      <c r="F215" s="50" t="s">
        <v>152</v>
      </c>
      <c r="G215" s="50" t="s">
        <v>79</v>
      </c>
      <c r="H215" s="51">
        <v>0.28102848152202781</v>
      </c>
      <c r="I215" s="51">
        <v>0.3215247765479442</v>
      </c>
      <c r="J215" s="52">
        <v>23.346658051013947</v>
      </c>
      <c r="K215" s="52">
        <v>21.93465530872345</v>
      </c>
      <c r="L215" s="52">
        <v>54.718685150146484</v>
      </c>
      <c r="M215" s="52">
        <v>20.32350904871986</v>
      </c>
      <c r="N215" s="52">
        <v>3.0231483933219199</v>
      </c>
      <c r="O215" s="52">
        <v>13.51250639929536</v>
      </c>
      <c r="P215" s="52">
        <v>8.4221478123465605</v>
      </c>
      <c r="Q215" s="52">
        <v>11.179433307041629</v>
      </c>
      <c r="R215" s="52">
        <v>9.9219236147787697</v>
      </c>
      <c r="S215" s="52">
        <v>8.4085338346772112</v>
      </c>
      <c r="T215" s="52">
        <v>9.9442069244359192</v>
      </c>
      <c r="U215" s="52">
        <v>9.9701369013632899</v>
      </c>
      <c r="V215" s="52">
        <v>5.2944501164305802</v>
      </c>
      <c r="W215" s="53">
        <v>39649.173000000003</v>
      </c>
      <c r="X215" s="53">
        <v>42729.031999999999</v>
      </c>
      <c r="Y215" s="53">
        <v>44269.587</v>
      </c>
      <c r="Z215" s="52">
        <v>79.017436451157565</v>
      </c>
      <c r="AA215" s="53">
        <v>34980.69140625</v>
      </c>
      <c r="AB215" s="53">
        <v>22744.609375</v>
      </c>
      <c r="AC215" s="50">
        <v>10</v>
      </c>
      <c r="AD215" s="50" t="s">
        <v>78</v>
      </c>
      <c r="AE215" s="50"/>
      <c r="AF215" s="50"/>
      <c r="AG215" s="50"/>
      <c r="AH215" s="50"/>
    </row>
    <row r="216" spans="1:34" x14ac:dyDescent="0.35">
      <c r="A216" s="50">
        <v>800</v>
      </c>
      <c r="B216" s="50" t="s">
        <v>295</v>
      </c>
      <c r="C216" s="50" t="s">
        <v>296</v>
      </c>
      <c r="D216" s="50" t="s">
        <v>187</v>
      </c>
      <c r="E216" s="50" t="s">
        <v>82</v>
      </c>
      <c r="F216" s="50" t="s">
        <v>152</v>
      </c>
      <c r="G216" s="50" t="s">
        <v>77</v>
      </c>
      <c r="H216" s="51">
        <v>0.28102848152202781</v>
      </c>
      <c r="I216" s="51">
        <v>0.12852502734356461</v>
      </c>
      <c r="J216" s="52">
        <v>29.856666922569275</v>
      </c>
      <c r="K216" s="52">
        <v>18.206465244293213</v>
      </c>
      <c r="L216" s="52">
        <v>51.936870813369751</v>
      </c>
      <c r="M216" s="52">
        <v>25.27661028327709</v>
      </c>
      <c r="N216" s="52">
        <v>4.5800551406587102</v>
      </c>
      <c r="O216" s="52">
        <v>12.16830840573938</v>
      </c>
      <c r="P216" s="52">
        <v>6.0381573874621202</v>
      </c>
      <c r="Q216" s="52">
        <v>11.77818191124903</v>
      </c>
      <c r="R216" s="52">
        <v>10.297856849714631</v>
      </c>
      <c r="S216" s="52">
        <v>7.1572918896105699</v>
      </c>
      <c r="T216" s="52">
        <v>9.7901903033846196</v>
      </c>
      <c r="U216" s="52">
        <v>8.4606948947307199</v>
      </c>
      <c r="V216" s="52">
        <v>4.4526540712036402</v>
      </c>
      <c r="W216" s="53">
        <v>39649.173000000003</v>
      </c>
      <c r="X216" s="53">
        <v>42729.031999999999</v>
      </c>
      <c r="Y216" s="53">
        <v>44269.587</v>
      </c>
      <c r="Z216" s="52">
        <v>20.982563548841679</v>
      </c>
      <c r="AA216" s="53">
        <v>9288.89453125</v>
      </c>
      <c r="AB216" s="53">
        <v>2563.642333984375</v>
      </c>
      <c r="AC216" s="50">
        <v>10</v>
      </c>
      <c r="AD216" s="50" t="s">
        <v>78</v>
      </c>
      <c r="AE216" s="50"/>
      <c r="AF216" s="50"/>
      <c r="AG216" s="50"/>
      <c r="AH216" s="50"/>
    </row>
    <row r="217" spans="1:34" x14ac:dyDescent="0.35">
      <c r="A217" s="50">
        <v>804</v>
      </c>
      <c r="B217" s="50" t="s">
        <v>84</v>
      </c>
      <c r="C217" s="50" t="s">
        <v>85</v>
      </c>
      <c r="D217" s="50" t="s">
        <v>74</v>
      </c>
      <c r="E217" s="50" t="s">
        <v>75</v>
      </c>
      <c r="F217" s="50" t="s">
        <v>86</v>
      </c>
      <c r="G217" s="50" t="s">
        <v>79</v>
      </c>
      <c r="H217" s="51">
        <v>8.4043178153400005E-4</v>
      </c>
      <c r="I217" s="51">
        <v>1.6199064891227E-3</v>
      </c>
      <c r="J217" s="52">
        <v>63.30755352973938</v>
      </c>
      <c r="K217" s="52">
        <v>18.309667706489563</v>
      </c>
      <c r="L217" s="52">
        <v>18.382775783538818</v>
      </c>
      <c r="M217" s="52"/>
      <c r="N217" s="52">
        <v>63.307554303832589</v>
      </c>
      <c r="O217" s="52">
        <v>15.712865828872772</v>
      </c>
      <c r="P217" s="52">
        <v>2.5968007913581799</v>
      </c>
      <c r="Q217" s="52">
        <v>7.5788642785466696</v>
      </c>
      <c r="R217" s="52">
        <v>2.54404244125356</v>
      </c>
      <c r="S217" s="52">
        <v>2.2367370804503297</v>
      </c>
      <c r="T217" s="52">
        <v>0.53633344579076003</v>
      </c>
      <c r="U217" s="52">
        <v>1.8015494168331099</v>
      </c>
      <c r="V217" s="52">
        <v>3.6852492668185297</v>
      </c>
      <c r="W217" s="53">
        <v>45453.805</v>
      </c>
      <c r="X217" s="53">
        <v>44246.158000000003</v>
      </c>
      <c r="Y217" s="53">
        <v>43993.642999999996</v>
      </c>
      <c r="Z217" s="52">
        <v>27.845709576266792</v>
      </c>
      <c r="AA217" s="53">
        <v>12250.341796875</v>
      </c>
      <c r="AB217" s="53">
        <v>56.397781372070313</v>
      </c>
      <c r="AC217" s="50">
        <v>9</v>
      </c>
      <c r="AD217" s="50" t="s">
        <v>20</v>
      </c>
      <c r="AE217" s="50"/>
      <c r="AF217" s="50"/>
      <c r="AG217" s="50"/>
      <c r="AH217" s="50"/>
    </row>
    <row r="218" spans="1:34" x14ac:dyDescent="0.35">
      <c r="A218" s="50">
        <v>804</v>
      </c>
      <c r="B218" s="50" t="s">
        <v>84</v>
      </c>
      <c r="C218" s="50" t="s">
        <v>85</v>
      </c>
      <c r="D218" s="50" t="s">
        <v>74</v>
      </c>
      <c r="E218" s="50" t="s">
        <v>75</v>
      </c>
      <c r="F218" s="50" t="s">
        <v>86</v>
      </c>
      <c r="G218" s="50" t="s">
        <v>77</v>
      </c>
      <c r="H218" s="51">
        <v>8.4043178153400005E-4</v>
      </c>
      <c r="I218" s="51">
        <v>5.3961770378349995E-4</v>
      </c>
      <c r="J218" s="52">
        <v>57.211238145828247</v>
      </c>
      <c r="K218" s="52">
        <v>40.001726150512695</v>
      </c>
      <c r="L218" s="52">
        <v>2.7870394289493561</v>
      </c>
      <c r="M218" s="52"/>
      <c r="N218" s="52">
        <v>57.21123736976633</v>
      </c>
      <c r="O218" s="52">
        <v>21.066854412793599</v>
      </c>
      <c r="P218" s="52">
        <v>18.9348727192423</v>
      </c>
      <c r="Q218" s="52">
        <v>0.71066051185345003</v>
      </c>
      <c r="R218" s="52">
        <v>1.25798315558681</v>
      </c>
      <c r="S218" s="52">
        <v>0.71066051185345003</v>
      </c>
      <c r="T218" s="52">
        <v>0</v>
      </c>
      <c r="U218" s="52">
        <v>0</v>
      </c>
      <c r="V218" s="52">
        <v>0.10773521760024</v>
      </c>
      <c r="W218" s="53">
        <v>45453.805</v>
      </c>
      <c r="X218" s="53">
        <v>44246.158000000003</v>
      </c>
      <c r="Y218" s="53">
        <v>43993.642999999996</v>
      </c>
      <c r="Z218" s="52">
        <v>72.15429042373313</v>
      </c>
      <c r="AA218" s="53">
        <v>31743.30078125</v>
      </c>
      <c r="AB218" s="53">
        <v>51.051120758056641</v>
      </c>
      <c r="AC218" s="50">
        <v>9</v>
      </c>
      <c r="AD218" s="50" t="s">
        <v>20</v>
      </c>
      <c r="AE218" s="50"/>
      <c r="AF218" s="50"/>
      <c r="AG218" s="50"/>
      <c r="AH218" s="50"/>
    </row>
    <row r="219" spans="1:34" x14ac:dyDescent="0.35">
      <c r="A219" s="50">
        <v>704</v>
      </c>
      <c r="B219" s="50" t="s">
        <v>177</v>
      </c>
      <c r="C219" s="50" t="s">
        <v>178</v>
      </c>
      <c r="D219" s="50" t="s">
        <v>114</v>
      </c>
      <c r="E219" s="50" t="s">
        <v>75</v>
      </c>
      <c r="F219" s="50" t="s">
        <v>174</v>
      </c>
      <c r="G219" s="50" t="s">
        <v>79</v>
      </c>
      <c r="H219" s="51">
        <v>1.9334173456471399E-2</v>
      </c>
      <c r="I219" s="51">
        <v>2.4938436363962299E-2</v>
      </c>
      <c r="J219" s="52">
        <v>12.0784692466259</v>
      </c>
      <c r="K219" s="52">
        <v>44.119468331336975</v>
      </c>
      <c r="L219" s="52">
        <v>43.802064657211304</v>
      </c>
      <c r="M219" s="52"/>
      <c r="N219" s="52">
        <v>12.078468975012211</v>
      </c>
      <c r="O219" s="52">
        <v>32.423423651534826</v>
      </c>
      <c r="P219" s="52">
        <v>11.69604373865392</v>
      </c>
      <c r="Q219" s="52">
        <v>13.156713105731979</v>
      </c>
      <c r="R219" s="52">
        <v>12.06791832003</v>
      </c>
      <c r="S219" s="52">
        <v>4.4240575941071096</v>
      </c>
      <c r="T219" s="52">
        <v>1.45167147538613</v>
      </c>
      <c r="U219" s="52">
        <v>9.2611536963799299</v>
      </c>
      <c r="V219" s="52">
        <v>3.4405516821593602</v>
      </c>
      <c r="W219" s="53">
        <v>91713.85</v>
      </c>
      <c r="X219" s="53">
        <v>95545.959000000003</v>
      </c>
      <c r="Y219" s="53">
        <v>96462.107999999993</v>
      </c>
      <c r="Z219" s="52">
        <v>68.073254082355618</v>
      </c>
      <c r="AA219" s="53">
        <v>65664.8984375</v>
      </c>
      <c r="AB219" s="53">
        <v>4112.67724609375</v>
      </c>
      <c r="AC219" s="50">
        <v>9</v>
      </c>
      <c r="AD219" s="50" t="s">
        <v>20</v>
      </c>
      <c r="AE219" s="50"/>
      <c r="AF219" s="50"/>
      <c r="AG219" s="50"/>
      <c r="AH219" s="50"/>
    </row>
    <row r="220" spans="1:34" x14ac:dyDescent="0.35">
      <c r="A220" s="50">
        <v>704</v>
      </c>
      <c r="B220" s="50" t="s">
        <v>177</v>
      </c>
      <c r="C220" s="50" t="s">
        <v>178</v>
      </c>
      <c r="D220" s="50" t="s">
        <v>114</v>
      </c>
      <c r="E220" s="50" t="s">
        <v>75</v>
      </c>
      <c r="F220" s="50" t="s">
        <v>174</v>
      </c>
      <c r="G220" s="50" t="s">
        <v>77</v>
      </c>
      <c r="H220" s="51">
        <v>1.9334173456471399E-2</v>
      </c>
      <c r="I220" s="51">
        <v>7.3849314688902001E-3</v>
      </c>
      <c r="J220" s="52">
        <v>37.842705845832825</v>
      </c>
      <c r="K220" s="52">
        <v>31.860673427581787</v>
      </c>
      <c r="L220" s="52">
        <v>30.296620726585388</v>
      </c>
      <c r="M220" s="52"/>
      <c r="N220" s="52">
        <v>37.842706801135691</v>
      </c>
      <c r="O220" s="52">
        <v>22.52311707760483</v>
      </c>
      <c r="P220" s="52">
        <v>9.337556826192051</v>
      </c>
      <c r="Q220" s="52">
        <v>9.9288610645969797</v>
      </c>
      <c r="R220" s="52">
        <v>8.4752522117558993</v>
      </c>
      <c r="S220" s="52">
        <v>3.3822216852740401</v>
      </c>
      <c r="T220" s="52">
        <v>0.10557733875276999</v>
      </c>
      <c r="U220" s="52">
        <v>5.9014683348026802</v>
      </c>
      <c r="V220" s="52">
        <v>2.5032400276575899</v>
      </c>
      <c r="W220" s="53">
        <v>91713.85</v>
      </c>
      <c r="X220" s="53">
        <v>95545.959000000003</v>
      </c>
      <c r="Y220" s="53">
        <v>96462.107999999993</v>
      </c>
      <c r="Z220" s="52">
        <v>31.926745917644588</v>
      </c>
      <c r="AA220" s="53">
        <v>30797.212890625</v>
      </c>
      <c r="AB220" s="53">
        <v>609.3148193359375</v>
      </c>
      <c r="AC220" s="50">
        <v>9</v>
      </c>
      <c r="AD220" s="50" t="s">
        <v>20</v>
      </c>
      <c r="AE220" s="50"/>
      <c r="AF220" s="50"/>
      <c r="AG220" s="50"/>
      <c r="AH220" s="50"/>
    </row>
    <row r="221" spans="1:34" x14ac:dyDescent="0.35">
      <c r="A221" s="50">
        <v>887</v>
      </c>
      <c r="B221" s="50" t="s">
        <v>274</v>
      </c>
      <c r="C221" s="50" t="s">
        <v>275</v>
      </c>
      <c r="D221" s="50" t="s">
        <v>100</v>
      </c>
      <c r="E221" s="50" t="s">
        <v>82</v>
      </c>
      <c r="F221" s="50" t="s">
        <v>259</v>
      </c>
      <c r="G221" s="50" t="s">
        <v>79</v>
      </c>
      <c r="H221" s="51">
        <v>0.2451664642824388</v>
      </c>
      <c r="I221" s="51">
        <v>0.31919391799807928</v>
      </c>
      <c r="J221" s="52">
        <v>27.886205911636353</v>
      </c>
      <c r="K221" s="52">
        <v>29.748207330703735</v>
      </c>
      <c r="L221" s="52">
        <v>42.365589737892151</v>
      </c>
      <c r="M221" s="52">
        <v>25.075281079157541</v>
      </c>
      <c r="N221" s="52">
        <v>2.8109249612418501</v>
      </c>
      <c r="O221" s="52">
        <v>11.808669109640919</v>
      </c>
      <c r="P221" s="52">
        <v>17.939538976820192</v>
      </c>
      <c r="Q221" s="52">
        <v>7.2536105340467794</v>
      </c>
      <c r="R221" s="52">
        <v>8.8278286998318904</v>
      </c>
      <c r="S221" s="52">
        <v>6.8923644363827501</v>
      </c>
      <c r="T221" s="52">
        <v>4.8698487999034406</v>
      </c>
      <c r="U221" s="52">
        <v>10.410579307591879</v>
      </c>
      <c r="V221" s="52">
        <v>4.1113569623950106</v>
      </c>
      <c r="W221" s="53">
        <v>25147.112000000001</v>
      </c>
      <c r="X221" s="53">
        <v>28498.683000000001</v>
      </c>
      <c r="Y221" s="53">
        <v>29161.921999999999</v>
      </c>
      <c r="Z221" s="52">
        <v>69.51422921999594</v>
      </c>
      <c r="AA221" s="53">
        <v>20271.685546875</v>
      </c>
      <c r="AB221" s="53">
        <v>12577.4619140625</v>
      </c>
      <c r="AC221" s="50">
        <v>10</v>
      </c>
      <c r="AD221" s="50" t="s">
        <v>78</v>
      </c>
      <c r="AE221" s="50"/>
      <c r="AF221" s="50"/>
      <c r="AG221" s="50"/>
      <c r="AH221" s="50"/>
    </row>
    <row r="222" spans="1:34" x14ac:dyDescent="0.35">
      <c r="A222" s="50">
        <v>887</v>
      </c>
      <c r="B222" s="50" t="s">
        <v>274</v>
      </c>
      <c r="C222" s="50" t="s">
        <v>275</v>
      </c>
      <c r="D222" s="50" t="s">
        <v>100</v>
      </c>
      <c r="E222" s="50" t="s">
        <v>82</v>
      </c>
      <c r="F222" s="50" t="s">
        <v>259</v>
      </c>
      <c r="G222" s="50" t="s">
        <v>77</v>
      </c>
      <c r="H222" s="51">
        <v>0.2451664642824388</v>
      </c>
      <c r="I222" s="51">
        <v>7.6367668828108207E-2</v>
      </c>
      <c r="J222" s="52">
        <v>39.122238755226135</v>
      </c>
      <c r="K222" s="52">
        <v>36.768418550491333</v>
      </c>
      <c r="L222" s="52">
        <v>24.109342694282532</v>
      </c>
      <c r="M222" s="52">
        <v>32.008707728279042</v>
      </c>
      <c r="N222" s="52">
        <v>7.1135317445883404</v>
      </c>
      <c r="O222" s="52">
        <v>10.37671593952162</v>
      </c>
      <c r="P222" s="52">
        <v>26.391702722090031</v>
      </c>
      <c r="Q222" s="52">
        <v>1.30569841756797</v>
      </c>
      <c r="R222" s="52">
        <v>4.5442451287826504</v>
      </c>
      <c r="S222" s="52">
        <v>5.5577194070467</v>
      </c>
      <c r="T222" s="52">
        <v>0.91375602408918999</v>
      </c>
      <c r="U222" s="52">
        <v>10.067939846598289</v>
      </c>
      <c r="V222" s="52">
        <v>1.7199852401831399</v>
      </c>
      <c r="W222" s="53">
        <v>25147.112000000001</v>
      </c>
      <c r="X222" s="53">
        <v>28498.683000000001</v>
      </c>
      <c r="Y222" s="53">
        <v>29161.921999999999</v>
      </c>
      <c r="Z222" s="52">
        <v>30.485770780002618</v>
      </c>
      <c r="AA222" s="53">
        <v>8890.236328125</v>
      </c>
      <c r="AB222" s="53">
        <v>1556.2801513671875</v>
      </c>
      <c r="AC222" s="50">
        <v>10</v>
      </c>
      <c r="AD222" s="50" t="s">
        <v>78</v>
      </c>
      <c r="AE222" s="50"/>
      <c r="AF222" s="50"/>
      <c r="AG222" s="50"/>
      <c r="AH222" s="50"/>
    </row>
    <row r="223" spans="1:34" x14ac:dyDescent="0.35">
      <c r="A223" s="50">
        <v>894</v>
      </c>
      <c r="B223" s="50" t="s">
        <v>268</v>
      </c>
      <c r="C223" s="50" t="s">
        <v>269</v>
      </c>
      <c r="D223" s="50" t="s">
        <v>187</v>
      </c>
      <c r="E223" s="50" t="s">
        <v>82</v>
      </c>
      <c r="F223" s="50" t="s">
        <v>92</v>
      </c>
      <c r="G223" s="50" t="s">
        <v>79</v>
      </c>
      <c r="H223" s="51">
        <v>0.23168507615717429</v>
      </c>
      <c r="I223" s="51">
        <v>0.32366664132688688</v>
      </c>
      <c r="J223" s="52">
        <v>20.028458535671234</v>
      </c>
      <c r="K223" s="52">
        <v>25.487580895423889</v>
      </c>
      <c r="L223" s="52">
        <v>54.483962059020996</v>
      </c>
      <c r="M223" s="52">
        <v>17.312100104413471</v>
      </c>
      <c r="N223" s="52">
        <v>2.7163588120942097</v>
      </c>
      <c r="O223" s="52">
        <v>9.3599321647077094</v>
      </c>
      <c r="P223" s="52">
        <v>16.127649176410248</v>
      </c>
      <c r="Q223" s="52">
        <v>11.224835041165621</v>
      </c>
      <c r="R223" s="52">
        <v>8.8440033104427087</v>
      </c>
      <c r="S223" s="52">
        <v>7.2959303754663809</v>
      </c>
      <c r="T223" s="52">
        <v>10.9954948287403</v>
      </c>
      <c r="U223" s="52">
        <v>10.22644419092707</v>
      </c>
      <c r="V223" s="52">
        <v>5.8972544306716701</v>
      </c>
      <c r="W223" s="53">
        <v>17351.714</v>
      </c>
      <c r="X223" s="53">
        <v>17351.714</v>
      </c>
      <c r="Y223" s="53">
        <v>17861.034</v>
      </c>
      <c r="Z223" s="52">
        <v>60.311853211906239</v>
      </c>
      <c r="AA223" s="53">
        <v>10772.3203125</v>
      </c>
      <c r="AB223" s="53">
        <v>7066.28466796875</v>
      </c>
      <c r="AC223" s="50">
        <v>10</v>
      </c>
      <c r="AD223" s="50" t="s">
        <v>78</v>
      </c>
      <c r="AE223" s="50"/>
      <c r="AF223" s="50"/>
      <c r="AG223" s="50"/>
      <c r="AH223" s="50"/>
    </row>
    <row r="224" spans="1:34" x14ac:dyDescent="0.35">
      <c r="A224" s="50">
        <v>894</v>
      </c>
      <c r="B224" s="50" t="s">
        <v>268</v>
      </c>
      <c r="C224" s="50" t="s">
        <v>269</v>
      </c>
      <c r="D224" s="50" t="s">
        <v>187</v>
      </c>
      <c r="E224" s="50" t="s">
        <v>82</v>
      </c>
      <c r="F224" s="50" t="s">
        <v>92</v>
      </c>
      <c r="G224" s="50" t="s">
        <v>77</v>
      </c>
      <c r="H224" s="51">
        <v>0.23168507615717429</v>
      </c>
      <c r="I224" s="51">
        <v>9.1905844681912693E-2</v>
      </c>
      <c r="J224" s="52">
        <v>29.344555735588074</v>
      </c>
      <c r="K224" s="52">
        <v>22.595478594303131</v>
      </c>
      <c r="L224" s="52">
        <v>48.059964179992676</v>
      </c>
      <c r="M224" s="52">
        <v>24.789076913124809</v>
      </c>
      <c r="N224" s="52">
        <v>4.5554800031238605</v>
      </c>
      <c r="O224" s="52">
        <v>4.7585748363849101</v>
      </c>
      <c r="P224" s="52">
        <v>17.836904457300101</v>
      </c>
      <c r="Q224" s="52">
        <v>12.46721039527163</v>
      </c>
      <c r="R224" s="52">
        <v>10.11845871648222</v>
      </c>
      <c r="S224" s="52">
        <v>4.5177387949392598</v>
      </c>
      <c r="T224" s="52">
        <v>8.9026301430898407</v>
      </c>
      <c r="U224" s="52">
        <v>6.5529131325635799</v>
      </c>
      <c r="V224" s="52">
        <v>5.5010122656122702</v>
      </c>
      <c r="W224" s="53">
        <v>17351.714</v>
      </c>
      <c r="X224" s="53">
        <v>17351.714</v>
      </c>
      <c r="Y224" s="53">
        <v>17861.034</v>
      </c>
      <c r="Z224" s="52">
        <v>39.688146788093746</v>
      </c>
      <c r="AA224" s="53">
        <v>7088.71337890625</v>
      </c>
      <c r="AB224" s="53">
        <v>1490.2452392578125</v>
      </c>
      <c r="AC224" s="50">
        <v>10</v>
      </c>
      <c r="AD224" s="50" t="s">
        <v>78</v>
      </c>
      <c r="AE224" s="50"/>
      <c r="AF224" s="50"/>
      <c r="AG224" s="50"/>
      <c r="AH224" s="50"/>
    </row>
    <row r="225" spans="1:34" x14ac:dyDescent="0.35">
      <c r="A225" s="50">
        <v>716</v>
      </c>
      <c r="B225" s="50" t="s">
        <v>233</v>
      </c>
      <c r="C225" s="50" t="s">
        <v>234</v>
      </c>
      <c r="D225" s="50" t="s">
        <v>187</v>
      </c>
      <c r="E225" s="50" t="s">
        <v>75</v>
      </c>
      <c r="F225" s="50" t="s">
        <v>76</v>
      </c>
      <c r="G225" s="50" t="s">
        <v>79</v>
      </c>
      <c r="H225" s="51">
        <v>0.1099417871561484</v>
      </c>
      <c r="I225" s="51">
        <v>0.15126380979338899</v>
      </c>
      <c r="J225" s="52">
        <v>22.653238475322723</v>
      </c>
      <c r="K225" s="52">
        <v>17.200300097465515</v>
      </c>
      <c r="L225" s="52">
        <v>60.146462917327881</v>
      </c>
      <c r="M225" s="52">
        <v>18.242107222925309</v>
      </c>
      <c r="N225" s="52">
        <v>4.4111319268735798</v>
      </c>
      <c r="O225" s="52">
        <v>5.5108403861308899</v>
      </c>
      <c r="P225" s="52">
        <v>11.6894592006155</v>
      </c>
      <c r="Q225" s="52">
        <v>12.89623177537131</v>
      </c>
      <c r="R225" s="52">
        <v>10.850812116704631</v>
      </c>
      <c r="S225" s="52">
        <v>10.320031204042939</v>
      </c>
      <c r="T225" s="52">
        <v>9.9098687956127591</v>
      </c>
      <c r="U225" s="52">
        <v>8.5919153987048098</v>
      </c>
      <c r="V225" s="52">
        <v>7.57760348856627</v>
      </c>
      <c r="W225" s="53">
        <v>14645.473</v>
      </c>
      <c r="X225" s="53">
        <v>14438.812</v>
      </c>
      <c r="Y225" s="53">
        <v>14645.473</v>
      </c>
      <c r="Z225" s="52">
        <v>68.900420483642151</v>
      </c>
      <c r="AA225" s="53">
        <v>10090.7919921875</v>
      </c>
      <c r="AB225" s="53">
        <v>3566.780029296875</v>
      </c>
      <c r="AC225" s="50">
        <v>10</v>
      </c>
      <c r="AD225" s="50" t="s">
        <v>78</v>
      </c>
      <c r="AE225" s="50"/>
      <c r="AF225" s="50"/>
      <c r="AG225" s="50"/>
      <c r="AH225" s="50"/>
    </row>
    <row r="226" spans="1:34" x14ac:dyDescent="0.35">
      <c r="A226" s="50">
        <v>716</v>
      </c>
      <c r="B226" s="50" t="s">
        <v>233</v>
      </c>
      <c r="C226" s="50" t="s">
        <v>234</v>
      </c>
      <c r="D226" s="50" t="s">
        <v>187</v>
      </c>
      <c r="E226" s="50" t="s">
        <v>75</v>
      </c>
      <c r="F226" s="50" t="s">
        <v>76</v>
      </c>
      <c r="G226" s="50" t="s">
        <v>77</v>
      </c>
      <c r="H226" s="51">
        <v>0.1099417871561484</v>
      </c>
      <c r="I226" s="51">
        <v>1.8393773349629699E-2</v>
      </c>
      <c r="J226" s="52">
        <v>40.082791447639465</v>
      </c>
      <c r="K226" s="52">
        <v>18.575447797775269</v>
      </c>
      <c r="L226" s="52">
        <v>41.341757774353027</v>
      </c>
      <c r="M226" s="52">
        <v>26.965754151180636</v>
      </c>
      <c r="N226" s="52">
        <v>13.11703828495091</v>
      </c>
      <c r="O226" s="52">
        <v>2.7757236827918499</v>
      </c>
      <c r="P226" s="52">
        <v>15.799723897002741</v>
      </c>
      <c r="Q226" s="52">
        <v>9.5185695774797292</v>
      </c>
      <c r="R226" s="52">
        <v>10.11686681055642</v>
      </c>
      <c r="S226" s="52">
        <v>4.4017978980475201</v>
      </c>
      <c r="T226" s="52">
        <v>7.3821237141744502</v>
      </c>
      <c r="U226" s="52">
        <v>2.2630534395967903</v>
      </c>
      <c r="V226" s="52">
        <v>7.6593496873119298</v>
      </c>
      <c r="W226" s="53">
        <v>14645.473</v>
      </c>
      <c r="X226" s="53">
        <v>14438.812</v>
      </c>
      <c r="Y226" s="53">
        <v>14645.473</v>
      </c>
      <c r="Z226" s="52">
        <v>31.099579516358013</v>
      </c>
      <c r="AA226" s="53">
        <v>4554.6806640625</v>
      </c>
      <c r="AB226" s="53">
        <v>211.75755310058594</v>
      </c>
      <c r="AC226" s="50">
        <v>10</v>
      </c>
      <c r="AD226" s="50" t="s">
        <v>78</v>
      </c>
      <c r="AE226" s="50"/>
      <c r="AF226" s="50"/>
      <c r="AG226" s="50"/>
      <c r="AH226" s="50"/>
    </row>
    <row r="228" spans="1:34" s="23" customFormat="1" ht="30" customHeight="1" x14ac:dyDescent="0.35">
      <c r="A228" s="22" t="str">
        <f>'4.1 MPI Area'!A228</f>
        <v>Notes</v>
      </c>
      <c r="H228" s="35"/>
      <c r="I228" s="35"/>
      <c r="J228" s="35"/>
      <c r="K228" s="35"/>
      <c r="L228" s="35"/>
      <c r="M228" s="35"/>
    </row>
    <row r="229" spans="1:34" s="21" customFormat="1" ht="30" customHeight="1" x14ac:dyDescent="0.35">
      <c r="A229" s="21" t="str">
        <f>'4.1 MPI Area'!A229</f>
        <v>ᵃUnited Nations, Department of Economic and Social Affairs, Population Division (2019). World Population Prospects 2019, Online Edition. Rev. 1. [Accessed on 28 April 2021].</v>
      </c>
      <c r="H229" s="36"/>
      <c r="I229" s="36"/>
      <c r="J229" s="36"/>
      <c r="K229" s="36"/>
      <c r="L229" s="36"/>
      <c r="M229" s="36"/>
    </row>
    <row r="230" spans="1:34" s="21" customFormat="1" ht="30" customHeight="1" x14ac:dyDescent="0.35">
      <c r="A230" s="21" t="str">
        <f>'4.1 MPI Area'!A230</f>
        <v xml:space="preserve">ᵇOwn calculations based on data in sheet 4.1. This was computed by multiplying the headcount (column J) by population of urban or rural for 2019 (column R), and rounding to the nearest thousand. </v>
      </c>
      <c r="H230" s="36"/>
      <c r="I230" s="36"/>
      <c r="J230" s="36"/>
      <c r="K230" s="36"/>
      <c r="L230" s="36"/>
      <c r="M230" s="36"/>
    </row>
    <row r="231" spans="1:34" s="12" customFormat="1" ht="30" customHeight="1" x14ac:dyDescent="0.35">
      <c r="A231" s="12" t="str">
        <f>'4.1 MPI Area'!A231</f>
        <v>Tables 4.1 - 4.6 updated on 04 October 2021</v>
      </c>
      <c r="H231" s="29"/>
      <c r="I231" s="29"/>
      <c r="J231" s="29"/>
      <c r="K231" s="29"/>
      <c r="L231" s="29"/>
      <c r="M231" s="29"/>
    </row>
    <row r="232" spans="1:34" ht="20.5" x14ac:dyDescent="0.35">
      <c r="A232" s="25"/>
    </row>
  </sheetData>
  <autoFilter ref="A9:AC226" xr:uid="{00000000-0009-0000-0000-000002000000}">
    <sortState ref="A10:AC211">
      <sortCondition ref="C9"/>
    </sortState>
  </autoFilter>
  <sortState ref="A10:AD226">
    <sortCondition ref="C10:C226"/>
    <sortCondition ref="G10:G226"/>
  </sortState>
  <mergeCells count="26">
    <mergeCell ref="AB6:AB7"/>
    <mergeCell ref="AD6:AD8"/>
    <mergeCell ref="J5:L6"/>
    <mergeCell ref="M5:V5"/>
    <mergeCell ref="M6:N6"/>
    <mergeCell ref="O6:P6"/>
    <mergeCell ref="Q6:V6"/>
    <mergeCell ref="AC6:AC8"/>
    <mergeCell ref="W5:Y5"/>
    <mergeCell ref="W6:W7"/>
    <mergeCell ref="X6:X7"/>
    <mergeCell ref="Y6:Y7"/>
    <mergeCell ref="Z6:Z7"/>
    <mergeCell ref="AA6:AA7"/>
    <mergeCell ref="AC5:AD5"/>
    <mergeCell ref="Z5:AB5"/>
    <mergeCell ref="A5:A8"/>
    <mergeCell ref="B5:B8"/>
    <mergeCell ref="C5:C8"/>
    <mergeCell ref="D5:D8"/>
    <mergeCell ref="E5:F6"/>
    <mergeCell ref="G5:G8"/>
    <mergeCell ref="H5:H7"/>
    <mergeCell ref="I5:I7"/>
    <mergeCell ref="E7:E8"/>
    <mergeCell ref="F7:F8"/>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X231"/>
  <sheetViews>
    <sheetView showGridLines="0" zoomScale="75" zoomScaleNormal="75" workbookViewId="0"/>
  </sheetViews>
  <sheetFormatPr defaultRowHeight="14.5" x14ac:dyDescent="0.35"/>
  <cols>
    <col min="1" max="2" width="8.7265625" customWidth="1"/>
    <col min="3" max="3" width="25.7265625" customWidth="1"/>
    <col min="4" max="4" width="30.7265625" customWidth="1"/>
    <col min="5" max="7" width="13.26953125" customWidth="1"/>
    <col min="8" max="8" width="13.26953125" style="31" customWidth="1"/>
    <col min="9" max="17" width="12.7265625" style="31" customWidth="1"/>
    <col min="18" max="24" width="12.7265625" customWidth="1"/>
  </cols>
  <sheetData>
    <row r="1" spans="1:24" s="3" customFormat="1" ht="21" customHeight="1" x14ac:dyDescent="0.35">
      <c r="A1" s="4" t="s">
        <v>57</v>
      </c>
      <c r="B1" s="4"/>
      <c r="C1" s="4"/>
      <c r="D1" s="4"/>
      <c r="H1" s="27"/>
      <c r="I1" s="27"/>
      <c r="J1" s="27"/>
      <c r="K1" s="27"/>
      <c r="L1" s="27"/>
      <c r="M1" s="27"/>
      <c r="N1" s="27"/>
      <c r="O1" s="27"/>
      <c r="P1" s="27"/>
      <c r="Q1" s="27"/>
    </row>
    <row r="2" spans="1:24" s="3" customFormat="1" ht="21" customHeight="1" x14ac:dyDescent="0.35">
      <c r="A2" s="3" t="s">
        <v>61</v>
      </c>
      <c r="H2" s="27"/>
      <c r="I2" s="27"/>
      <c r="J2" s="27"/>
      <c r="K2" s="27"/>
      <c r="L2" s="27"/>
      <c r="M2" s="27"/>
      <c r="N2" s="27"/>
      <c r="O2" s="27"/>
      <c r="P2" s="27"/>
      <c r="Q2" s="27"/>
    </row>
    <row r="3" spans="1:24" s="3" customFormat="1" ht="21" customHeight="1" x14ac:dyDescent="0.35">
      <c r="A3" s="3" t="str">
        <f>'4.1 MPI Area'!A3</f>
        <v>Citation: Alkire, S., Kanagaratnam, U. and Suppa, N. (2021). ‘The Global Multidimensional Poverty Index (MPI) 2021’, OPHI MPI Methodological Notes 51, Oxford Poverty and Human Development Initiative, University of Oxford.</v>
      </c>
      <c r="H3" s="27"/>
      <c r="I3" s="27"/>
      <c r="J3" s="27"/>
      <c r="K3" s="27"/>
      <c r="L3" s="27"/>
      <c r="M3" s="27"/>
      <c r="N3" s="27"/>
      <c r="O3" s="27"/>
      <c r="P3" s="27"/>
      <c r="Q3" s="27"/>
    </row>
    <row r="4" spans="1:24" s="1" customFormat="1" x14ac:dyDescent="0.35">
      <c r="H4" s="28"/>
      <c r="I4" s="28"/>
      <c r="J4" s="28"/>
      <c r="K4" s="28"/>
      <c r="L4" s="28"/>
      <c r="M4" s="28"/>
      <c r="N4" s="28"/>
      <c r="O4" s="28"/>
      <c r="P4" s="28"/>
      <c r="Q4" s="28"/>
      <c r="R4" s="20"/>
      <c r="S4" s="20"/>
      <c r="T4" s="20"/>
      <c r="U4" s="20"/>
      <c r="V4" s="20"/>
    </row>
    <row r="5" spans="1:24" s="1" customFormat="1" ht="30" customHeight="1" x14ac:dyDescent="0.35">
      <c r="A5" s="64" t="s">
        <v>0</v>
      </c>
      <c r="B5" s="64" t="s">
        <v>1</v>
      </c>
      <c r="C5" s="67" t="s">
        <v>2</v>
      </c>
      <c r="D5" s="67" t="s">
        <v>3</v>
      </c>
      <c r="E5" s="67" t="s">
        <v>4</v>
      </c>
      <c r="F5" s="67"/>
      <c r="G5" s="62" t="s">
        <v>45</v>
      </c>
      <c r="H5" s="62" t="s">
        <v>43</v>
      </c>
      <c r="I5" s="71" t="s">
        <v>7</v>
      </c>
      <c r="J5" s="72"/>
      <c r="K5" s="72"/>
      <c r="L5" s="72"/>
      <c r="M5" s="71" t="s">
        <v>58</v>
      </c>
      <c r="N5" s="71"/>
      <c r="O5" s="71"/>
      <c r="P5" s="71"/>
      <c r="Q5" s="62" t="s">
        <v>9</v>
      </c>
      <c r="R5" s="69" t="s">
        <v>44</v>
      </c>
      <c r="S5" s="69"/>
      <c r="T5" s="69"/>
      <c r="U5" s="71" t="s">
        <v>65</v>
      </c>
      <c r="V5" s="71"/>
      <c r="W5" s="71" t="s">
        <v>50</v>
      </c>
      <c r="X5" s="71"/>
    </row>
    <row r="6" spans="1:24" s="1" customFormat="1" ht="30" customHeight="1" x14ac:dyDescent="0.35">
      <c r="A6" s="65"/>
      <c r="B6" s="65"/>
      <c r="C6" s="68"/>
      <c r="D6" s="68"/>
      <c r="E6" s="69"/>
      <c r="F6" s="69"/>
      <c r="G6" s="70"/>
      <c r="H6" s="70"/>
      <c r="I6" s="62" t="s">
        <v>35</v>
      </c>
      <c r="J6" s="62" t="s">
        <v>36</v>
      </c>
      <c r="K6" s="62" t="s">
        <v>37</v>
      </c>
      <c r="L6" s="62" t="s">
        <v>38</v>
      </c>
      <c r="M6" s="62" t="s">
        <v>35</v>
      </c>
      <c r="N6" s="62" t="s">
        <v>36</v>
      </c>
      <c r="O6" s="62" t="s">
        <v>37</v>
      </c>
      <c r="P6" s="62" t="s">
        <v>38</v>
      </c>
      <c r="Q6" s="70"/>
      <c r="R6" s="62" t="s">
        <v>10</v>
      </c>
      <c r="S6" s="62" t="s">
        <v>11</v>
      </c>
      <c r="T6" s="62" t="s">
        <v>65</v>
      </c>
      <c r="U6" s="73" t="s">
        <v>56</v>
      </c>
      <c r="V6" s="70" t="s">
        <v>49</v>
      </c>
      <c r="W6" s="70" t="s">
        <v>40</v>
      </c>
      <c r="X6" s="70" t="s">
        <v>12</v>
      </c>
    </row>
    <row r="7" spans="1:24" s="1" customFormat="1" ht="30" customHeight="1" x14ac:dyDescent="0.35">
      <c r="A7" s="65"/>
      <c r="B7" s="65"/>
      <c r="C7" s="68"/>
      <c r="D7" s="68"/>
      <c r="E7" s="68" t="s">
        <v>5</v>
      </c>
      <c r="F7" s="68" t="s">
        <v>6</v>
      </c>
      <c r="G7" s="70"/>
      <c r="H7" s="63"/>
      <c r="I7" s="63"/>
      <c r="J7" s="63"/>
      <c r="K7" s="63"/>
      <c r="L7" s="63"/>
      <c r="M7" s="63"/>
      <c r="N7" s="63"/>
      <c r="O7" s="63"/>
      <c r="P7" s="63"/>
      <c r="Q7" s="63"/>
      <c r="R7" s="63"/>
      <c r="S7" s="63"/>
      <c r="T7" s="63"/>
      <c r="U7" s="63"/>
      <c r="V7" s="63"/>
      <c r="W7" s="70"/>
      <c r="X7" s="70"/>
    </row>
    <row r="8" spans="1:24" s="1" customFormat="1" ht="30" customHeight="1" x14ac:dyDescent="0.35">
      <c r="A8" s="66"/>
      <c r="B8" s="66"/>
      <c r="C8" s="69"/>
      <c r="D8" s="69"/>
      <c r="E8" s="69"/>
      <c r="F8" s="69"/>
      <c r="G8" s="63"/>
      <c r="H8" s="9" t="s">
        <v>34</v>
      </c>
      <c r="I8" s="9" t="s">
        <v>34</v>
      </c>
      <c r="J8" s="9" t="s">
        <v>34</v>
      </c>
      <c r="K8" s="9" t="s">
        <v>34</v>
      </c>
      <c r="L8" s="9" t="s">
        <v>34</v>
      </c>
      <c r="M8" s="9" t="s">
        <v>13</v>
      </c>
      <c r="N8" s="9" t="s">
        <v>13</v>
      </c>
      <c r="O8" s="9" t="s">
        <v>13</v>
      </c>
      <c r="P8" s="9" t="s">
        <v>13</v>
      </c>
      <c r="Q8" s="9" t="s">
        <v>13</v>
      </c>
      <c r="R8" s="10" t="s">
        <v>15</v>
      </c>
      <c r="S8" s="10" t="s">
        <v>15</v>
      </c>
      <c r="T8" s="10" t="s">
        <v>15</v>
      </c>
      <c r="U8" s="9" t="s">
        <v>13</v>
      </c>
      <c r="V8" s="10" t="s">
        <v>15</v>
      </c>
      <c r="W8" s="63"/>
      <c r="X8" s="63"/>
    </row>
    <row r="9" spans="1:24" s="1" customFormat="1" x14ac:dyDescent="0.35">
      <c r="G9" s="5"/>
      <c r="H9" s="34"/>
      <c r="I9" s="28"/>
      <c r="J9" s="28"/>
      <c r="K9" s="28"/>
      <c r="L9" s="28"/>
      <c r="M9" s="28"/>
      <c r="N9" s="28"/>
      <c r="O9" s="28"/>
      <c r="P9" s="28"/>
      <c r="Q9" s="28"/>
      <c r="R9" s="5"/>
      <c r="S9" s="5"/>
      <c r="T9" s="5"/>
      <c r="U9" s="5"/>
      <c r="V9" s="5"/>
      <c r="W9" s="5"/>
      <c r="X9" s="5"/>
    </row>
    <row r="10" spans="1:24" x14ac:dyDescent="0.35">
      <c r="A10" s="50">
        <v>4</v>
      </c>
      <c r="B10" s="50" t="s">
        <v>291</v>
      </c>
      <c r="C10" s="50" t="s">
        <v>292</v>
      </c>
      <c r="D10" s="50" t="s">
        <v>120</v>
      </c>
      <c r="E10" s="50" t="s">
        <v>82</v>
      </c>
      <c r="F10" s="50" t="s">
        <v>83</v>
      </c>
      <c r="G10" s="50" t="s">
        <v>79</v>
      </c>
      <c r="H10" s="51">
        <v>0.27172124076461251</v>
      </c>
      <c r="I10" s="51">
        <v>0.32784095220857679</v>
      </c>
      <c r="J10" s="51">
        <v>1.10105357281262E-2</v>
      </c>
      <c r="K10" s="51">
        <v>0.30623144283121989</v>
      </c>
      <c r="L10" s="51">
        <v>0.34945046158593368</v>
      </c>
      <c r="M10" s="52">
        <v>66.872240380371224</v>
      </c>
      <c r="N10" s="52">
        <v>1.40913037463515</v>
      </c>
      <c r="O10" s="52">
        <v>64.106651421169957</v>
      </c>
      <c r="P10" s="52">
        <v>69.637829339572477</v>
      </c>
      <c r="Q10" s="52">
        <v>49.024969156679695</v>
      </c>
      <c r="R10" s="53">
        <v>35383.027999999998</v>
      </c>
      <c r="S10" s="53">
        <v>37171.921999999999</v>
      </c>
      <c r="T10" s="53">
        <v>38041.756999999998</v>
      </c>
      <c r="U10" s="52">
        <v>75.993536187794433</v>
      </c>
      <c r="V10" s="53">
        <v>28909.27734375</v>
      </c>
      <c r="W10" s="50">
        <v>9</v>
      </c>
      <c r="X10" s="50" t="s">
        <v>20</v>
      </c>
    </row>
    <row r="11" spans="1:24" x14ac:dyDescent="0.35">
      <c r="A11" s="50">
        <v>4</v>
      </c>
      <c r="B11" s="50" t="s">
        <v>291</v>
      </c>
      <c r="C11" s="50" t="s">
        <v>292</v>
      </c>
      <c r="D11" s="50" t="s">
        <v>120</v>
      </c>
      <c r="E11" s="50" t="s">
        <v>82</v>
      </c>
      <c r="F11" s="50" t="s">
        <v>83</v>
      </c>
      <c r="G11" s="50" t="s">
        <v>77</v>
      </c>
      <c r="H11" s="51">
        <v>0.27172124076461251</v>
      </c>
      <c r="I11" s="51">
        <v>9.4071781192928902E-2</v>
      </c>
      <c r="J11" s="51">
        <v>6.8395885680545996E-3</v>
      </c>
      <c r="K11" s="51">
        <v>8.0648260580658701E-2</v>
      </c>
      <c r="L11" s="51">
        <v>0.10749530180519901</v>
      </c>
      <c r="M11" s="52">
        <v>21.209533847216701</v>
      </c>
      <c r="N11" s="52">
        <v>1.4160510743580599</v>
      </c>
      <c r="O11" s="52">
        <v>18.430362176941902</v>
      </c>
      <c r="P11" s="52">
        <v>23.98870551749151</v>
      </c>
      <c r="Q11" s="52">
        <v>44.353535476346082</v>
      </c>
      <c r="R11" s="53">
        <v>35383.027999999998</v>
      </c>
      <c r="S11" s="53">
        <v>37171.921999999999</v>
      </c>
      <c r="T11" s="53">
        <v>38041.756999999998</v>
      </c>
      <c r="U11" s="52">
        <v>24.006463812206061</v>
      </c>
      <c r="V11" s="53">
        <v>9132.48046875</v>
      </c>
      <c r="W11" s="50">
        <v>9</v>
      </c>
      <c r="X11" s="50" t="s">
        <v>20</v>
      </c>
    </row>
    <row r="12" spans="1:24" x14ac:dyDescent="0.35">
      <c r="A12" s="50">
        <v>8</v>
      </c>
      <c r="B12" s="50" t="s">
        <v>124</v>
      </c>
      <c r="C12" s="50" t="s">
        <v>125</v>
      </c>
      <c r="D12" s="50" t="s">
        <v>74</v>
      </c>
      <c r="E12" s="50" t="s">
        <v>82</v>
      </c>
      <c r="F12" s="50" t="s">
        <v>101</v>
      </c>
      <c r="G12" s="50" t="s">
        <v>79</v>
      </c>
      <c r="H12" s="51">
        <v>2.7478786104977002E-3</v>
      </c>
      <c r="I12" s="51">
        <v>2.7966847805492002E-3</v>
      </c>
      <c r="J12" s="51">
        <v>5.6605526391250002E-4</v>
      </c>
      <c r="K12" s="51">
        <v>1.6852901759372E-3</v>
      </c>
      <c r="L12" s="51">
        <v>3.9080793851612996E-3</v>
      </c>
      <c r="M12" s="52">
        <v>0.69473752606205008</v>
      </c>
      <c r="N12" s="52">
        <v>0.13485398989236</v>
      </c>
      <c r="O12" s="52">
        <v>0.42996479744040006</v>
      </c>
      <c r="P12" s="52">
        <v>0.95951025468369999</v>
      </c>
      <c r="Q12" s="52">
        <v>40.255271604537427</v>
      </c>
      <c r="R12" s="53">
        <v>2882.7350000000001</v>
      </c>
      <c r="S12" s="53">
        <v>2882.7350000000001</v>
      </c>
      <c r="T12" s="53">
        <v>2880.913</v>
      </c>
      <c r="U12" s="52">
        <v>41.640169513182016</v>
      </c>
      <c r="V12" s="53">
        <v>1199.6170654296875</v>
      </c>
      <c r="W12" s="50">
        <v>10</v>
      </c>
      <c r="X12" s="50" t="s">
        <v>78</v>
      </c>
    </row>
    <row r="13" spans="1:24" x14ac:dyDescent="0.35">
      <c r="A13" s="50">
        <v>8</v>
      </c>
      <c r="B13" s="50" t="s">
        <v>124</v>
      </c>
      <c r="C13" s="50" t="s">
        <v>125</v>
      </c>
      <c r="D13" s="50" t="s">
        <v>74</v>
      </c>
      <c r="E13" s="50" t="s">
        <v>82</v>
      </c>
      <c r="F13" s="50" t="s">
        <v>101</v>
      </c>
      <c r="G13" s="50" t="s">
        <v>77</v>
      </c>
      <c r="H13" s="51">
        <v>2.7478786104977002E-3</v>
      </c>
      <c r="I13" s="51">
        <v>2.7130550481728002E-3</v>
      </c>
      <c r="J13" s="51">
        <v>8.5119303133509997E-4</v>
      </c>
      <c r="K13" s="51">
        <v>1.0418200949449E-3</v>
      </c>
      <c r="L13" s="51">
        <v>4.3842900014006E-3</v>
      </c>
      <c r="M13" s="52">
        <v>0.70985712116989996</v>
      </c>
      <c r="N13" s="52">
        <v>0.22180741398127998</v>
      </c>
      <c r="O13" s="52">
        <v>0.27435977863511002</v>
      </c>
      <c r="P13" s="52">
        <v>1.14535446370469</v>
      </c>
      <c r="Q13" s="52">
        <v>38.219734186809909</v>
      </c>
      <c r="R13" s="53">
        <v>2882.7350000000001</v>
      </c>
      <c r="S13" s="53">
        <v>2882.7350000000001</v>
      </c>
      <c r="T13" s="53">
        <v>2880.913</v>
      </c>
      <c r="U13" s="52">
        <v>58.359830486817465</v>
      </c>
      <c r="V13" s="53">
        <v>1681.2958984375</v>
      </c>
      <c r="W13" s="50">
        <v>10</v>
      </c>
      <c r="X13" s="50" t="s">
        <v>78</v>
      </c>
    </row>
    <row r="14" spans="1:24" x14ac:dyDescent="0.35">
      <c r="A14" s="50">
        <v>12</v>
      </c>
      <c r="B14" s="50" t="s">
        <v>134</v>
      </c>
      <c r="C14" s="50" t="s">
        <v>135</v>
      </c>
      <c r="D14" s="50" t="s">
        <v>100</v>
      </c>
      <c r="E14" s="50" t="s">
        <v>75</v>
      </c>
      <c r="F14" s="50" t="s">
        <v>95</v>
      </c>
      <c r="G14" s="50" t="s">
        <v>79</v>
      </c>
      <c r="H14" s="51">
        <v>5.4090932398428004E-3</v>
      </c>
      <c r="I14" s="51">
        <v>1.06660007156761E-2</v>
      </c>
      <c r="J14" s="51">
        <v>1.7165171229869E-3</v>
      </c>
      <c r="K14" s="51">
        <v>7.2983992603995003E-3</v>
      </c>
      <c r="L14" s="51">
        <v>1.4033602170952701E-2</v>
      </c>
      <c r="M14" s="52">
        <v>2.6437001910673898</v>
      </c>
      <c r="N14" s="52">
        <v>0.38259515887293</v>
      </c>
      <c r="O14" s="52">
        <v>1.89309421309713</v>
      </c>
      <c r="P14" s="52">
        <v>3.3943061690376504</v>
      </c>
      <c r="Q14" s="52">
        <v>40.344970854542112</v>
      </c>
      <c r="R14" s="53">
        <v>43053.053999999996</v>
      </c>
      <c r="S14" s="53">
        <v>42228.415000000001</v>
      </c>
      <c r="T14" s="53">
        <v>43053.053999999996</v>
      </c>
      <c r="U14" s="52">
        <v>36.903805858558819</v>
      </c>
      <c r="V14" s="53">
        <v>15888.2158203125</v>
      </c>
      <c r="W14" s="50">
        <v>10</v>
      </c>
      <c r="X14" s="50" t="s">
        <v>78</v>
      </c>
    </row>
    <row r="15" spans="1:24" x14ac:dyDescent="0.35">
      <c r="A15" s="50">
        <v>12</v>
      </c>
      <c r="B15" s="50" t="s">
        <v>134</v>
      </c>
      <c r="C15" s="50" t="s">
        <v>135</v>
      </c>
      <c r="D15" s="50" t="s">
        <v>100</v>
      </c>
      <c r="E15" s="50" t="s">
        <v>75</v>
      </c>
      <c r="F15" s="50" t="s">
        <v>95</v>
      </c>
      <c r="G15" s="50" t="s">
        <v>77</v>
      </c>
      <c r="H15" s="51">
        <v>5.4090932398428004E-3</v>
      </c>
      <c r="I15" s="51">
        <v>2.3344245447757999E-3</v>
      </c>
      <c r="J15" s="51">
        <v>3.0763101509549999E-4</v>
      </c>
      <c r="K15" s="51">
        <v>1.7308892579729999E-3</v>
      </c>
      <c r="L15" s="51">
        <v>2.9379598315785998E-3</v>
      </c>
      <c r="M15" s="52">
        <v>0.64220821807760997</v>
      </c>
      <c r="N15" s="52">
        <v>8.186147308069E-2</v>
      </c>
      <c r="O15" s="52">
        <v>0.48160579111322005</v>
      </c>
      <c r="P15" s="52">
        <v>0.80281064504201005</v>
      </c>
      <c r="Q15" s="52">
        <v>36.349963751065978</v>
      </c>
      <c r="R15" s="53">
        <v>43053.053999999996</v>
      </c>
      <c r="S15" s="53">
        <v>42228.415000000001</v>
      </c>
      <c r="T15" s="53">
        <v>43053.053999999996</v>
      </c>
      <c r="U15" s="52">
        <v>63.0961941414403</v>
      </c>
      <c r="V15" s="53">
        <v>27164.837890625</v>
      </c>
      <c r="W15" s="50">
        <v>10</v>
      </c>
      <c r="X15" s="50" t="s">
        <v>78</v>
      </c>
    </row>
    <row r="16" spans="1:24" x14ac:dyDescent="0.35">
      <c r="A16" s="50">
        <v>24</v>
      </c>
      <c r="B16" s="50" t="s">
        <v>297</v>
      </c>
      <c r="C16" s="50" t="s">
        <v>298</v>
      </c>
      <c r="D16" s="50" t="s">
        <v>187</v>
      </c>
      <c r="E16" s="50" t="s">
        <v>82</v>
      </c>
      <c r="F16" s="50" t="s">
        <v>83</v>
      </c>
      <c r="G16" s="50" t="s">
        <v>79</v>
      </c>
      <c r="H16" s="51">
        <v>0.28243505008814912</v>
      </c>
      <c r="I16" s="51">
        <v>0.52255627620247058</v>
      </c>
      <c r="J16" s="51">
        <v>1.10830425472322E-2</v>
      </c>
      <c r="K16" s="51">
        <v>0.50078918332075972</v>
      </c>
      <c r="L16" s="51">
        <v>0.54432336908418144</v>
      </c>
      <c r="M16" s="52">
        <v>88.172153164868774</v>
      </c>
      <c r="N16" s="52">
        <v>1.47921000258872</v>
      </c>
      <c r="O16" s="52">
        <v>85.266985077614109</v>
      </c>
      <c r="P16" s="52">
        <v>91.07732125212344</v>
      </c>
      <c r="Q16" s="52">
        <v>59.265454845518896</v>
      </c>
      <c r="R16" s="53">
        <v>28842.482</v>
      </c>
      <c r="S16" s="53">
        <v>30809.787</v>
      </c>
      <c r="T16" s="53">
        <v>31825.298999999999</v>
      </c>
      <c r="U16" s="52">
        <v>36.482189791286551</v>
      </c>
      <c r="V16" s="53">
        <v>11610.56640625</v>
      </c>
      <c r="W16" s="50">
        <v>10</v>
      </c>
      <c r="X16" s="50" t="s">
        <v>78</v>
      </c>
    </row>
    <row r="17" spans="1:24" x14ac:dyDescent="0.35">
      <c r="A17" s="50">
        <v>24</v>
      </c>
      <c r="B17" s="50" t="s">
        <v>297</v>
      </c>
      <c r="C17" s="50" t="s">
        <v>298</v>
      </c>
      <c r="D17" s="50" t="s">
        <v>187</v>
      </c>
      <c r="E17" s="50" t="s">
        <v>82</v>
      </c>
      <c r="F17" s="50" t="s">
        <v>83</v>
      </c>
      <c r="G17" s="50" t="s">
        <v>77</v>
      </c>
      <c r="H17" s="51">
        <v>0.28243505008814912</v>
      </c>
      <c r="I17" s="51">
        <v>0.14451864341049231</v>
      </c>
      <c r="J17" s="51">
        <v>7.6641863817026997E-3</v>
      </c>
      <c r="K17" s="51">
        <v>0.12946618321084</v>
      </c>
      <c r="L17" s="51">
        <v>0.15957110361014459</v>
      </c>
      <c r="M17" s="52">
        <v>29.813653087926422</v>
      </c>
      <c r="N17" s="52">
        <v>1.4828283569194001</v>
      </c>
      <c r="O17" s="52">
        <v>26.901378553641621</v>
      </c>
      <c r="P17" s="52">
        <v>32.725927622211231</v>
      </c>
      <c r="Q17" s="52">
        <v>48.473980355335179</v>
      </c>
      <c r="R17" s="53">
        <v>28842.482</v>
      </c>
      <c r="S17" s="53">
        <v>30809.787</v>
      </c>
      <c r="T17" s="53">
        <v>31825.298999999999</v>
      </c>
      <c r="U17" s="52">
        <v>63.517810208712831</v>
      </c>
      <c r="V17" s="53">
        <v>20214.732421875</v>
      </c>
      <c r="W17" s="50">
        <v>10</v>
      </c>
      <c r="X17" s="50" t="s">
        <v>78</v>
      </c>
    </row>
    <row r="18" spans="1:24" x14ac:dyDescent="0.35">
      <c r="A18" s="50">
        <v>51</v>
      </c>
      <c r="B18" s="50" t="s">
        <v>80</v>
      </c>
      <c r="C18" s="50" t="s">
        <v>81</v>
      </c>
      <c r="D18" s="50" t="s">
        <v>74</v>
      </c>
      <c r="E18" s="50" t="s">
        <v>82</v>
      </c>
      <c r="F18" s="50" t="s">
        <v>83</v>
      </c>
      <c r="G18" s="50" t="s">
        <v>79</v>
      </c>
      <c r="H18" s="51">
        <v>6.9006902351509999E-4</v>
      </c>
      <c r="I18" s="51">
        <v>1.6544466760890001E-3</v>
      </c>
      <c r="J18" s="51">
        <v>5.805171205604E-4</v>
      </c>
      <c r="K18" s="51">
        <v>5.1191850397849998E-4</v>
      </c>
      <c r="L18" s="51">
        <v>2.7969748481995E-3</v>
      </c>
      <c r="M18" s="52">
        <v>0.45685344456179</v>
      </c>
      <c r="N18" s="52">
        <v>0.16147832321250999</v>
      </c>
      <c r="O18" s="52">
        <v>0.13904449987923001</v>
      </c>
      <c r="P18" s="52">
        <v>0.77466238924433994</v>
      </c>
      <c r="Q18" s="52">
        <v>36.21394772837801</v>
      </c>
      <c r="R18" s="53">
        <v>2936.1469999999999</v>
      </c>
      <c r="S18" s="53">
        <v>2951.741</v>
      </c>
      <c r="T18" s="53">
        <v>2957.7280000000001</v>
      </c>
      <c r="U18" s="52">
        <v>41.709958591496886</v>
      </c>
      <c r="V18" s="53">
        <v>1233.6671142578125</v>
      </c>
      <c r="W18" s="50">
        <v>10</v>
      </c>
      <c r="X18" s="50" t="s">
        <v>78</v>
      </c>
    </row>
    <row r="19" spans="1:24" x14ac:dyDescent="0.35">
      <c r="A19" s="50">
        <v>51</v>
      </c>
      <c r="B19" s="50" t="s">
        <v>80</v>
      </c>
      <c r="C19" s="50" t="s">
        <v>81</v>
      </c>
      <c r="D19" s="50" t="s">
        <v>74</v>
      </c>
      <c r="E19" s="50" t="s">
        <v>82</v>
      </c>
      <c r="F19" s="50" t="s">
        <v>83</v>
      </c>
      <c r="G19" s="50" t="s">
        <v>77</v>
      </c>
      <c r="H19" s="51">
        <v>6.9006902351509999E-4</v>
      </c>
      <c r="I19" s="51">
        <v>0</v>
      </c>
      <c r="J19" s="51"/>
      <c r="K19" s="51"/>
      <c r="L19" s="51"/>
      <c r="M19" s="52">
        <v>0</v>
      </c>
      <c r="N19" s="52"/>
      <c r="O19" s="52"/>
      <c r="P19" s="52"/>
      <c r="Q19" s="52"/>
      <c r="R19" s="53">
        <v>2936.1469999999999</v>
      </c>
      <c r="S19" s="53">
        <v>2951.741</v>
      </c>
      <c r="T19" s="53">
        <v>2957.7280000000001</v>
      </c>
      <c r="U19" s="52">
        <v>58.290041408503072</v>
      </c>
      <c r="V19" s="53">
        <v>1724.0609130859375</v>
      </c>
      <c r="W19" s="50">
        <v>10</v>
      </c>
      <c r="X19" s="50" t="s">
        <v>78</v>
      </c>
    </row>
    <row r="20" spans="1:24" x14ac:dyDescent="0.35">
      <c r="A20" s="50">
        <v>50</v>
      </c>
      <c r="B20" s="50" t="s">
        <v>229</v>
      </c>
      <c r="C20" s="50" t="s">
        <v>230</v>
      </c>
      <c r="D20" s="50" t="s">
        <v>120</v>
      </c>
      <c r="E20" s="50" t="s">
        <v>75</v>
      </c>
      <c r="F20" s="50" t="s">
        <v>76</v>
      </c>
      <c r="G20" s="50" t="s">
        <v>79</v>
      </c>
      <c r="H20" s="51">
        <v>0.1040602682464964</v>
      </c>
      <c r="I20" s="51">
        <v>0.1160719290993882</v>
      </c>
      <c r="J20" s="51">
        <v>1.7629135075343E-3</v>
      </c>
      <c r="K20" s="51">
        <v>0.11261532903826139</v>
      </c>
      <c r="L20" s="51">
        <v>0.1195285291605151</v>
      </c>
      <c r="M20" s="52">
        <v>27.424521144518199</v>
      </c>
      <c r="N20" s="52">
        <v>0.37057682513142998</v>
      </c>
      <c r="O20" s="52">
        <v>26.697919487132832</v>
      </c>
      <c r="P20" s="52">
        <v>28.151122801903572</v>
      </c>
      <c r="Q20" s="52">
        <v>42.32414067969588</v>
      </c>
      <c r="R20" s="53">
        <v>163046.17300000001</v>
      </c>
      <c r="S20" s="53">
        <v>161376.71299999999</v>
      </c>
      <c r="T20" s="53">
        <v>163046.17300000001</v>
      </c>
      <c r="U20" s="52">
        <v>78.429272966684906</v>
      </c>
      <c r="V20" s="53">
        <v>127875.9296875</v>
      </c>
      <c r="W20" s="50">
        <v>10</v>
      </c>
      <c r="X20" s="50" t="s">
        <v>78</v>
      </c>
    </row>
    <row r="21" spans="1:24" x14ac:dyDescent="0.35">
      <c r="A21" s="50">
        <v>50</v>
      </c>
      <c r="B21" s="50" t="s">
        <v>229</v>
      </c>
      <c r="C21" s="50" t="s">
        <v>230</v>
      </c>
      <c r="D21" s="50" t="s">
        <v>120</v>
      </c>
      <c r="E21" s="50" t="s">
        <v>75</v>
      </c>
      <c r="F21" s="50" t="s">
        <v>76</v>
      </c>
      <c r="G21" s="50" t="s">
        <v>77</v>
      </c>
      <c r="H21" s="51">
        <v>0.1040602682464964</v>
      </c>
      <c r="I21" s="51">
        <v>6.0386922125162099E-2</v>
      </c>
      <c r="J21" s="51">
        <v>2.7718551497153002E-3</v>
      </c>
      <c r="K21" s="51">
        <v>5.4952058395890901E-2</v>
      </c>
      <c r="L21" s="51">
        <v>6.5821785854433407E-2</v>
      </c>
      <c r="M21" s="52">
        <v>14.518382531736959</v>
      </c>
      <c r="N21" s="52">
        <v>0.62970909212427006</v>
      </c>
      <c r="O21" s="52">
        <v>13.28369207356852</v>
      </c>
      <c r="P21" s="52">
        <v>15.753072989905409</v>
      </c>
      <c r="Q21" s="52">
        <v>41.593422678564366</v>
      </c>
      <c r="R21" s="53">
        <v>163046.17300000001</v>
      </c>
      <c r="S21" s="53">
        <v>161376.71299999999</v>
      </c>
      <c r="T21" s="53">
        <v>163046.17300000001</v>
      </c>
      <c r="U21" s="52">
        <v>21.57072703331675</v>
      </c>
      <c r="V21" s="53">
        <v>35170.24609375</v>
      </c>
      <c r="W21" s="50">
        <v>10</v>
      </c>
      <c r="X21" s="50" t="s">
        <v>78</v>
      </c>
    </row>
    <row r="22" spans="1:24" x14ac:dyDescent="0.35">
      <c r="A22" s="50">
        <v>52</v>
      </c>
      <c r="B22" s="50" t="s">
        <v>147</v>
      </c>
      <c r="C22" s="50" t="s">
        <v>148</v>
      </c>
      <c r="D22" s="50" t="s">
        <v>111</v>
      </c>
      <c r="E22" s="50" t="s">
        <v>75</v>
      </c>
      <c r="F22" s="50" t="s">
        <v>86</v>
      </c>
      <c r="G22" s="50" t="s">
        <v>79</v>
      </c>
      <c r="H22" s="51">
        <v>8.5288619547695E-3</v>
      </c>
      <c r="I22" s="51">
        <v>7.7317135419250997E-3</v>
      </c>
      <c r="J22" s="51">
        <v>2.3951692962918998E-3</v>
      </c>
      <c r="K22" s="51">
        <v>2.9877789533977002E-3</v>
      </c>
      <c r="L22" s="51">
        <v>1.24756481304524E-2</v>
      </c>
      <c r="M22" s="52">
        <v>2.2391586164472499</v>
      </c>
      <c r="N22" s="52">
        <v>0.69443361944733994</v>
      </c>
      <c r="O22" s="52">
        <v>0.86374533278806997</v>
      </c>
      <c r="P22" s="52">
        <v>3.61457190010643</v>
      </c>
      <c r="Q22" s="52">
        <v>34.529548220181653</v>
      </c>
      <c r="R22" s="53">
        <v>283.69799999999998</v>
      </c>
      <c r="S22" s="53">
        <v>286.64</v>
      </c>
      <c r="T22" s="53">
        <v>287.02100000000002</v>
      </c>
      <c r="U22" s="52">
        <v>37.341086067140125</v>
      </c>
      <c r="V22" s="53">
        <v>107.1767578125</v>
      </c>
      <c r="W22" s="50">
        <v>9</v>
      </c>
      <c r="X22" s="50" t="s">
        <v>21</v>
      </c>
    </row>
    <row r="23" spans="1:24" x14ac:dyDescent="0.35">
      <c r="A23" s="50">
        <v>52</v>
      </c>
      <c r="B23" s="50" t="s">
        <v>147</v>
      </c>
      <c r="C23" s="50" t="s">
        <v>148</v>
      </c>
      <c r="D23" s="50" t="s">
        <v>111</v>
      </c>
      <c r="E23" s="50" t="s">
        <v>75</v>
      </c>
      <c r="F23" s="50" t="s">
        <v>86</v>
      </c>
      <c r="G23" s="50" t="s">
        <v>77</v>
      </c>
      <c r="H23" s="51">
        <v>8.5288619547695E-3</v>
      </c>
      <c r="I23" s="51">
        <v>9.0039162706518992E-3</v>
      </c>
      <c r="J23" s="51">
        <v>2.0235445330987999E-3</v>
      </c>
      <c r="K23" s="51">
        <v>4.9960313512626003E-3</v>
      </c>
      <c r="L23" s="51">
        <v>1.30118011900413E-2</v>
      </c>
      <c r="M23" s="52">
        <v>2.6416205491037199</v>
      </c>
      <c r="N23" s="52">
        <v>0.59180636036801004</v>
      </c>
      <c r="O23" s="52">
        <v>1.46947348333817</v>
      </c>
      <c r="P23" s="52">
        <v>3.8137676148692603</v>
      </c>
      <c r="Q23" s="52">
        <v>34.084820674592756</v>
      </c>
      <c r="R23" s="53">
        <v>283.69799999999998</v>
      </c>
      <c r="S23" s="53">
        <v>286.64</v>
      </c>
      <c r="T23" s="53">
        <v>287.02100000000002</v>
      </c>
      <c r="U23" s="52">
        <v>62.658913932860095</v>
      </c>
      <c r="V23" s="53">
        <v>179.84423828125</v>
      </c>
      <c r="W23" s="50">
        <v>9</v>
      </c>
      <c r="X23" s="50" t="s">
        <v>21</v>
      </c>
    </row>
    <row r="24" spans="1:24" x14ac:dyDescent="0.35">
      <c r="A24" s="50">
        <v>84</v>
      </c>
      <c r="B24" s="50" t="s">
        <v>166</v>
      </c>
      <c r="C24" s="50" t="s">
        <v>167</v>
      </c>
      <c r="D24" s="50" t="s">
        <v>111</v>
      </c>
      <c r="E24" s="50" t="s">
        <v>75</v>
      </c>
      <c r="F24" s="50" t="s">
        <v>83</v>
      </c>
      <c r="G24" s="50" t="s">
        <v>79</v>
      </c>
      <c r="H24" s="51">
        <v>1.7108831694106E-2</v>
      </c>
      <c r="I24" s="51">
        <v>2.73599926502451E-2</v>
      </c>
      <c r="J24" s="51">
        <v>3.799680637831E-3</v>
      </c>
      <c r="K24" s="51">
        <v>1.9890598052102301E-2</v>
      </c>
      <c r="L24" s="51">
        <v>3.4829387248387897E-2</v>
      </c>
      <c r="M24" s="52">
        <v>6.8246255876859605</v>
      </c>
      <c r="N24" s="52">
        <v>0.91997711593810005</v>
      </c>
      <c r="O24" s="52">
        <v>5.0161388344082702</v>
      </c>
      <c r="P24" s="52">
        <v>8.6331123409636508</v>
      </c>
      <c r="Q24" s="52">
        <v>40.090100619750103</v>
      </c>
      <c r="R24" s="53">
        <v>368.399</v>
      </c>
      <c r="S24" s="53">
        <v>383.07100000000003</v>
      </c>
      <c r="T24" s="53">
        <v>390.351</v>
      </c>
      <c r="U24" s="52">
        <v>57.795052571044344</v>
      </c>
      <c r="V24" s="53">
        <v>225.60356140136719</v>
      </c>
      <c r="W24" s="50">
        <v>10</v>
      </c>
      <c r="X24" s="50" t="s">
        <v>78</v>
      </c>
    </row>
    <row r="25" spans="1:24" x14ac:dyDescent="0.35">
      <c r="A25" s="50">
        <v>84</v>
      </c>
      <c r="B25" s="50" t="s">
        <v>166</v>
      </c>
      <c r="C25" s="50" t="s">
        <v>167</v>
      </c>
      <c r="D25" s="50" t="s">
        <v>111</v>
      </c>
      <c r="E25" s="50" t="s">
        <v>75</v>
      </c>
      <c r="F25" s="50" t="s">
        <v>83</v>
      </c>
      <c r="G25" s="50" t="s">
        <v>77</v>
      </c>
      <c r="H25" s="51">
        <v>1.7108831694106E-2</v>
      </c>
      <c r="I25" s="51">
        <v>3.0709896289877999E-3</v>
      </c>
      <c r="J25" s="51">
        <v>1.2908909562896001E-3</v>
      </c>
      <c r="K25" s="51">
        <v>5.3336216637950003E-4</v>
      </c>
      <c r="L25" s="51">
        <v>5.6086170915959997E-3</v>
      </c>
      <c r="M25" s="52">
        <v>0.85119756047702011</v>
      </c>
      <c r="N25" s="52">
        <v>0.37368310669202998</v>
      </c>
      <c r="O25" s="52">
        <v>0.11661304020112</v>
      </c>
      <c r="P25" s="52">
        <v>1.5857820807529102</v>
      </c>
      <c r="Q25" s="52">
        <v>36.078459003885634</v>
      </c>
      <c r="R25" s="53">
        <v>368.399</v>
      </c>
      <c r="S25" s="53">
        <v>383.07100000000003</v>
      </c>
      <c r="T25" s="53">
        <v>390.351</v>
      </c>
      <c r="U25" s="52">
        <v>42.204947428955194</v>
      </c>
      <c r="V25" s="53">
        <v>164.7474365234375</v>
      </c>
      <c r="W25" s="50">
        <v>10</v>
      </c>
      <c r="X25" s="50" t="s">
        <v>78</v>
      </c>
    </row>
    <row r="26" spans="1:24" x14ac:dyDescent="0.35">
      <c r="A26" s="50">
        <v>204</v>
      </c>
      <c r="B26" s="50" t="s">
        <v>309</v>
      </c>
      <c r="C26" s="50" t="s">
        <v>310</v>
      </c>
      <c r="D26" s="50" t="s">
        <v>187</v>
      </c>
      <c r="E26" s="50" t="s">
        <v>82</v>
      </c>
      <c r="F26" s="50" t="s">
        <v>101</v>
      </c>
      <c r="G26" s="50" t="s">
        <v>79</v>
      </c>
      <c r="H26" s="51">
        <v>0.36767482791091838</v>
      </c>
      <c r="I26" s="51">
        <v>0.44327534391435491</v>
      </c>
      <c r="J26" s="51">
        <v>8.7586330797145007E-3</v>
      </c>
      <c r="K26" s="51">
        <v>0.42606959491353108</v>
      </c>
      <c r="L26" s="51">
        <v>0.46048109291517869</v>
      </c>
      <c r="M26" s="52">
        <v>78.526707684055353</v>
      </c>
      <c r="N26" s="52">
        <v>1.0542860303617598</v>
      </c>
      <c r="O26" s="52">
        <v>76.455633276852225</v>
      </c>
      <c r="P26" s="52">
        <v>80.59778209125848</v>
      </c>
      <c r="Q26" s="52">
        <v>56.448991303421316</v>
      </c>
      <c r="R26" s="53">
        <v>11485.035</v>
      </c>
      <c r="S26" s="53">
        <v>11485.035</v>
      </c>
      <c r="T26" s="53">
        <v>11801.151</v>
      </c>
      <c r="U26" s="52">
        <v>60.017811209552526</v>
      </c>
      <c r="V26" s="53">
        <v>7082.79248046875</v>
      </c>
      <c r="W26" s="50">
        <v>10</v>
      </c>
      <c r="X26" s="50" t="s">
        <v>78</v>
      </c>
    </row>
    <row r="27" spans="1:24" x14ac:dyDescent="0.35">
      <c r="A27" s="50">
        <v>204</v>
      </c>
      <c r="B27" s="50" t="s">
        <v>309</v>
      </c>
      <c r="C27" s="50" t="s">
        <v>310</v>
      </c>
      <c r="D27" s="50" t="s">
        <v>187</v>
      </c>
      <c r="E27" s="50" t="s">
        <v>82</v>
      </c>
      <c r="F27" s="50" t="s">
        <v>101</v>
      </c>
      <c r="G27" s="50" t="s">
        <v>77</v>
      </c>
      <c r="H27" s="51">
        <v>0.36767482791091838</v>
      </c>
      <c r="I27" s="51">
        <v>0.2541898578753814</v>
      </c>
      <c r="J27" s="51">
        <v>1.2248941333822899E-2</v>
      </c>
      <c r="K27" s="51">
        <v>0.23012763170407549</v>
      </c>
      <c r="L27" s="51">
        <v>0.27825208404668728</v>
      </c>
      <c r="M27" s="52">
        <v>49.19409847593775</v>
      </c>
      <c r="N27" s="52">
        <v>1.8590681970565299</v>
      </c>
      <c r="O27" s="52">
        <v>45.542083317539159</v>
      </c>
      <c r="P27" s="52">
        <v>52.846113634336334</v>
      </c>
      <c r="Q27" s="52">
        <v>51.670803155324172</v>
      </c>
      <c r="R27" s="53">
        <v>11485.035</v>
      </c>
      <c r="S27" s="53">
        <v>11485.035</v>
      </c>
      <c r="T27" s="53">
        <v>11801.151</v>
      </c>
      <c r="U27" s="52">
        <v>39.982188790447509</v>
      </c>
      <c r="V27" s="53">
        <v>4718.3583984375</v>
      </c>
      <c r="W27" s="50">
        <v>10</v>
      </c>
      <c r="X27" s="50" t="s">
        <v>78</v>
      </c>
    </row>
    <row r="28" spans="1:24" x14ac:dyDescent="0.35">
      <c r="A28" s="50">
        <v>64</v>
      </c>
      <c r="B28" s="50" t="s">
        <v>248</v>
      </c>
      <c r="C28" s="50" t="s">
        <v>249</v>
      </c>
      <c r="D28" s="50" t="s">
        <v>120</v>
      </c>
      <c r="E28" s="50" t="s">
        <v>75</v>
      </c>
      <c r="F28" s="50" t="s">
        <v>250</v>
      </c>
      <c r="G28" s="50" t="s">
        <v>79</v>
      </c>
      <c r="H28" s="51">
        <v>0.17486398904827921</v>
      </c>
      <c r="I28" s="51">
        <v>0.22918209680122201</v>
      </c>
      <c r="J28" s="51">
        <v>7.2971115164357997E-3</v>
      </c>
      <c r="K28" s="51">
        <v>0.21485366530550151</v>
      </c>
      <c r="L28" s="51">
        <v>0.2435105282969425</v>
      </c>
      <c r="M28" s="52">
        <v>48.363056960385201</v>
      </c>
      <c r="N28" s="52">
        <v>1.3477474666218501</v>
      </c>
      <c r="O28" s="52">
        <v>45.716652666641536</v>
      </c>
      <c r="P28" s="52">
        <v>51.009461254128851</v>
      </c>
      <c r="Q28" s="52">
        <v>47.387843367500096</v>
      </c>
      <c r="R28" s="53">
        <v>685.50199999999995</v>
      </c>
      <c r="S28" s="53">
        <v>754.39599999999996</v>
      </c>
      <c r="T28" s="53">
        <v>763.09400000000005</v>
      </c>
      <c r="U28" s="52">
        <v>71.748974279975911</v>
      </c>
      <c r="V28" s="53">
        <v>547.51214599609375</v>
      </c>
      <c r="W28" s="50">
        <v>10</v>
      </c>
      <c r="X28" s="50" t="s">
        <v>78</v>
      </c>
    </row>
    <row r="29" spans="1:24" x14ac:dyDescent="0.35">
      <c r="A29" s="50">
        <v>64</v>
      </c>
      <c r="B29" s="50" t="s">
        <v>248</v>
      </c>
      <c r="C29" s="50" t="s">
        <v>249</v>
      </c>
      <c r="D29" s="50" t="s">
        <v>120</v>
      </c>
      <c r="E29" s="50" t="s">
        <v>75</v>
      </c>
      <c r="F29" s="50" t="s">
        <v>250</v>
      </c>
      <c r="G29" s="50" t="s">
        <v>77</v>
      </c>
      <c r="H29" s="51">
        <v>0.17486398904827921</v>
      </c>
      <c r="I29" s="51">
        <v>3.6912590230907802E-2</v>
      </c>
      <c r="J29" s="51">
        <v>4.0121846845049998E-3</v>
      </c>
      <c r="K29" s="51">
        <v>2.90343615275882E-2</v>
      </c>
      <c r="L29" s="51">
        <v>4.47908189342274E-2</v>
      </c>
      <c r="M29" s="52">
        <v>9.3487984025843609</v>
      </c>
      <c r="N29" s="52">
        <v>0.98738013522432</v>
      </c>
      <c r="O29" s="52">
        <v>7.4100026755447992</v>
      </c>
      <c r="P29" s="52">
        <v>11.287594129623919</v>
      </c>
      <c r="Q29" s="52">
        <v>39.483780312027896</v>
      </c>
      <c r="R29" s="53">
        <v>685.50199999999995</v>
      </c>
      <c r="S29" s="53">
        <v>754.39599999999996</v>
      </c>
      <c r="T29" s="53">
        <v>763.09400000000005</v>
      </c>
      <c r="U29" s="52">
        <v>28.251025720024391</v>
      </c>
      <c r="V29" s="53">
        <v>215.58187866210938</v>
      </c>
      <c r="W29" s="50">
        <v>10</v>
      </c>
      <c r="X29" s="50" t="s">
        <v>78</v>
      </c>
    </row>
    <row r="30" spans="1:24" x14ac:dyDescent="0.35">
      <c r="A30" s="50">
        <v>68</v>
      </c>
      <c r="B30" s="50" t="s">
        <v>207</v>
      </c>
      <c r="C30" s="50" t="s">
        <v>208</v>
      </c>
      <c r="D30" s="50" t="s">
        <v>111</v>
      </c>
      <c r="E30" s="50" t="s">
        <v>209</v>
      </c>
      <c r="F30" s="50" t="s">
        <v>152</v>
      </c>
      <c r="G30" s="50" t="s">
        <v>79</v>
      </c>
      <c r="H30" s="51">
        <v>3.7754270748762503E-2</v>
      </c>
      <c r="I30" s="51">
        <v>0.1100603472562246</v>
      </c>
      <c r="J30" s="51">
        <v>5.7520824463359E-3</v>
      </c>
      <c r="K30" s="51">
        <v>9.8771953410319205E-2</v>
      </c>
      <c r="L30" s="51">
        <v>0.1213487411021299</v>
      </c>
      <c r="M30" s="52">
        <v>26.304872871723379</v>
      </c>
      <c r="N30" s="52">
        <v>1.2656225118148199</v>
      </c>
      <c r="O30" s="52">
        <v>23.82110364433505</v>
      </c>
      <c r="P30" s="52">
        <v>28.788642099111712</v>
      </c>
      <c r="Q30" s="52">
        <v>41.840288600875461</v>
      </c>
      <c r="R30" s="53">
        <v>11031.822</v>
      </c>
      <c r="S30" s="53">
        <v>11353.14</v>
      </c>
      <c r="T30" s="53">
        <v>11513.102000000001</v>
      </c>
      <c r="U30" s="52">
        <v>31.358801162647381</v>
      </c>
      <c r="V30" s="53">
        <v>3610.370849609375</v>
      </c>
      <c r="W30" s="50">
        <v>10</v>
      </c>
      <c r="X30" s="50" t="s">
        <v>78</v>
      </c>
    </row>
    <row r="31" spans="1:24" x14ac:dyDescent="0.35">
      <c r="A31" s="50">
        <v>68</v>
      </c>
      <c r="B31" s="50" t="s">
        <v>207</v>
      </c>
      <c r="C31" s="50" t="s">
        <v>208</v>
      </c>
      <c r="D31" s="50" t="s">
        <v>111</v>
      </c>
      <c r="E31" s="50" t="s">
        <v>209</v>
      </c>
      <c r="F31" s="50" t="s">
        <v>152</v>
      </c>
      <c r="G31" s="50" t="s">
        <v>77</v>
      </c>
      <c r="H31" s="51">
        <v>3.7754270748762503E-2</v>
      </c>
      <c r="I31" s="51">
        <v>4.7211665131937997E-3</v>
      </c>
      <c r="J31" s="51">
        <v>6.5835945714379999E-4</v>
      </c>
      <c r="K31" s="51">
        <v>3.4291438563992999E-3</v>
      </c>
      <c r="L31" s="51">
        <v>6.0131891699882001E-3</v>
      </c>
      <c r="M31" s="52">
        <v>1.1819789460503101</v>
      </c>
      <c r="N31" s="52">
        <v>0.15630384107518</v>
      </c>
      <c r="O31" s="52">
        <v>0.87523450451186002</v>
      </c>
      <c r="P31" s="52">
        <v>1.48872338758876</v>
      </c>
      <c r="Q31" s="52">
        <v>39.94289855136573</v>
      </c>
      <c r="R31" s="53">
        <v>11031.822</v>
      </c>
      <c r="S31" s="53">
        <v>11353.14</v>
      </c>
      <c r="T31" s="53">
        <v>11513.102000000001</v>
      </c>
      <c r="U31" s="52">
        <v>68.641198837352746</v>
      </c>
      <c r="V31" s="53">
        <v>7902.7314453125</v>
      </c>
      <c r="W31" s="50">
        <v>10</v>
      </c>
      <c r="X31" s="50" t="s">
        <v>78</v>
      </c>
    </row>
    <row r="32" spans="1:24" x14ac:dyDescent="0.35">
      <c r="A32" s="50">
        <v>70</v>
      </c>
      <c r="B32" s="50" t="s">
        <v>144</v>
      </c>
      <c r="C32" s="50" t="s">
        <v>145</v>
      </c>
      <c r="D32" s="50" t="s">
        <v>74</v>
      </c>
      <c r="E32" s="50" t="s">
        <v>75</v>
      </c>
      <c r="F32" s="50" t="s">
        <v>146</v>
      </c>
      <c r="G32" s="50" t="s">
        <v>79</v>
      </c>
      <c r="H32" s="51">
        <v>8.3074964107425001E-3</v>
      </c>
      <c r="I32" s="51">
        <v>8.0675394310823004E-3</v>
      </c>
      <c r="J32" s="51">
        <v>1.3815712540916E-3</v>
      </c>
      <c r="K32" s="51">
        <v>5.3569641524275997E-3</v>
      </c>
      <c r="L32" s="51">
        <v>1.0778114709737E-2</v>
      </c>
      <c r="M32" s="52">
        <v>2.0710376315332102</v>
      </c>
      <c r="N32" s="52">
        <v>0.35259224444607001</v>
      </c>
      <c r="O32" s="52">
        <v>1.3792688802578499</v>
      </c>
      <c r="P32" s="52">
        <v>2.76280638280857</v>
      </c>
      <c r="Q32" s="52">
        <v>38.954093871823339</v>
      </c>
      <c r="R32" s="53">
        <v>3604.9720000000002</v>
      </c>
      <c r="S32" s="53">
        <v>3323.9290000000001</v>
      </c>
      <c r="T32" s="53">
        <v>3300.998</v>
      </c>
      <c r="U32" s="52">
        <v>65.787516549530238</v>
      </c>
      <c r="V32" s="53">
        <v>2171.64453125</v>
      </c>
      <c r="W32" s="50">
        <v>9</v>
      </c>
      <c r="X32" s="50" t="s">
        <v>21</v>
      </c>
    </row>
    <row r="33" spans="1:24" x14ac:dyDescent="0.35">
      <c r="A33" s="50">
        <v>70</v>
      </c>
      <c r="B33" s="50" t="s">
        <v>144</v>
      </c>
      <c r="C33" s="50" t="s">
        <v>145</v>
      </c>
      <c r="D33" s="50" t="s">
        <v>74</v>
      </c>
      <c r="E33" s="50" t="s">
        <v>75</v>
      </c>
      <c r="F33" s="50" t="s">
        <v>146</v>
      </c>
      <c r="G33" s="50" t="s">
        <v>77</v>
      </c>
      <c r="H33" s="51">
        <v>8.3074964107425001E-3</v>
      </c>
      <c r="I33" s="51">
        <v>8.7689120163488999E-3</v>
      </c>
      <c r="J33" s="51">
        <v>1.6656119515312E-3</v>
      </c>
      <c r="K33" s="51">
        <v>5.5010627713088E-3</v>
      </c>
      <c r="L33" s="51">
        <v>1.20367612613889E-2</v>
      </c>
      <c r="M33" s="52">
        <v>2.41914408458512</v>
      </c>
      <c r="N33" s="52">
        <v>0.46302182937237002</v>
      </c>
      <c r="O33" s="52">
        <v>1.5107178847367402</v>
      </c>
      <c r="P33" s="52">
        <v>3.3275702844335</v>
      </c>
      <c r="Q33" s="52">
        <v>36.247993958791909</v>
      </c>
      <c r="R33" s="53">
        <v>3604.9720000000002</v>
      </c>
      <c r="S33" s="53">
        <v>3323.9290000000001</v>
      </c>
      <c r="T33" s="53">
        <v>3300.998</v>
      </c>
      <c r="U33" s="52">
        <v>34.212483450466216</v>
      </c>
      <c r="V33" s="53">
        <v>1129.3533935546875</v>
      </c>
      <c r="W33" s="50">
        <v>9</v>
      </c>
      <c r="X33" s="50" t="s">
        <v>21</v>
      </c>
    </row>
    <row r="34" spans="1:24" x14ac:dyDescent="0.35">
      <c r="A34" s="50">
        <v>72</v>
      </c>
      <c r="B34" s="50" t="s">
        <v>214</v>
      </c>
      <c r="C34" s="50" t="s">
        <v>215</v>
      </c>
      <c r="D34" s="50" t="s">
        <v>187</v>
      </c>
      <c r="E34" s="50" t="s">
        <v>216</v>
      </c>
      <c r="F34" s="50" t="s">
        <v>83</v>
      </c>
      <c r="G34" s="50" t="s">
        <v>79</v>
      </c>
      <c r="H34" s="51">
        <v>7.2638699813072402E-2</v>
      </c>
      <c r="I34" s="51">
        <v>0.1421801827801121</v>
      </c>
      <c r="J34" s="51">
        <v>8.5075592852102006E-3</v>
      </c>
      <c r="K34" s="51">
        <v>0.125469164585743</v>
      </c>
      <c r="L34" s="51">
        <v>0.1588912009744812</v>
      </c>
      <c r="M34" s="52">
        <v>32.922547771768265</v>
      </c>
      <c r="N34" s="52">
        <v>1.82284857723393</v>
      </c>
      <c r="O34" s="52">
        <v>29.342007840334428</v>
      </c>
      <c r="P34" s="52">
        <v>36.503087703202084</v>
      </c>
      <c r="Q34" s="52">
        <v>43.186263640882153</v>
      </c>
      <c r="R34" s="53">
        <v>2159.9250000000002</v>
      </c>
      <c r="S34" s="53">
        <v>2254.067</v>
      </c>
      <c r="T34" s="53">
        <v>2303.703</v>
      </c>
      <c r="U34" s="52">
        <v>35.827401330888456</v>
      </c>
      <c r="V34" s="53">
        <v>825.35693359375</v>
      </c>
      <c r="W34" s="50">
        <v>10</v>
      </c>
      <c r="X34" s="50" t="s">
        <v>78</v>
      </c>
    </row>
    <row r="35" spans="1:24" x14ac:dyDescent="0.35">
      <c r="A35" s="50">
        <v>72</v>
      </c>
      <c r="B35" s="50" t="s">
        <v>214</v>
      </c>
      <c r="C35" s="50" t="s">
        <v>215</v>
      </c>
      <c r="D35" s="50" t="s">
        <v>187</v>
      </c>
      <c r="E35" s="50" t="s">
        <v>216</v>
      </c>
      <c r="F35" s="50" t="s">
        <v>83</v>
      </c>
      <c r="G35" s="50" t="s">
        <v>77</v>
      </c>
      <c r="H35" s="51">
        <v>7.2638699813072402E-2</v>
      </c>
      <c r="I35" s="51">
        <v>3.3813863807101399E-2</v>
      </c>
      <c r="J35" s="51">
        <v>3.4520792210242001E-3</v>
      </c>
      <c r="K35" s="51">
        <v>2.70330989911306E-2</v>
      </c>
      <c r="L35" s="51">
        <v>4.0594628623072199E-2</v>
      </c>
      <c r="M35" s="52">
        <v>8.4522091568764601</v>
      </c>
      <c r="N35" s="52">
        <v>0.80037553819692997</v>
      </c>
      <c r="O35" s="52">
        <v>6.8800672848370201</v>
      </c>
      <c r="P35" s="52">
        <v>10.024351028915889</v>
      </c>
      <c r="Q35" s="52">
        <v>40.005947769987991</v>
      </c>
      <c r="R35" s="53">
        <v>2159.9250000000002</v>
      </c>
      <c r="S35" s="53">
        <v>2254.067</v>
      </c>
      <c r="T35" s="53">
        <v>2303.703</v>
      </c>
      <c r="U35" s="52">
        <v>64.172598669111096</v>
      </c>
      <c r="V35" s="53">
        <v>1478.3460693359375</v>
      </c>
      <c r="W35" s="50">
        <v>10</v>
      </c>
      <c r="X35" s="50" t="s">
        <v>78</v>
      </c>
    </row>
    <row r="36" spans="1:24" x14ac:dyDescent="0.35">
      <c r="A36" s="50">
        <v>76</v>
      </c>
      <c r="B36" s="50" t="s">
        <v>163</v>
      </c>
      <c r="C36" s="50" t="s">
        <v>164</v>
      </c>
      <c r="D36" s="50" t="s">
        <v>111</v>
      </c>
      <c r="E36" s="50" t="s">
        <v>165</v>
      </c>
      <c r="F36" s="50" t="s">
        <v>104</v>
      </c>
      <c r="G36" s="50" t="s">
        <v>79</v>
      </c>
      <c r="H36" s="51">
        <v>1.6346041054567901E-2</v>
      </c>
      <c r="I36" s="51">
        <v>5.96099047035775E-2</v>
      </c>
      <c r="J36" s="51">
        <v>1.9963973247392E-3</v>
      </c>
      <c r="K36" s="51">
        <v>5.5696191350215099E-2</v>
      </c>
      <c r="L36" s="51">
        <v>6.3523618056939804E-2</v>
      </c>
      <c r="M36" s="52">
        <v>14.17896836470138</v>
      </c>
      <c r="N36" s="52">
        <v>0.45758424123064001</v>
      </c>
      <c r="O36" s="52">
        <v>13.281925710415891</v>
      </c>
      <c r="P36" s="52">
        <v>15.07601101898687</v>
      </c>
      <c r="Q36" s="52">
        <v>42.041073208102105</v>
      </c>
      <c r="R36" s="53">
        <v>204471.75899999999</v>
      </c>
      <c r="S36" s="53">
        <v>209469.32</v>
      </c>
      <c r="T36" s="53">
        <v>211049.519</v>
      </c>
      <c r="U36" s="52">
        <v>15.29200624637539</v>
      </c>
      <c r="V36" s="53">
        <v>32273.705078125</v>
      </c>
      <c r="W36" s="50">
        <v>9</v>
      </c>
      <c r="X36" s="50" t="s">
        <v>20</v>
      </c>
    </row>
    <row r="37" spans="1:24" x14ac:dyDescent="0.35">
      <c r="A37" s="50">
        <v>76</v>
      </c>
      <c r="B37" s="50" t="s">
        <v>163</v>
      </c>
      <c r="C37" s="50" t="s">
        <v>164</v>
      </c>
      <c r="D37" s="50" t="s">
        <v>111</v>
      </c>
      <c r="E37" s="50" t="s">
        <v>165</v>
      </c>
      <c r="F37" s="50" t="s">
        <v>104</v>
      </c>
      <c r="G37" s="50" t="s">
        <v>77</v>
      </c>
      <c r="H37" s="51">
        <v>1.6346041054567901E-2</v>
      </c>
      <c r="I37" s="51">
        <v>8.5357832046741994E-3</v>
      </c>
      <c r="J37" s="51">
        <v>2.9554731487080001E-4</v>
      </c>
      <c r="K37" s="51">
        <v>7.9563957959521998E-3</v>
      </c>
      <c r="L37" s="51">
        <v>9.1151706133962007E-3</v>
      </c>
      <c r="M37" s="52">
        <v>1.97582077467419</v>
      </c>
      <c r="N37" s="52">
        <v>6.6782960906310002E-2</v>
      </c>
      <c r="O37" s="52">
        <v>1.8449002596859099</v>
      </c>
      <c r="P37" s="52">
        <v>2.1067412896624798</v>
      </c>
      <c r="Q37" s="52">
        <v>43.201201819946149</v>
      </c>
      <c r="R37" s="53">
        <v>204471.75899999999</v>
      </c>
      <c r="S37" s="53">
        <v>209469.32</v>
      </c>
      <c r="T37" s="53">
        <v>211049.519</v>
      </c>
      <c r="U37" s="52">
        <v>84.707993753624606</v>
      </c>
      <c r="V37" s="53">
        <v>178775.8125</v>
      </c>
      <c r="W37" s="50">
        <v>9</v>
      </c>
      <c r="X37" s="50" t="s">
        <v>20</v>
      </c>
    </row>
    <row r="38" spans="1:24" x14ac:dyDescent="0.35">
      <c r="A38" s="50">
        <v>854</v>
      </c>
      <c r="B38" s="50" t="s">
        <v>325</v>
      </c>
      <c r="C38" s="50" t="s">
        <v>326</v>
      </c>
      <c r="D38" s="50" t="s">
        <v>187</v>
      </c>
      <c r="E38" s="50" t="s">
        <v>82</v>
      </c>
      <c r="F38" s="50" t="s">
        <v>250</v>
      </c>
      <c r="G38" s="50" t="s">
        <v>79</v>
      </c>
      <c r="H38" s="51">
        <v>0.52342428287564635</v>
      </c>
      <c r="I38" s="51">
        <v>0.60791652977335986</v>
      </c>
      <c r="J38" s="51">
        <v>5.3745923269750999E-3</v>
      </c>
      <c r="K38" s="51">
        <v>0.5973591626562228</v>
      </c>
      <c r="L38" s="51">
        <v>0.61847389689049692</v>
      </c>
      <c r="M38" s="52">
        <v>95.06999912545804</v>
      </c>
      <c r="N38" s="52">
        <v>0.44522071628320997</v>
      </c>
      <c r="O38" s="52">
        <v>94.195447482468211</v>
      </c>
      <c r="P38" s="52">
        <v>95.944550768447868</v>
      </c>
      <c r="Q38" s="52">
        <v>63.944097545549525</v>
      </c>
      <c r="R38" s="53">
        <v>15605.210999999999</v>
      </c>
      <c r="S38" s="53">
        <v>19751.466</v>
      </c>
      <c r="T38" s="53">
        <v>20321.383000000002</v>
      </c>
      <c r="U38" s="52">
        <v>78.252337823210624</v>
      </c>
      <c r="V38" s="53">
        <v>15901.95703125</v>
      </c>
      <c r="W38" s="50">
        <v>10</v>
      </c>
      <c r="X38" s="50" t="s">
        <v>78</v>
      </c>
    </row>
    <row r="39" spans="1:24" x14ac:dyDescent="0.35">
      <c r="A39" s="50">
        <v>854</v>
      </c>
      <c r="B39" s="50" t="s">
        <v>325</v>
      </c>
      <c r="C39" s="50" t="s">
        <v>326</v>
      </c>
      <c r="D39" s="50" t="s">
        <v>187</v>
      </c>
      <c r="E39" s="50" t="s">
        <v>82</v>
      </c>
      <c r="F39" s="50" t="s">
        <v>250</v>
      </c>
      <c r="G39" s="50" t="s">
        <v>77</v>
      </c>
      <c r="H39" s="51">
        <v>0.52342428287564635</v>
      </c>
      <c r="I39" s="51">
        <v>0.21940466945998399</v>
      </c>
      <c r="J39" s="51">
        <v>1.2759308011543499E-2</v>
      </c>
      <c r="K39" s="51">
        <v>0.19434142919105971</v>
      </c>
      <c r="L39" s="51">
        <v>0.24446790972890831</v>
      </c>
      <c r="M39" s="52">
        <v>45.052385254931536</v>
      </c>
      <c r="N39" s="52">
        <v>2.45412804629292</v>
      </c>
      <c r="O39" s="52">
        <v>40.231716232810783</v>
      </c>
      <c r="P39" s="52">
        <v>49.87305427705229</v>
      </c>
      <c r="Q39" s="52">
        <v>48.699900841757874</v>
      </c>
      <c r="R39" s="53">
        <v>15605.210999999999</v>
      </c>
      <c r="S39" s="53">
        <v>19751.466</v>
      </c>
      <c r="T39" s="53">
        <v>20321.383000000002</v>
      </c>
      <c r="U39" s="52">
        <v>21.747662176789458</v>
      </c>
      <c r="V39" s="53">
        <v>4419.42578125</v>
      </c>
      <c r="W39" s="50">
        <v>10</v>
      </c>
      <c r="X39" s="50" t="s">
        <v>78</v>
      </c>
    </row>
    <row r="40" spans="1:24" x14ac:dyDescent="0.35">
      <c r="A40" s="50">
        <v>108</v>
      </c>
      <c r="B40" s="50" t="s">
        <v>317</v>
      </c>
      <c r="C40" s="50" t="s">
        <v>318</v>
      </c>
      <c r="D40" s="50" t="s">
        <v>187</v>
      </c>
      <c r="E40" s="50" t="s">
        <v>82</v>
      </c>
      <c r="F40" s="50" t="s">
        <v>121</v>
      </c>
      <c r="G40" s="50" t="s">
        <v>79</v>
      </c>
      <c r="H40" s="51">
        <v>0.40886109833409612</v>
      </c>
      <c r="I40" s="51">
        <v>0.44175292245473591</v>
      </c>
      <c r="J40" s="51">
        <v>5.2003822552140998E-3</v>
      </c>
      <c r="K40" s="51">
        <v>0.43153653577325618</v>
      </c>
      <c r="L40" s="51">
        <v>0.45196930913621558</v>
      </c>
      <c r="M40" s="52">
        <v>80.654738652180995</v>
      </c>
      <c r="N40" s="52">
        <v>0.76637146338444995</v>
      </c>
      <c r="O40" s="52">
        <v>79.14916717159673</v>
      </c>
      <c r="P40" s="52">
        <v>82.160310132765275</v>
      </c>
      <c r="Q40" s="52">
        <v>54.770857836359795</v>
      </c>
      <c r="R40" s="53">
        <v>10827.01</v>
      </c>
      <c r="S40" s="53">
        <v>11175.379000000001</v>
      </c>
      <c r="T40" s="53">
        <v>11530.576999999999</v>
      </c>
      <c r="U40" s="52">
        <v>89.06995775188058</v>
      </c>
      <c r="V40" s="53">
        <v>10270.2802734375</v>
      </c>
      <c r="W40" s="50">
        <v>10</v>
      </c>
      <c r="X40" s="50" t="s">
        <v>78</v>
      </c>
    </row>
    <row r="41" spans="1:24" x14ac:dyDescent="0.35">
      <c r="A41" s="50">
        <v>108</v>
      </c>
      <c r="B41" s="50" t="s">
        <v>317</v>
      </c>
      <c r="C41" s="50" t="s">
        <v>318</v>
      </c>
      <c r="D41" s="50" t="s">
        <v>187</v>
      </c>
      <c r="E41" s="50" t="s">
        <v>82</v>
      </c>
      <c r="F41" s="50" t="s">
        <v>121</v>
      </c>
      <c r="G41" s="50" t="s">
        <v>77</v>
      </c>
      <c r="H41" s="51">
        <v>0.40886109833409612</v>
      </c>
      <c r="I41" s="51">
        <v>0.14082248345026049</v>
      </c>
      <c r="J41" s="51">
        <v>1.561439089247E-2</v>
      </c>
      <c r="K41" s="51">
        <v>0.1101473047182925</v>
      </c>
      <c r="L41" s="51">
        <v>0.17149766218222839</v>
      </c>
      <c r="M41" s="52">
        <v>29.810781437832151</v>
      </c>
      <c r="N41" s="52">
        <v>2.9827957294343102</v>
      </c>
      <c r="O41" s="52">
        <v>23.950944012763408</v>
      </c>
      <c r="P41" s="52">
        <v>35.670618862900881</v>
      </c>
      <c r="Q41" s="52">
        <v>47.238776260841682</v>
      </c>
      <c r="R41" s="53">
        <v>10827.01</v>
      </c>
      <c r="S41" s="53">
        <v>11175.379000000001</v>
      </c>
      <c r="T41" s="53">
        <v>11530.576999999999</v>
      </c>
      <c r="U41" s="52">
        <v>10.93004224811955</v>
      </c>
      <c r="V41" s="53">
        <v>1260.2969970703125</v>
      </c>
      <c r="W41" s="50">
        <v>10</v>
      </c>
      <c r="X41" s="50" t="s">
        <v>78</v>
      </c>
    </row>
    <row r="42" spans="1:24" x14ac:dyDescent="0.35">
      <c r="A42" s="50">
        <v>116</v>
      </c>
      <c r="B42" s="50" t="s">
        <v>244</v>
      </c>
      <c r="C42" s="50" t="s">
        <v>245</v>
      </c>
      <c r="D42" s="50" t="s">
        <v>114</v>
      </c>
      <c r="E42" s="50" t="s">
        <v>82</v>
      </c>
      <c r="F42" s="50" t="s">
        <v>143</v>
      </c>
      <c r="G42" s="50" t="s">
        <v>79</v>
      </c>
      <c r="H42" s="51">
        <v>0.1703481282607337</v>
      </c>
      <c r="I42" s="51">
        <v>0.19691338287459539</v>
      </c>
      <c r="J42" s="51">
        <v>7.0171344300945003E-3</v>
      </c>
      <c r="K42" s="51">
        <v>0.18313094013438891</v>
      </c>
      <c r="L42" s="51">
        <v>0.2106958256148018</v>
      </c>
      <c r="M42" s="52">
        <v>42.805597949618779</v>
      </c>
      <c r="N42" s="52">
        <v>1.3566484371060601</v>
      </c>
      <c r="O42" s="52">
        <v>40.140987546429876</v>
      </c>
      <c r="P42" s="52">
        <v>45.470208352807688</v>
      </c>
      <c r="Q42" s="52">
        <v>46.001783015940561</v>
      </c>
      <c r="R42" s="53">
        <v>15274.505999999999</v>
      </c>
      <c r="S42" s="53">
        <v>16249.795</v>
      </c>
      <c r="T42" s="53">
        <v>16486.542000000001</v>
      </c>
      <c r="U42" s="52">
        <v>83.755226726855838</v>
      </c>
      <c r="V42" s="53">
        <v>13808.3408203125</v>
      </c>
      <c r="W42" s="50">
        <v>10</v>
      </c>
      <c r="X42" s="50" t="s">
        <v>78</v>
      </c>
    </row>
    <row r="43" spans="1:24" x14ac:dyDescent="0.35">
      <c r="A43" s="50">
        <v>116</v>
      </c>
      <c r="B43" s="50" t="s">
        <v>244</v>
      </c>
      <c r="C43" s="50" t="s">
        <v>245</v>
      </c>
      <c r="D43" s="50" t="s">
        <v>114</v>
      </c>
      <c r="E43" s="50" t="s">
        <v>82</v>
      </c>
      <c r="F43" s="50" t="s">
        <v>143</v>
      </c>
      <c r="G43" s="50" t="s">
        <v>77</v>
      </c>
      <c r="H43" s="51">
        <v>0.1703481282607337</v>
      </c>
      <c r="I43" s="51">
        <v>3.3382294030287703E-2</v>
      </c>
      <c r="J43" s="51">
        <v>3.3588223233056999E-3</v>
      </c>
      <c r="K43" s="51">
        <v>2.6785188501433799E-2</v>
      </c>
      <c r="L43" s="51">
        <v>3.99793995591416E-2</v>
      </c>
      <c r="M43" s="52">
        <v>8.2104268653483992</v>
      </c>
      <c r="N43" s="52">
        <v>0.85101973662765995</v>
      </c>
      <c r="O43" s="52">
        <v>6.5389282062157799</v>
      </c>
      <c r="P43" s="52">
        <v>9.8819255244810194</v>
      </c>
      <c r="Q43" s="52">
        <v>40.658414693608201</v>
      </c>
      <c r="R43" s="53">
        <v>15274.505999999999</v>
      </c>
      <c r="S43" s="53">
        <v>16249.795</v>
      </c>
      <c r="T43" s="53">
        <v>16486.542000000001</v>
      </c>
      <c r="U43" s="52">
        <v>16.244773273144929</v>
      </c>
      <c r="V43" s="53">
        <v>2678.201416015625</v>
      </c>
      <c r="W43" s="50">
        <v>10</v>
      </c>
      <c r="X43" s="50" t="s">
        <v>78</v>
      </c>
    </row>
    <row r="44" spans="1:24" x14ac:dyDescent="0.35">
      <c r="A44" s="50">
        <v>120</v>
      </c>
      <c r="B44" s="50" t="s">
        <v>270</v>
      </c>
      <c r="C44" s="50" t="s">
        <v>271</v>
      </c>
      <c r="D44" s="50" t="s">
        <v>187</v>
      </c>
      <c r="E44" s="50" t="s">
        <v>82</v>
      </c>
      <c r="F44" s="50" t="s">
        <v>92</v>
      </c>
      <c r="G44" s="50" t="s">
        <v>79</v>
      </c>
      <c r="H44" s="51">
        <v>0.23206011491751219</v>
      </c>
      <c r="I44" s="51">
        <v>0.38876260645953697</v>
      </c>
      <c r="J44" s="51">
        <v>1.2562045771527501E-2</v>
      </c>
      <c r="K44" s="51">
        <v>0.3640681950678909</v>
      </c>
      <c r="L44" s="51">
        <v>0.41345701785118311</v>
      </c>
      <c r="M44" s="52">
        <v>71.057614510489714</v>
      </c>
      <c r="N44" s="52">
        <v>1.8728790003831899</v>
      </c>
      <c r="O44" s="52">
        <v>67.375917646507204</v>
      </c>
      <c r="P44" s="52">
        <v>74.739311374472209</v>
      </c>
      <c r="Q44" s="52">
        <v>54.710900321899601</v>
      </c>
      <c r="R44" s="53">
        <v>25216.260999999999</v>
      </c>
      <c r="S44" s="53">
        <v>25216.260999999999</v>
      </c>
      <c r="T44" s="53">
        <v>25876.386999999999</v>
      </c>
      <c r="U44" s="52">
        <v>50.08473208059533</v>
      </c>
      <c r="V44" s="53">
        <v>12960.119140625</v>
      </c>
      <c r="W44" s="50">
        <v>10</v>
      </c>
      <c r="X44" s="50" t="s">
        <v>78</v>
      </c>
    </row>
    <row r="45" spans="1:24" x14ac:dyDescent="0.35">
      <c r="A45" s="50">
        <v>120</v>
      </c>
      <c r="B45" s="50" t="s">
        <v>270</v>
      </c>
      <c r="C45" s="50" t="s">
        <v>271</v>
      </c>
      <c r="D45" s="50" t="s">
        <v>187</v>
      </c>
      <c r="E45" s="50" t="s">
        <v>82</v>
      </c>
      <c r="F45" s="50" t="s">
        <v>92</v>
      </c>
      <c r="G45" s="50" t="s">
        <v>77</v>
      </c>
      <c r="H45" s="51">
        <v>0.23206011491751219</v>
      </c>
      <c r="I45" s="51">
        <v>7.4825612682315995E-2</v>
      </c>
      <c r="J45" s="51">
        <v>7.4227857905246998E-3</v>
      </c>
      <c r="K45" s="51">
        <v>6.0233934756834799E-2</v>
      </c>
      <c r="L45" s="51">
        <v>8.9417290607797198E-2</v>
      </c>
      <c r="M45" s="52">
        <v>16.032409998693339</v>
      </c>
      <c r="N45" s="52">
        <v>1.3562523595089799</v>
      </c>
      <c r="O45" s="52">
        <v>13.36629539238324</v>
      </c>
      <c r="P45" s="52">
        <v>18.698524605003438</v>
      </c>
      <c r="Q45" s="52">
        <v>46.671469035793372</v>
      </c>
      <c r="R45" s="53">
        <v>25216.260999999999</v>
      </c>
      <c r="S45" s="53">
        <v>25216.260999999999</v>
      </c>
      <c r="T45" s="53">
        <v>25876.386999999999</v>
      </c>
      <c r="U45" s="52">
        <v>49.915267919405295</v>
      </c>
      <c r="V45" s="53">
        <v>12916.267578125</v>
      </c>
      <c r="W45" s="50">
        <v>10</v>
      </c>
      <c r="X45" s="50" t="s">
        <v>78</v>
      </c>
    </row>
    <row r="46" spans="1:24" x14ac:dyDescent="0.35">
      <c r="A46" s="50">
        <v>140</v>
      </c>
      <c r="B46" s="50" t="s">
        <v>321</v>
      </c>
      <c r="C46" s="50" t="s">
        <v>322</v>
      </c>
      <c r="D46" s="50" t="s">
        <v>187</v>
      </c>
      <c r="E46" s="50" t="s">
        <v>75</v>
      </c>
      <c r="F46" s="50" t="s">
        <v>95</v>
      </c>
      <c r="G46" s="50" t="s">
        <v>79</v>
      </c>
      <c r="H46" s="51">
        <v>0.46134752715764432</v>
      </c>
      <c r="I46" s="51">
        <v>0.56235736936768399</v>
      </c>
      <c r="J46" s="51">
        <v>6.0748966633631003E-3</v>
      </c>
      <c r="K46" s="51">
        <v>0.55041779861861917</v>
      </c>
      <c r="L46" s="51">
        <v>0.57429694011674881</v>
      </c>
      <c r="M46" s="52">
        <v>93.654196516261095</v>
      </c>
      <c r="N46" s="52">
        <v>0.55041419825261995</v>
      </c>
      <c r="O46" s="52">
        <v>92.572415273633553</v>
      </c>
      <c r="P46" s="52">
        <v>94.735977758888637</v>
      </c>
      <c r="Q46" s="52">
        <v>60.046147453738776</v>
      </c>
      <c r="R46" s="53">
        <v>4745.1790000000001</v>
      </c>
      <c r="S46" s="53">
        <v>4666.375</v>
      </c>
      <c r="T46" s="53">
        <v>4745.1790000000001</v>
      </c>
      <c r="U46" s="52">
        <v>64.806282004189612</v>
      </c>
      <c r="V46" s="53">
        <v>3075.174072265625</v>
      </c>
      <c r="W46" s="50">
        <v>10</v>
      </c>
      <c r="X46" s="50" t="s">
        <v>78</v>
      </c>
    </row>
    <row r="47" spans="1:24" x14ac:dyDescent="0.35">
      <c r="A47" s="50">
        <v>140</v>
      </c>
      <c r="B47" s="50" t="s">
        <v>321</v>
      </c>
      <c r="C47" s="50" t="s">
        <v>322</v>
      </c>
      <c r="D47" s="50" t="s">
        <v>187</v>
      </c>
      <c r="E47" s="50" t="s">
        <v>75</v>
      </c>
      <c r="F47" s="50" t="s">
        <v>95</v>
      </c>
      <c r="G47" s="50" t="s">
        <v>77</v>
      </c>
      <c r="H47" s="51">
        <v>0.46134752715764432</v>
      </c>
      <c r="I47" s="51">
        <v>0.27534636864857542</v>
      </c>
      <c r="J47" s="51">
        <v>1.00080875432577E-2</v>
      </c>
      <c r="K47" s="51">
        <v>0.2556765247142414</v>
      </c>
      <c r="L47" s="51">
        <v>0.29501621258290939</v>
      </c>
      <c r="M47" s="52">
        <v>56.033793023272196</v>
      </c>
      <c r="N47" s="52">
        <v>1.58135442155046</v>
      </c>
      <c r="O47" s="52">
        <v>52.925807152612869</v>
      </c>
      <c r="P47" s="52">
        <v>59.141778893931516</v>
      </c>
      <c r="Q47" s="52">
        <v>49.139341421027346</v>
      </c>
      <c r="R47" s="53">
        <v>4745.1790000000001</v>
      </c>
      <c r="S47" s="53">
        <v>4666.375</v>
      </c>
      <c r="T47" s="53">
        <v>4745.1790000000001</v>
      </c>
      <c r="U47" s="52">
        <v>35.193717995810111</v>
      </c>
      <c r="V47" s="53">
        <v>1670.0048828125</v>
      </c>
      <c r="W47" s="50">
        <v>10</v>
      </c>
      <c r="X47" s="50" t="s">
        <v>78</v>
      </c>
    </row>
    <row r="48" spans="1:24" x14ac:dyDescent="0.35">
      <c r="A48" s="50">
        <v>148</v>
      </c>
      <c r="B48" s="50" t="s">
        <v>323</v>
      </c>
      <c r="C48" s="50" t="s">
        <v>324</v>
      </c>
      <c r="D48" s="50" t="s">
        <v>187</v>
      </c>
      <c r="E48" s="50" t="s">
        <v>75</v>
      </c>
      <c r="F48" s="50" t="s">
        <v>76</v>
      </c>
      <c r="G48" s="50" t="s">
        <v>79</v>
      </c>
      <c r="H48" s="51">
        <v>0.51701121000835359</v>
      </c>
      <c r="I48" s="51">
        <v>0.56714056795201784</v>
      </c>
      <c r="J48" s="51">
        <v>5.4611813328052997E-3</v>
      </c>
      <c r="K48" s="51">
        <v>0.55641897503726623</v>
      </c>
      <c r="L48" s="51">
        <v>0.57786216086676945</v>
      </c>
      <c r="M48" s="52">
        <v>90.415911829804514</v>
      </c>
      <c r="N48" s="52">
        <v>0.56132197704887998</v>
      </c>
      <c r="O48" s="52">
        <v>89.313903790651892</v>
      </c>
      <c r="P48" s="52">
        <v>91.517919868957122</v>
      </c>
      <c r="Q48" s="52">
        <v>62.725747766563686</v>
      </c>
      <c r="R48" s="53">
        <v>15946.882</v>
      </c>
      <c r="S48" s="53">
        <v>15477.727000000001</v>
      </c>
      <c r="T48" s="53">
        <v>15946.882</v>
      </c>
      <c r="U48" s="52">
        <v>81.117650456820598</v>
      </c>
      <c r="V48" s="53">
        <v>12935.736328125</v>
      </c>
      <c r="W48" s="50">
        <v>10</v>
      </c>
      <c r="X48" s="50" t="s">
        <v>78</v>
      </c>
    </row>
    <row r="49" spans="1:24" x14ac:dyDescent="0.35">
      <c r="A49" s="50">
        <v>148</v>
      </c>
      <c r="B49" s="50" t="s">
        <v>323</v>
      </c>
      <c r="C49" s="50" t="s">
        <v>324</v>
      </c>
      <c r="D49" s="50" t="s">
        <v>187</v>
      </c>
      <c r="E49" s="50" t="s">
        <v>75</v>
      </c>
      <c r="F49" s="50" t="s">
        <v>76</v>
      </c>
      <c r="G49" s="50" t="s">
        <v>77</v>
      </c>
      <c r="H49" s="51">
        <v>0.51701121000835359</v>
      </c>
      <c r="I49" s="51">
        <v>0.30165793916670303</v>
      </c>
      <c r="J49" s="51">
        <v>1.3044721076952899E-2</v>
      </c>
      <c r="K49" s="51">
        <v>0.27604806090951528</v>
      </c>
      <c r="L49" s="51">
        <v>0.32726781742389072</v>
      </c>
      <c r="M49" s="52">
        <v>57.364069689306028</v>
      </c>
      <c r="N49" s="52">
        <v>2.0371136917391501</v>
      </c>
      <c r="O49" s="52">
        <v>53.3647328438703</v>
      </c>
      <c r="P49" s="52">
        <v>61.363406534741763</v>
      </c>
      <c r="Q49" s="52">
        <v>52.586565214172573</v>
      </c>
      <c r="R49" s="53">
        <v>15946.882</v>
      </c>
      <c r="S49" s="53">
        <v>15477.727000000001</v>
      </c>
      <c r="T49" s="53">
        <v>15946.882</v>
      </c>
      <c r="U49" s="52">
        <v>18.882349543179668</v>
      </c>
      <c r="V49" s="53">
        <v>3011.14599609375</v>
      </c>
      <c r="W49" s="50">
        <v>10</v>
      </c>
      <c r="X49" s="50" t="s">
        <v>78</v>
      </c>
    </row>
    <row r="50" spans="1:24" x14ac:dyDescent="0.35">
      <c r="A50" s="50">
        <v>156</v>
      </c>
      <c r="B50" s="50" t="s">
        <v>160</v>
      </c>
      <c r="C50" s="50" t="s">
        <v>161</v>
      </c>
      <c r="D50" s="50" t="s">
        <v>114</v>
      </c>
      <c r="E50" s="50" t="s">
        <v>162</v>
      </c>
      <c r="F50" s="50" t="s">
        <v>143</v>
      </c>
      <c r="G50" s="50" t="s">
        <v>79</v>
      </c>
      <c r="H50" s="51">
        <v>1.6066725638987998E-2</v>
      </c>
      <c r="I50" s="51">
        <v>2.6286099077732401E-2</v>
      </c>
      <c r="J50" s="51">
        <v>3.7935402449651998E-3</v>
      </c>
      <c r="K50" s="51">
        <v>1.8845361549552998E-2</v>
      </c>
      <c r="L50" s="51">
        <v>3.37268366059119E-2</v>
      </c>
      <c r="M50" s="52">
        <v>6.16501876871226</v>
      </c>
      <c r="N50" s="52">
        <v>0.81611355059759005</v>
      </c>
      <c r="O50" s="52">
        <v>4.5642747852401699</v>
      </c>
      <c r="P50" s="52">
        <v>7.7657627521843509</v>
      </c>
      <c r="Q50" s="52">
        <v>42.637500490891526</v>
      </c>
      <c r="R50" s="53">
        <v>1399453.966</v>
      </c>
      <c r="S50" s="53">
        <v>1427647.7890000001</v>
      </c>
      <c r="T50" s="53">
        <v>1433783.692</v>
      </c>
      <c r="U50" s="52">
        <v>44.71139133573935</v>
      </c>
      <c r="V50" s="53">
        <v>641064.625</v>
      </c>
      <c r="W50" s="50">
        <v>9</v>
      </c>
      <c r="X50" s="50" t="s">
        <v>27</v>
      </c>
    </row>
    <row r="51" spans="1:24" x14ac:dyDescent="0.35">
      <c r="A51" s="50">
        <v>156</v>
      </c>
      <c r="B51" s="50" t="s">
        <v>160</v>
      </c>
      <c r="C51" s="50" t="s">
        <v>161</v>
      </c>
      <c r="D51" s="50" t="s">
        <v>114</v>
      </c>
      <c r="E51" s="50" t="s">
        <v>162</v>
      </c>
      <c r="F51" s="50" t="s">
        <v>143</v>
      </c>
      <c r="G51" s="50" t="s">
        <v>77</v>
      </c>
      <c r="H51" s="51">
        <v>1.6066725638987998E-2</v>
      </c>
      <c r="I51" s="51">
        <v>7.8756053342899993E-3</v>
      </c>
      <c r="J51" s="51">
        <v>1.9285710966171999E-3</v>
      </c>
      <c r="K51" s="51">
        <v>4.0928614044193996E-3</v>
      </c>
      <c r="L51" s="51">
        <v>1.16583492641606E-2</v>
      </c>
      <c r="M51" s="52">
        <v>2.0588223996068002</v>
      </c>
      <c r="N51" s="52">
        <v>0.48677892690503999</v>
      </c>
      <c r="O51" s="52">
        <v>1.10404295996428</v>
      </c>
      <c r="P51" s="52">
        <v>3.0136018392493202</v>
      </c>
      <c r="Q51" s="52">
        <v>38.252961186910078</v>
      </c>
      <c r="R51" s="53">
        <v>1399453.966</v>
      </c>
      <c r="S51" s="53">
        <v>1427647.7890000001</v>
      </c>
      <c r="T51" s="53">
        <v>1433783.692</v>
      </c>
      <c r="U51" s="52">
        <v>55.288608664260643</v>
      </c>
      <c r="V51" s="53">
        <v>792719.0625</v>
      </c>
      <c r="W51" s="50">
        <v>9</v>
      </c>
      <c r="X51" s="50" t="s">
        <v>27</v>
      </c>
    </row>
    <row r="52" spans="1:24" x14ac:dyDescent="0.35">
      <c r="A52" s="50">
        <v>170</v>
      </c>
      <c r="B52" s="50" t="s">
        <v>179</v>
      </c>
      <c r="C52" s="50" t="s">
        <v>180</v>
      </c>
      <c r="D52" s="50" t="s">
        <v>111</v>
      </c>
      <c r="E52" s="50" t="s">
        <v>82</v>
      </c>
      <c r="F52" s="50" t="s">
        <v>83</v>
      </c>
      <c r="G52" s="50" t="s">
        <v>79</v>
      </c>
      <c r="H52" s="51">
        <v>1.96572729794308E-2</v>
      </c>
      <c r="I52" s="51">
        <v>7.2097953520810304E-2</v>
      </c>
      <c r="J52" s="51">
        <v>3.7241506646874E-3</v>
      </c>
      <c r="K52" s="51">
        <v>6.4796426084683195E-2</v>
      </c>
      <c r="L52" s="51">
        <v>7.9399480956937399E-2</v>
      </c>
      <c r="M52" s="52">
        <v>17.573715700715031</v>
      </c>
      <c r="N52" s="52">
        <v>0.81540540484478996</v>
      </c>
      <c r="O52" s="52">
        <v>15.975041138084181</v>
      </c>
      <c r="P52" s="52">
        <v>19.172390263345889</v>
      </c>
      <c r="Q52" s="52">
        <v>41.026015641004591</v>
      </c>
      <c r="R52" s="53">
        <v>48175.048000000003</v>
      </c>
      <c r="S52" s="53">
        <v>49661.055999999997</v>
      </c>
      <c r="T52" s="53">
        <v>50339.442999999999</v>
      </c>
      <c r="U52" s="52">
        <v>23.91135877162219</v>
      </c>
      <c r="V52" s="53">
        <v>12036.8447265625</v>
      </c>
      <c r="W52" s="50">
        <v>9</v>
      </c>
      <c r="X52" s="50" t="s">
        <v>20</v>
      </c>
    </row>
    <row r="53" spans="1:24" x14ac:dyDescent="0.35">
      <c r="A53" s="50">
        <v>170</v>
      </c>
      <c r="B53" s="50" t="s">
        <v>179</v>
      </c>
      <c r="C53" s="50" t="s">
        <v>180</v>
      </c>
      <c r="D53" s="50" t="s">
        <v>111</v>
      </c>
      <c r="E53" s="50" t="s">
        <v>82</v>
      </c>
      <c r="F53" s="50" t="s">
        <v>83</v>
      </c>
      <c r="G53" s="50" t="s">
        <v>77</v>
      </c>
      <c r="H53" s="51">
        <v>1.96572729794308E-2</v>
      </c>
      <c r="I53" s="51">
        <v>3.1774422660747E-3</v>
      </c>
      <c r="J53" s="51">
        <v>2.7183533814680001E-4</v>
      </c>
      <c r="K53" s="51">
        <v>2.6444849938548E-3</v>
      </c>
      <c r="L53" s="51">
        <v>3.7103995382945999E-3</v>
      </c>
      <c r="M53" s="52">
        <v>0.84656020542467003</v>
      </c>
      <c r="N53" s="52">
        <v>7.1682200858459999E-2</v>
      </c>
      <c r="O53" s="52">
        <v>0.70602089770739007</v>
      </c>
      <c r="P53" s="52">
        <v>0.98709951314195998</v>
      </c>
      <c r="Q53" s="52">
        <v>37.533565193756772</v>
      </c>
      <c r="R53" s="53">
        <v>48175.048000000003</v>
      </c>
      <c r="S53" s="53">
        <v>49661.055999999997</v>
      </c>
      <c r="T53" s="53">
        <v>50339.442999999999</v>
      </c>
      <c r="U53" s="52">
        <v>76.08864122837781</v>
      </c>
      <c r="V53" s="53">
        <v>38302.59765625</v>
      </c>
      <c r="W53" s="50">
        <v>9</v>
      </c>
      <c r="X53" s="50" t="s">
        <v>20</v>
      </c>
    </row>
    <row r="54" spans="1:24" x14ac:dyDescent="0.35">
      <c r="A54" s="50">
        <v>174</v>
      </c>
      <c r="B54" s="50" t="s">
        <v>255</v>
      </c>
      <c r="C54" s="50" t="s">
        <v>256</v>
      </c>
      <c r="D54" s="50" t="s">
        <v>187</v>
      </c>
      <c r="E54" s="50" t="s">
        <v>82</v>
      </c>
      <c r="F54" s="50" t="s">
        <v>86</v>
      </c>
      <c r="G54" s="50" t="s">
        <v>79</v>
      </c>
      <c r="H54" s="51">
        <v>0.18077140753927909</v>
      </c>
      <c r="I54" s="51">
        <v>0.22404045024393171</v>
      </c>
      <c r="J54" s="51">
        <v>1.27827080038542E-2</v>
      </c>
      <c r="K54" s="51">
        <v>0.19886293604126459</v>
      </c>
      <c r="L54" s="51">
        <v>0.24921796444659869</v>
      </c>
      <c r="M54" s="52">
        <v>45.723410861975275</v>
      </c>
      <c r="N54" s="52">
        <v>2.2258727199608601</v>
      </c>
      <c r="O54" s="52">
        <v>41.339211363461644</v>
      </c>
      <c r="P54" s="52">
        <v>50.107610360488927</v>
      </c>
      <c r="Q54" s="52">
        <v>48.999067659287249</v>
      </c>
      <c r="R54" s="53">
        <v>723.86500000000001</v>
      </c>
      <c r="S54" s="53">
        <v>832.322</v>
      </c>
      <c r="T54" s="53">
        <v>850.89099999999996</v>
      </c>
      <c r="U54" s="52">
        <v>68.673969258612217</v>
      </c>
      <c r="V54" s="53">
        <v>584.34063720703125</v>
      </c>
      <c r="W54" s="50">
        <v>10</v>
      </c>
      <c r="X54" s="50" t="s">
        <v>78</v>
      </c>
    </row>
    <row r="55" spans="1:24" x14ac:dyDescent="0.35">
      <c r="A55" s="50">
        <v>174</v>
      </c>
      <c r="B55" s="50" t="s">
        <v>255</v>
      </c>
      <c r="C55" s="50" t="s">
        <v>256</v>
      </c>
      <c r="D55" s="50" t="s">
        <v>187</v>
      </c>
      <c r="E55" s="50" t="s">
        <v>82</v>
      </c>
      <c r="F55" s="50" t="s">
        <v>86</v>
      </c>
      <c r="G55" s="50" t="s">
        <v>77</v>
      </c>
      <c r="H55" s="51">
        <v>0.18077140753927909</v>
      </c>
      <c r="I55" s="51">
        <v>8.5915569176616594E-2</v>
      </c>
      <c r="J55" s="51">
        <v>1.1569347958663601E-2</v>
      </c>
      <c r="K55" s="51">
        <v>6.3127954654167803E-2</v>
      </c>
      <c r="L55" s="51">
        <v>0.1087031836990653</v>
      </c>
      <c r="M55" s="52">
        <v>18.721930901046228</v>
      </c>
      <c r="N55" s="52">
        <v>2.0957250020755502</v>
      </c>
      <c r="O55" s="52">
        <v>14.59407739858554</v>
      </c>
      <c r="P55" s="52">
        <v>22.849784403506909</v>
      </c>
      <c r="Q55" s="52">
        <v>45.890335580618654</v>
      </c>
      <c r="R55" s="53">
        <v>723.86500000000001</v>
      </c>
      <c r="S55" s="53">
        <v>832.322</v>
      </c>
      <c r="T55" s="53">
        <v>850.89099999999996</v>
      </c>
      <c r="U55" s="52">
        <v>31.326030741387811</v>
      </c>
      <c r="V55" s="53">
        <v>266.55038452148438</v>
      </c>
      <c r="W55" s="50">
        <v>10</v>
      </c>
      <c r="X55" s="50" t="s">
        <v>78</v>
      </c>
    </row>
    <row r="56" spans="1:24" x14ac:dyDescent="0.35">
      <c r="A56" s="50">
        <v>178</v>
      </c>
      <c r="B56" s="50" t="s">
        <v>237</v>
      </c>
      <c r="C56" s="50" t="s">
        <v>238</v>
      </c>
      <c r="D56" s="50" t="s">
        <v>187</v>
      </c>
      <c r="E56" s="50" t="s">
        <v>75</v>
      </c>
      <c r="F56" s="50" t="s">
        <v>239</v>
      </c>
      <c r="G56" s="50" t="s">
        <v>79</v>
      </c>
      <c r="H56" s="51">
        <v>0.1116762952397078</v>
      </c>
      <c r="I56" s="51">
        <v>0.26709558823506879</v>
      </c>
      <c r="J56" s="51">
        <v>7.8780279286769003E-3</v>
      </c>
      <c r="K56" s="51">
        <v>0.25161863492487252</v>
      </c>
      <c r="L56" s="51">
        <v>0.28257254154526512</v>
      </c>
      <c r="M56" s="52">
        <v>56.25957069200156</v>
      </c>
      <c r="N56" s="52">
        <v>1.36915035399926</v>
      </c>
      <c r="O56" s="52">
        <v>53.569776203415088</v>
      </c>
      <c r="P56" s="52">
        <v>58.949365180588032</v>
      </c>
      <c r="Q56" s="52">
        <v>47.475582367542287</v>
      </c>
      <c r="R56" s="53">
        <v>4856.0929999999998</v>
      </c>
      <c r="S56" s="53">
        <v>5244.3630000000003</v>
      </c>
      <c r="T56" s="53">
        <v>5380.5039999999999</v>
      </c>
      <c r="U56" s="52">
        <v>32.874201816247215</v>
      </c>
      <c r="V56" s="53">
        <v>1768.7977294921875</v>
      </c>
      <c r="W56" s="50">
        <v>10</v>
      </c>
      <c r="X56" s="50" t="s">
        <v>78</v>
      </c>
    </row>
    <row r="57" spans="1:24" x14ac:dyDescent="0.35">
      <c r="A57" s="50">
        <v>178</v>
      </c>
      <c r="B57" s="50" t="s">
        <v>237</v>
      </c>
      <c r="C57" s="50" t="s">
        <v>238</v>
      </c>
      <c r="D57" s="50" t="s">
        <v>187</v>
      </c>
      <c r="E57" s="50" t="s">
        <v>75</v>
      </c>
      <c r="F57" s="50" t="s">
        <v>239</v>
      </c>
      <c r="G57" s="50" t="s">
        <v>77</v>
      </c>
      <c r="H57" s="51">
        <v>0.1116762952397078</v>
      </c>
      <c r="I57" s="51">
        <v>3.5561219630750603E-2</v>
      </c>
      <c r="J57" s="51">
        <v>3.0324508645293998E-3</v>
      </c>
      <c r="K57" s="51">
        <v>2.9603751483811901E-2</v>
      </c>
      <c r="L57" s="51">
        <v>4.1518687777689203E-2</v>
      </c>
      <c r="M57" s="52">
        <v>8.5987059710379796</v>
      </c>
      <c r="N57" s="52">
        <v>0.72442895275672003</v>
      </c>
      <c r="O57" s="52">
        <v>7.1755131136532704</v>
      </c>
      <c r="P57" s="52">
        <v>10.0218988284227</v>
      </c>
      <c r="Q57" s="52">
        <v>41.356478231174869</v>
      </c>
      <c r="R57" s="53">
        <v>4856.0929999999998</v>
      </c>
      <c r="S57" s="53">
        <v>5244.3630000000003</v>
      </c>
      <c r="T57" s="53">
        <v>5380.5039999999999</v>
      </c>
      <c r="U57" s="52">
        <v>67.125798183752465</v>
      </c>
      <c r="V57" s="53">
        <v>3611.706298828125</v>
      </c>
      <c r="W57" s="50">
        <v>10</v>
      </c>
      <c r="X57" s="50" t="s">
        <v>78</v>
      </c>
    </row>
    <row r="58" spans="1:24" x14ac:dyDescent="0.35">
      <c r="A58" s="50">
        <v>180</v>
      </c>
      <c r="B58" s="50" t="s">
        <v>303</v>
      </c>
      <c r="C58" s="50" t="s">
        <v>304</v>
      </c>
      <c r="D58" s="50" t="s">
        <v>187</v>
      </c>
      <c r="E58" s="50" t="s">
        <v>75</v>
      </c>
      <c r="F58" s="50" t="s">
        <v>101</v>
      </c>
      <c r="G58" s="50" t="s">
        <v>79</v>
      </c>
      <c r="H58" s="51">
        <v>0.33118873944572241</v>
      </c>
      <c r="I58" s="51">
        <v>0.45990737801421627</v>
      </c>
      <c r="J58" s="51">
        <v>6.9693864119647004E-3</v>
      </c>
      <c r="K58" s="51">
        <v>0.44622146357131992</v>
      </c>
      <c r="L58" s="51">
        <v>0.47359329245711279</v>
      </c>
      <c r="M58" s="52">
        <v>87.019131542570165</v>
      </c>
      <c r="N58" s="52">
        <v>0.86513341294951995</v>
      </c>
      <c r="O58" s="52">
        <v>85.320252879307702</v>
      </c>
      <c r="P58" s="52">
        <v>88.718010205832641</v>
      </c>
      <c r="Q58" s="52">
        <v>52.851294866029228</v>
      </c>
      <c r="R58" s="53">
        <v>84068.092000000004</v>
      </c>
      <c r="S58" s="53">
        <v>84068.092000000004</v>
      </c>
      <c r="T58" s="53">
        <v>86790.567999999999</v>
      </c>
      <c r="U58" s="52">
        <v>56.206732607005506</v>
      </c>
      <c r="V58" s="53">
        <v>48782.140625</v>
      </c>
      <c r="W58" s="50">
        <v>10</v>
      </c>
      <c r="X58" s="50" t="s">
        <v>78</v>
      </c>
    </row>
    <row r="59" spans="1:24" x14ac:dyDescent="0.35">
      <c r="A59" s="50">
        <v>180</v>
      </c>
      <c r="B59" s="50" t="s">
        <v>303</v>
      </c>
      <c r="C59" s="50" t="s">
        <v>304</v>
      </c>
      <c r="D59" s="50" t="s">
        <v>187</v>
      </c>
      <c r="E59" s="50" t="s">
        <v>75</v>
      </c>
      <c r="F59" s="50" t="s">
        <v>101</v>
      </c>
      <c r="G59" s="50" t="s">
        <v>77</v>
      </c>
      <c r="H59" s="51">
        <v>0.33118873944572241</v>
      </c>
      <c r="I59" s="51">
        <v>0.1659840280769177</v>
      </c>
      <c r="J59" s="51">
        <v>1.20172139941922E-2</v>
      </c>
      <c r="K59" s="51">
        <v>0.1423856002032465</v>
      </c>
      <c r="L59" s="51">
        <v>0.18958245595058901</v>
      </c>
      <c r="M59" s="52">
        <v>35.638740800086453</v>
      </c>
      <c r="N59" s="52">
        <v>2.2982806858373599</v>
      </c>
      <c r="O59" s="52">
        <v>31.125564033458492</v>
      </c>
      <c r="P59" s="52">
        <v>40.15191756671441</v>
      </c>
      <c r="Q59" s="52">
        <v>46.574043961877329</v>
      </c>
      <c r="R59" s="53">
        <v>84068.092000000004</v>
      </c>
      <c r="S59" s="53">
        <v>84068.092000000004</v>
      </c>
      <c r="T59" s="53">
        <v>86790.567999999999</v>
      </c>
      <c r="U59" s="52">
        <v>43.793267392991083</v>
      </c>
      <c r="V59" s="53">
        <v>38008.42578125</v>
      </c>
      <c r="W59" s="50">
        <v>10</v>
      </c>
      <c r="X59" s="50" t="s">
        <v>78</v>
      </c>
    </row>
    <row r="60" spans="1:24" x14ac:dyDescent="0.35">
      <c r="A60" s="50">
        <v>188</v>
      </c>
      <c r="B60" s="50" t="s">
        <v>109</v>
      </c>
      <c r="C60" s="50" t="s">
        <v>110</v>
      </c>
      <c r="D60" s="50" t="s">
        <v>111</v>
      </c>
      <c r="E60" s="50" t="s">
        <v>75</v>
      </c>
      <c r="F60" s="50" t="s">
        <v>92</v>
      </c>
      <c r="G60" s="50" t="s">
        <v>79</v>
      </c>
      <c r="H60" s="51">
        <v>2.0063010288980001E-3</v>
      </c>
      <c r="I60" s="51">
        <v>3.1607444304109999E-3</v>
      </c>
      <c r="J60" s="51">
        <v>8.5227579224649995E-4</v>
      </c>
      <c r="K60" s="51">
        <v>1.4859834202357999E-3</v>
      </c>
      <c r="L60" s="51">
        <v>4.8355054405861998E-3</v>
      </c>
      <c r="M60" s="52">
        <v>0.82292215967974003</v>
      </c>
      <c r="N60" s="52">
        <v>0.23249218468481997</v>
      </c>
      <c r="O60" s="52">
        <v>0.36606435658027997</v>
      </c>
      <c r="P60" s="52">
        <v>1.2797799627792099</v>
      </c>
      <c r="Q60" s="52">
        <v>38.408789862227501</v>
      </c>
      <c r="R60" s="53">
        <v>4999.4430000000002</v>
      </c>
      <c r="S60" s="53">
        <v>4999.4430000000002</v>
      </c>
      <c r="T60" s="53">
        <v>5047.5609999999997</v>
      </c>
      <c r="U60" s="52">
        <v>29.920372531763441</v>
      </c>
      <c r="V60" s="53">
        <v>1510.2490234375</v>
      </c>
      <c r="W60" s="50">
        <v>9</v>
      </c>
      <c r="X60" s="50" t="s">
        <v>89</v>
      </c>
    </row>
    <row r="61" spans="1:24" x14ac:dyDescent="0.35">
      <c r="A61" s="50">
        <v>188</v>
      </c>
      <c r="B61" s="50" t="s">
        <v>109</v>
      </c>
      <c r="C61" s="50" t="s">
        <v>110</v>
      </c>
      <c r="D61" s="50" t="s">
        <v>111</v>
      </c>
      <c r="E61" s="50" t="s">
        <v>75</v>
      </c>
      <c r="F61" s="50" t="s">
        <v>92</v>
      </c>
      <c r="G61" s="50" t="s">
        <v>77</v>
      </c>
      <c r="H61" s="51">
        <v>2.0063010288980001E-3</v>
      </c>
      <c r="I61" s="51">
        <v>1.5134134681620999E-3</v>
      </c>
      <c r="J61" s="51">
        <v>4.401841580992E-4</v>
      </c>
      <c r="K61" s="51">
        <v>6.4843141424480001E-4</v>
      </c>
      <c r="L61" s="51">
        <v>2.3783955220793998E-3</v>
      </c>
      <c r="M61" s="52">
        <v>0.41987275809079</v>
      </c>
      <c r="N61" s="52">
        <v>0.12227496809971</v>
      </c>
      <c r="O61" s="52">
        <v>0.17959683924292999</v>
      </c>
      <c r="P61" s="52">
        <v>0.66014867693864998</v>
      </c>
      <c r="Q61" s="52">
        <v>36.04457395720965</v>
      </c>
      <c r="R61" s="53">
        <v>4999.4430000000002</v>
      </c>
      <c r="S61" s="53">
        <v>4999.4430000000002</v>
      </c>
      <c r="T61" s="53">
        <v>5047.5609999999997</v>
      </c>
      <c r="U61" s="52">
        <v>70.079627468236126</v>
      </c>
      <c r="V61" s="53">
        <v>3537.31201171875</v>
      </c>
      <c r="W61" s="50">
        <v>9</v>
      </c>
      <c r="X61" s="50" t="s">
        <v>89</v>
      </c>
    </row>
    <row r="62" spans="1:24" x14ac:dyDescent="0.35">
      <c r="A62" s="50">
        <v>384</v>
      </c>
      <c r="B62" s="50" t="s">
        <v>272</v>
      </c>
      <c r="C62" s="50" t="s">
        <v>273</v>
      </c>
      <c r="D62" s="50" t="s">
        <v>187</v>
      </c>
      <c r="E62" s="50" t="s">
        <v>75</v>
      </c>
      <c r="F62" s="50" t="s">
        <v>152</v>
      </c>
      <c r="G62" s="50" t="s">
        <v>79</v>
      </c>
      <c r="H62" s="51">
        <v>0.23587099909258291</v>
      </c>
      <c r="I62" s="51">
        <v>0.37030192245300603</v>
      </c>
      <c r="J62" s="51">
        <v>9.0546170440929004E-3</v>
      </c>
      <c r="K62" s="51">
        <v>0.35251125576412867</v>
      </c>
      <c r="L62" s="51">
        <v>0.38809258914188333</v>
      </c>
      <c r="M62" s="52">
        <v>70.333133126699607</v>
      </c>
      <c r="N62" s="52">
        <v>1.4936712665273599</v>
      </c>
      <c r="O62" s="52">
        <v>67.39834223315458</v>
      </c>
      <c r="P62" s="52">
        <v>73.267924020244649</v>
      </c>
      <c r="Q62" s="52">
        <v>52.649712303579044</v>
      </c>
      <c r="R62" s="53">
        <v>23822.725999999999</v>
      </c>
      <c r="S62" s="53">
        <v>25069.225999999999</v>
      </c>
      <c r="T62" s="53">
        <v>25716.554</v>
      </c>
      <c r="U62" s="52">
        <v>52.918011695724473</v>
      </c>
      <c r="V62" s="53">
        <v>13608.689453125</v>
      </c>
      <c r="W62" s="50">
        <v>10</v>
      </c>
      <c r="X62" s="50" t="s">
        <v>78</v>
      </c>
    </row>
    <row r="63" spans="1:24" x14ac:dyDescent="0.35">
      <c r="A63" s="50">
        <v>384</v>
      </c>
      <c r="B63" s="50" t="s">
        <v>272</v>
      </c>
      <c r="C63" s="50" t="s">
        <v>273</v>
      </c>
      <c r="D63" s="50" t="s">
        <v>187</v>
      </c>
      <c r="E63" s="50" t="s">
        <v>75</v>
      </c>
      <c r="F63" s="50" t="s">
        <v>152</v>
      </c>
      <c r="G63" s="50" t="s">
        <v>77</v>
      </c>
      <c r="H63" s="51">
        <v>0.23587099909258291</v>
      </c>
      <c r="I63" s="51">
        <v>8.4776760491620196E-2</v>
      </c>
      <c r="J63" s="51">
        <v>5.9028383759011996E-3</v>
      </c>
      <c r="K63" s="51">
        <v>7.3178762525214297E-2</v>
      </c>
      <c r="L63" s="51">
        <v>9.6374758458025997E-2</v>
      </c>
      <c r="M63" s="52">
        <v>18.793998980726791</v>
      </c>
      <c r="N63" s="52">
        <v>1.15464272450906</v>
      </c>
      <c r="O63" s="52">
        <v>16.525337174661882</v>
      </c>
      <c r="P63" s="52">
        <v>21.06266078679171</v>
      </c>
      <c r="Q63" s="52">
        <v>45.108420288070974</v>
      </c>
      <c r="R63" s="53">
        <v>23822.725999999999</v>
      </c>
      <c r="S63" s="53">
        <v>25069.225999999999</v>
      </c>
      <c r="T63" s="53">
        <v>25716.554</v>
      </c>
      <c r="U63" s="52">
        <v>47.081988304275761</v>
      </c>
      <c r="V63" s="53">
        <v>12107.865234375</v>
      </c>
      <c r="W63" s="50">
        <v>10</v>
      </c>
      <c r="X63" s="50" t="s">
        <v>78</v>
      </c>
    </row>
    <row r="64" spans="1:24" x14ac:dyDescent="0.35">
      <c r="A64" s="50">
        <v>192</v>
      </c>
      <c r="B64" s="50" t="s">
        <v>122</v>
      </c>
      <c r="C64" s="50" t="s">
        <v>123</v>
      </c>
      <c r="D64" s="50" t="s">
        <v>111</v>
      </c>
      <c r="E64" s="50" t="s">
        <v>75</v>
      </c>
      <c r="F64" s="50" t="s">
        <v>76</v>
      </c>
      <c r="G64" s="50" t="s">
        <v>79</v>
      </c>
      <c r="H64" s="51">
        <v>2.6887051193089E-3</v>
      </c>
      <c r="I64" s="51">
        <v>6.4537705192834003E-3</v>
      </c>
      <c r="J64" s="51">
        <v>1.2847755862478E-3</v>
      </c>
      <c r="K64" s="51">
        <v>3.9294086550877997E-3</v>
      </c>
      <c r="L64" s="51">
        <v>8.9781323834790001E-3</v>
      </c>
      <c r="M64" s="52">
        <v>1.6740533197231999</v>
      </c>
      <c r="N64" s="52">
        <v>0.28894911807083001</v>
      </c>
      <c r="O64" s="52">
        <v>1.10631826765763</v>
      </c>
      <c r="P64" s="52">
        <v>2.2417883717887599</v>
      </c>
      <c r="Q64" s="52">
        <v>38.551762021239192</v>
      </c>
      <c r="R64" s="53">
        <v>11333.484</v>
      </c>
      <c r="S64" s="53">
        <v>11338.146000000001</v>
      </c>
      <c r="T64" s="53">
        <v>11333.484</v>
      </c>
      <c r="U64" s="52">
        <v>36.84185481345758</v>
      </c>
      <c r="V64" s="53">
        <v>4175.4658203125</v>
      </c>
      <c r="W64" s="50">
        <v>10</v>
      </c>
      <c r="X64" s="50" t="s">
        <v>78</v>
      </c>
    </row>
    <row r="65" spans="1:24" x14ac:dyDescent="0.35">
      <c r="A65" s="50">
        <v>192</v>
      </c>
      <c r="B65" s="50" t="s">
        <v>122</v>
      </c>
      <c r="C65" s="50" t="s">
        <v>123</v>
      </c>
      <c r="D65" s="50" t="s">
        <v>111</v>
      </c>
      <c r="E65" s="50" t="s">
        <v>75</v>
      </c>
      <c r="F65" s="50" t="s">
        <v>76</v>
      </c>
      <c r="G65" s="50" t="s">
        <v>77</v>
      </c>
      <c r="H65" s="51">
        <v>2.6887051193089E-3</v>
      </c>
      <c r="I65" s="51">
        <v>4.9244060870090004E-4</v>
      </c>
      <c r="J65" s="51">
        <v>1.3783094439939999E-4</v>
      </c>
      <c r="K65" s="51">
        <v>2.216266366173E-4</v>
      </c>
      <c r="L65" s="51">
        <v>7.6325458078450002E-4</v>
      </c>
      <c r="M65" s="52">
        <v>0.14199234663073002</v>
      </c>
      <c r="N65" s="52">
        <v>3.9514745410079995E-2</v>
      </c>
      <c r="O65" s="52">
        <v>6.4352704770850006E-2</v>
      </c>
      <c r="P65" s="52">
        <v>0.21963198849061003</v>
      </c>
      <c r="Q65" s="52">
        <v>34.680785294825931</v>
      </c>
      <c r="R65" s="53">
        <v>11333.484</v>
      </c>
      <c r="S65" s="53">
        <v>11338.146000000001</v>
      </c>
      <c r="T65" s="53">
        <v>11333.484</v>
      </c>
      <c r="U65" s="52">
        <v>63.158145186541134</v>
      </c>
      <c r="V65" s="53">
        <v>7158.01806640625</v>
      </c>
      <c r="W65" s="50">
        <v>10</v>
      </c>
      <c r="X65" s="50" t="s">
        <v>78</v>
      </c>
    </row>
    <row r="66" spans="1:24" x14ac:dyDescent="0.35">
      <c r="A66" s="50">
        <v>214</v>
      </c>
      <c r="B66" s="50" t="s">
        <v>158</v>
      </c>
      <c r="C66" s="50" t="s">
        <v>159</v>
      </c>
      <c r="D66" s="50" t="s">
        <v>111</v>
      </c>
      <c r="E66" s="50" t="s">
        <v>75</v>
      </c>
      <c r="F66" s="50" t="s">
        <v>143</v>
      </c>
      <c r="G66" s="50" t="s">
        <v>79</v>
      </c>
      <c r="H66" s="51">
        <v>1.5103262236321399E-2</v>
      </c>
      <c r="I66" s="51">
        <v>3.0539977226273801E-2</v>
      </c>
      <c r="J66" s="51">
        <v>1.8908991287362E-3</v>
      </c>
      <c r="K66" s="51">
        <v>2.6831696807404E-2</v>
      </c>
      <c r="L66" s="51">
        <v>3.42482576451437E-2</v>
      </c>
      <c r="M66" s="52">
        <v>7.5939931833602303</v>
      </c>
      <c r="N66" s="52">
        <v>0.46143654543858004</v>
      </c>
      <c r="O66" s="52">
        <v>6.6890606673965403</v>
      </c>
      <c r="P66" s="52">
        <v>8.4989256993239195</v>
      </c>
      <c r="Q66" s="52">
        <v>40.215966078547829</v>
      </c>
      <c r="R66" s="53">
        <v>10165.182000000001</v>
      </c>
      <c r="S66" s="53">
        <v>10627.147000000001</v>
      </c>
      <c r="T66" s="53">
        <v>10738.957</v>
      </c>
      <c r="U66" s="52">
        <v>24.994385965123719</v>
      </c>
      <c r="V66" s="53">
        <v>2684.136474609375</v>
      </c>
      <c r="W66" s="50">
        <v>9</v>
      </c>
      <c r="X66" s="50" t="s">
        <v>20</v>
      </c>
    </row>
    <row r="67" spans="1:24" x14ac:dyDescent="0.35">
      <c r="A67" s="50">
        <v>214</v>
      </c>
      <c r="B67" s="50" t="s">
        <v>158</v>
      </c>
      <c r="C67" s="50" t="s">
        <v>159</v>
      </c>
      <c r="D67" s="50" t="s">
        <v>111</v>
      </c>
      <c r="E67" s="50" t="s">
        <v>75</v>
      </c>
      <c r="F67" s="50" t="s">
        <v>143</v>
      </c>
      <c r="G67" s="50" t="s">
        <v>77</v>
      </c>
      <c r="H67" s="51">
        <v>1.5103262236321399E-2</v>
      </c>
      <c r="I67" s="51">
        <v>9.9592311200229992E-3</v>
      </c>
      <c r="J67" s="51">
        <v>5.9454084304070003E-4</v>
      </c>
      <c r="K67" s="51">
        <v>8.7932650814539996E-3</v>
      </c>
      <c r="L67" s="51">
        <v>1.1125197158592001E-2</v>
      </c>
      <c r="M67" s="52">
        <v>2.6424399047590201</v>
      </c>
      <c r="N67" s="52">
        <v>0.15621512430744</v>
      </c>
      <c r="O67" s="52">
        <v>2.3360832737800998</v>
      </c>
      <c r="P67" s="52">
        <v>2.94879653573794</v>
      </c>
      <c r="Q67" s="52">
        <v>37.689527402634461</v>
      </c>
      <c r="R67" s="53">
        <v>10165.182000000001</v>
      </c>
      <c r="S67" s="53">
        <v>10627.147000000001</v>
      </c>
      <c r="T67" s="53">
        <v>10738.957</v>
      </c>
      <c r="U67" s="52">
        <v>75.005614034875649</v>
      </c>
      <c r="V67" s="53">
        <v>8054.82080078125</v>
      </c>
      <c r="W67" s="50">
        <v>9</v>
      </c>
      <c r="X67" s="50" t="s">
        <v>20</v>
      </c>
    </row>
    <row r="68" spans="1:24" x14ac:dyDescent="0.35">
      <c r="A68" s="50">
        <v>218</v>
      </c>
      <c r="B68" s="50" t="s">
        <v>171</v>
      </c>
      <c r="C68" s="50" t="s">
        <v>172</v>
      </c>
      <c r="D68" s="50" t="s">
        <v>111</v>
      </c>
      <c r="E68" s="50" t="s">
        <v>173</v>
      </c>
      <c r="F68" s="50" t="s">
        <v>174</v>
      </c>
      <c r="G68" s="50" t="s">
        <v>79</v>
      </c>
      <c r="H68" s="51">
        <v>1.82537594917851E-2</v>
      </c>
      <c r="I68" s="51">
        <v>4.3849937669045803E-2</v>
      </c>
      <c r="J68" s="51">
        <v>2.0448164879708001E-3</v>
      </c>
      <c r="K68" s="51">
        <v>3.9840146271708003E-2</v>
      </c>
      <c r="L68" s="51">
        <v>4.78597290663835E-2</v>
      </c>
      <c r="M68" s="52">
        <v>10.737394290989439</v>
      </c>
      <c r="N68" s="52">
        <v>0.48263044930667004</v>
      </c>
      <c r="O68" s="52">
        <v>9.7909781039585901</v>
      </c>
      <c r="P68" s="52">
        <v>11.683810478020289</v>
      </c>
      <c r="Q68" s="52">
        <v>40.838527933954659</v>
      </c>
      <c r="R68" s="53">
        <v>15951.832</v>
      </c>
      <c r="S68" s="53">
        <v>17084.359</v>
      </c>
      <c r="T68" s="53">
        <v>17373.656999999999</v>
      </c>
      <c r="U68" s="52">
        <v>32.350805743295254</v>
      </c>
      <c r="V68" s="53">
        <v>5620.51806640625</v>
      </c>
      <c r="W68" s="50">
        <v>10</v>
      </c>
      <c r="X68" s="50" t="s">
        <v>78</v>
      </c>
    </row>
    <row r="69" spans="1:24" x14ac:dyDescent="0.35">
      <c r="A69" s="50">
        <v>218</v>
      </c>
      <c r="B69" s="50" t="s">
        <v>171</v>
      </c>
      <c r="C69" s="50" t="s">
        <v>172</v>
      </c>
      <c r="D69" s="50" t="s">
        <v>111</v>
      </c>
      <c r="E69" s="50" t="s">
        <v>173</v>
      </c>
      <c r="F69" s="50" t="s">
        <v>174</v>
      </c>
      <c r="G69" s="50" t="s">
        <v>77</v>
      </c>
      <c r="H69" s="51">
        <v>1.82537594917851E-2</v>
      </c>
      <c r="I69" s="51">
        <v>6.0133034585446998E-3</v>
      </c>
      <c r="J69" s="51">
        <v>5.5386032008590005E-4</v>
      </c>
      <c r="K69" s="51">
        <v>4.9272087601342999E-3</v>
      </c>
      <c r="L69" s="51">
        <v>7.0993981569552004E-3</v>
      </c>
      <c r="M69" s="52">
        <v>1.6314923926288398</v>
      </c>
      <c r="N69" s="52">
        <v>0.15036263770671002</v>
      </c>
      <c r="O69" s="52">
        <v>1.3366381527964399</v>
      </c>
      <c r="P69" s="52">
        <v>1.9263466324612399</v>
      </c>
      <c r="Q69" s="52">
        <v>36.857686163374922</v>
      </c>
      <c r="R69" s="53">
        <v>15951.832</v>
      </c>
      <c r="S69" s="53">
        <v>17084.359</v>
      </c>
      <c r="T69" s="53">
        <v>17373.656999999999</v>
      </c>
      <c r="U69" s="52">
        <v>67.649194256704746</v>
      </c>
      <c r="V69" s="53">
        <v>11753.138671875</v>
      </c>
      <c r="W69" s="50">
        <v>10</v>
      </c>
      <c r="X69" s="50" t="s">
        <v>78</v>
      </c>
    </row>
    <row r="70" spans="1:24" x14ac:dyDescent="0.35">
      <c r="A70" s="50">
        <v>818</v>
      </c>
      <c r="B70" s="50" t="s">
        <v>181</v>
      </c>
      <c r="C70" s="50" t="s">
        <v>182</v>
      </c>
      <c r="D70" s="50" t="s">
        <v>100</v>
      </c>
      <c r="E70" s="50" t="s">
        <v>82</v>
      </c>
      <c r="F70" s="50" t="s">
        <v>143</v>
      </c>
      <c r="G70" s="50" t="s">
        <v>79</v>
      </c>
      <c r="H70" s="51">
        <v>1.9681797443073801E-2</v>
      </c>
      <c r="I70" s="51">
        <v>2.40819030546713E-2</v>
      </c>
      <c r="J70" s="51">
        <v>1.7535015551147001E-3</v>
      </c>
      <c r="K70" s="51">
        <v>2.0640120255659498E-2</v>
      </c>
      <c r="L70" s="51">
        <v>2.7523685853683099E-2</v>
      </c>
      <c r="M70" s="52">
        <v>6.3122554774486197</v>
      </c>
      <c r="N70" s="52">
        <v>0.44357982463154</v>
      </c>
      <c r="O70" s="52">
        <v>5.4415944814818102</v>
      </c>
      <c r="P70" s="52">
        <v>7.1829164734154407</v>
      </c>
      <c r="Q70" s="52">
        <v>38.151027221105224</v>
      </c>
      <c r="R70" s="53">
        <v>90424.668000000005</v>
      </c>
      <c r="S70" s="53">
        <v>98423.601999999999</v>
      </c>
      <c r="T70" s="53">
        <v>100388.076</v>
      </c>
      <c r="U70" s="52">
        <v>62.987215737136196</v>
      </c>
      <c r="V70" s="53">
        <v>63231.65234375</v>
      </c>
      <c r="W70" s="50">
        <v>9</v>
      </c>
      <c r="X70" s="50" t="s">
        <v>89</v>
      </c>
    </row>
    <row r="71" spans="1:24" x14ac:dyDescent="0.35">
      <c r="A71" s="50">
        <v>818</v>
      </c>
      <c r="B71" s="50" t="s">
        <v>181</v>
      </c>
      <c r="C71" s="50" t="s">
        <v>182</v>
      </c>
      <c r="D71" s="50" t="s">
        <v>100</v>
      </c>
      <c r="E71" s="50" t="s">
        <v>82</v>
      </c>
      <c r="F71" s="50" t="s">
        <v>143</v>
      </c>
      <c r="G71" s="50" t="s">
        <v>77</v>
      </c>
      <c r="H71" s="51">
        <v>1.9681797443073801E-2</v>
      </c>
      <c r="I71" s="51">
        <v>1.2193833299236999E-2</v>
      </c>
      <c r="J71" s="51">
        <v>1.0961335519288999E-3</v>
      </c>
      <c r="K71" s="51">
        <v>1.00423361457589E-2</v>
      </c>
      <c r="L71" s="51">
        <v>1.43453304527151E-2</v>
      </c>
      <c r="M71" s="52">
        <v>3.4115405157666903</v>
      </c>
      <c r="N71" s="52">
        <v>0.28243176974956996</v>
      </c>
      <c r="O71" s="52">
        <v>2.8571818360249002</v>
      </c>
      <c r="P71" s="52">
        <v>3.9658991955084701</v>
      </c>
      <c r="Q71" s="52">
        <v>35.742894574701019</v>
      </c>
      <c r="R71" s="53">
        <v>90424.668000000005</v>
      </c>
      <c r="S71" s="53">
        <v>98423.601999999999</v>
      </c>
      <c r="T71" s="53">
        <v>100388.076</v>
      </c>
      <c r="U71" s="52">
        <v>37.012784262865431</v>
      </c>
      <c r="V71" s="53">
        <v>37156.421875</v>
      </c>
      <c r="W71" s="50">
        <v>9</v>
      </c>
      <c r="X71" s="50" t="s">
        <v>89</v>
      </c>
    </row>
    <row r="72" spans="1:24" x14ac:dyDescent="0.35">
      <c r="A72" s="50">
        <v>222</v>
      </c>
      <c r="B72" s="50" t="s">
        <v>203</v>
      </c>
      <c r="C72" s="50" t="s">
        <v>204</v>
      </c>
      <c r="D72" s="50" t="s">
        <v>111</v>
      </c>
      <c r="E72" s="50" t="s">
        <v>75</v>
      </c>
      <c r="F72" s="50" t="s">
        <v>143</v>
      </c>
      <c r="G72" s="50" t="s">
        <v>79</v>
      </c>
      <c r="H72" s="51">
        <v>3.2462510050817898E-2</v>
      </c>
      <c r="I72" s="51">
        <v>6.4806549538764704E-2</v>
      </c>
      <c r="J72" s="51">
        <v>4.0874322024926002E-3</v>
      </c>
      <c r="K72" s="51">
        <v>5.6781045093991803E-2</v>
      </c>
      <c r="L72" s="51">
        <v>7.2832053983537703E-2</v>
      </c>
      <c r="M72" s="52">
        <v>15.679466598703359</v>
      </c>
      <c r="N72" s="52">
        <v>0.94372240169096</v>
      </c>
      <c r="O72" s="52">
        <v>13.826506609597281</v>
      </c>
      <c r="P72" s="52">
        <v>17.532426587809439</v>
      </c>
      <c r="Q72" s="52">
        <v>41.332113647363514</v>
      </c>
      <c r="R72" s="53">
        <v>6295.1239999999998</v>
      </c>
      <c r="S72" s="53">
        <v>6420.74</v>
      </c>
      <c r="T72" s="53">
        <v>6453.55</v>
      </c>
      <c r="U72" s="52">
        <v>39.033391160090162</v>
      </c>
      <c r="V72" s="53">
        <v>2519.039306640625</v>
      </c>
      <c r="W72" s="50">
        <v>10</v>
      </c>
      <c r="X72" s="50" t="s">
        <v>78</v>
      </c>
    </row>
    <row r="73" spans="1:24" x14ac:dyDescent="0.35">
      <c r="A73" s="50">
        <v>222</v>
      </c>
      <c r="B73" s="50" t="s">
        <v>203</v>
      </c>
      <c r="C73" s="50" t="s">
        <v>204</v>
      </c>
      <c r="D73" s="50" t="s">
        <v>111</v>
      </c>
      <c r="E73" s="50" t="s">
        <v>75</v>
      </c>
      <c r="F73" s="50" t="s">
        <v>143</v>
      </c>
      <c r="G73" s="50" t="s">
        <v>77</v>
      </c>
      <c r="H73" s="51">
        <v>3.2462510050817898E-2</v>
      </c>
      <c r="I73" s="51">
        <v>1.17544934979277E-2</v>
      </c>
      <c r="J73" s="51">
        <v>1.28798257905E-3</v>
      </c>
      <c r="K73" s="51">
        <v>9.2255928578992997E-3</v>
      </c>
      <c r="L73" s="51">
        <v>1.4283394137956099E-2</v>
      </c>
      <c r="M73" s="52">
        <v>2.8551006712860998</v>
      </c>
      <c r="N73" s="52">
        <v>0.29267307036784002</v>
      </c>
      <c r="O73" s="52">
        <v>2.2804491759854497</v>
      </c>
      <c r="P73" s="52">
        <v>3.4297521665867601</v>
      </c>
      <c r="Q73" s="52">
        <v>41.170154230088102</v>
      </c>
      <c r="R73" s="53">
        <v>6295.1239999999998</v>
      </c>
      <c r="S73" s="53">
        <v>6420.74</v>
      </c>
      <c r="T73" s="53">
        <v>6453.55</v>
      </c>
      <c r="U73" s="52">
        <v>60.966608839909938</v>
      </c>
      <c r="V73" s="53">
        <v>3934.510498046875</v>
      </c>
      <c r="W73" s="50">
        <v>10</v>
      </c>
      <c r="X73" s="50" t="s">
        <v>78</v>
      </c>
    </row>
    <row r="74" spans="1:24" x14ac:dyDescent="0.35">
      <c r="A74" s="50">
        <v>748</v>
      </c>
      <c r="B74" s="50" t="s">
        <v>223</v>
      </c>
      <c r="C74" s="50" t="s">
        <v>224</v>
      </c>
      <c r="D74" s="50" t="s">
        <v>187</v>
      </c>
      <c r="E74" s="50" t="s">
        <v>75</v>
      </c>
      <c r="F74" s="50" t="s">
        <v>143</v>
      </c>
      <c r="G74" s="50" t="s">
        <v>79</v>
      </c>
      <c r="H74" s="51">
        <v>8.1271321377631406E-2</v>
      </c>
      <c r="I74" s="51">
        <v>0.101971036288555</v>
      </c>
      <c r="J74" s="51">
        <v>5.3815042717963004E-3</v>
      </c>
      <c r="K74" s="51">
        <v>9.1385690246976597E-2</v>
      </c>
      <c r="L74" s="51">
        <v>0.1125563823301334</v>
      </c>
      <c r="M74" s="52">
        <v>24.06507885652163</v>
      </c>
      <c r="N74" s="52">
        <v>1.1710582569523</v>
      </c>
      <c r="O74" s="52">
        <v>21.761623120241051</v>
      </c>
      <c r="P74" s="52">
        <v>26.368534592802217</v>
      </c>
      <c r="Q74" s="52">
        <v>42.373032266595253</v>
      </c>
      <c r="R74" s="53">
        <v>1095.0219999999999</v>
      </c>
      <c r="S74" s="53">
        <v>1136.2739999999999</v>
      </c>
      <c r="T74" s="53">
        <v>1148.133</v>
      </c>
      <c r="U74" s="52">
        <v>73.814796828353067</v>
      </c>
      <c r="V74" s="53">
        <v>847.4920654296875</v>
      </c>
      <c r="W74" s="50">
        <v>10</v>
      </c>
      <c r="X74" s="50" t="s">
        <v>78</v>
      </c>
    </row>
    <row r="75" spans="1:24" x14ac:dyDescent="0.35">
      <c r="A75" s="50">
        <v>748</v>
      </c>
      <c r="B75" s="50" t="s">
        <v>223</v>
      </c>
      <c r="C75" s="50" t="s">
        <v>224</v>
      </c>
      <c r="D75" s="50" t="s">
        <v>187</v>
      </c>
      <c r="E75" s="50" t="s">
        <v>75</v>
      </c>
      <c r="F75" s="50" t="s">
        <v>143</v>
      </c>
      <c r="G75" s="50" t="s">
        <v>77</v>
      </c>
      <c r="H75" s="51">
        <v>8.1271321377631406E-2</v>
      </c>
      <c r="I75" s="51">
        <v>2.2919845525456499E-2</v>
      </c>
      <c r="J75" s="51">
        <v>4.7968329837553003E-3</v>
      </c>
      <c r="K75" s="51">
        <v>1.34845399914969E-2</v>
      </c>
      <c r="L75" s="51">
        <v>3.2355151059415999E-2</v>
      </c>
      <c r="M75" s="52">
        <v>5.5381897182147801</v>
      </c>
      <c r="N75" s="52">
        <v>1.06358149866536</v>
      </c>
      <c r="O75" s="52">
        <v>3.4461393103396301</v>
      </c>
      <c r="P75" s="52">
        <v>7.6302401260899293</v>
      </c>
      <c r="Q75" s="52">
        <v>41.385085545326227</v>
      </c>
      <c r="R75" s="53">
        <v>1095.0219999999999</v>
      </c>
      <c r="S75" s="53">
        <v>1136.2739999999999</v>
      </c>
      <c r="T75" s="53">
        <v>1148.133</v>
      </c>
      <c r="U75" s="52">
        <v>26.185203171646521</v>
      </c>
      <c r="V75" s="53">
        <v>300.64096069335938</v>
      </c>
      <c r="W75" s="50">
        <v>10</v>
      </c>
      <c r="X75" s="50" t="s">
        <v>78</v>
      </c>
    </row>
    <row r="76" spans="1:24" x14ac:dyDescent="0.35">
      <c r="A76" s="50">
        <v>231</v>
      </c>
      <c r="B76" s="50" t="s">
        <v>307</v>
      </c>
      <c r="C76" s="50" t="s">
        <v>308</v>
      </c>
      <c r="D76" s="50" t="s">
        <v>187</v>
      </c>
      <c r="E76" s="50" t="s">
        <v>82</v>
      </c>
      <c r="F76" s="50" t="s">
        <v>76</v>
      </c>
      <c r="G76" s="50" t="s">
        <v>79</v>
      </c>
      <c r="H76" s="51">
        <v>0.3666042454641309</v>
      </c>
      <c r="I76" s="51">
        <v>0.43340831856869538</v>
      </c>
      <c r="J76" s="51">
        <v>1.3194209228440701E-2</v>
      </c>
      <c r="K76" s="51">
        <v>0.40743746835610473</v>
      </c>
      <c r="L76" s="51">
        <v>0.45937916878128621</v>
      </c>
      <c r="M76" s="52">
        <v>79.693842563837364</v>
      </c>
      <c r="N76" s="52">
        <v>1.6946168894575799</v>
      </c>
      <c r="O76" s="52">
        <v>76.358239751888433</v>
      </c>
      <c r="P76" s="52">
        <v>83.02944537578631</v>
      </c>
      <c r="Q76" s="52">
        <v>54.384166282548264</v>
      </c>
      <c r="R76" s="53">
        <v>112078.727</v>
      </c>
      <c r="S76" s="53">
        <v>109224.41</v>
      </c>
      <c r="T76" s="53">
        <v>112078.727</v>
      </c>
      <c r="U76" s="52">
        <v>72.927314875767451</v>
      </c>
      <c r="V76" s="53">
        <v>81736.0078125</v>
      </c>
      <c r="W76" s="50">
        <v>10</v>
      </c>
      <c r="X76" s="50" t="s">
        <v>78</v>
      </c>
    </row>
    <row r="77" spans="1:24" x14ac:dyDescent="0.35">
      <c r="A77" s="50">
        <v>231</v>
      </c>
      <c r="B77" s="50" t="s">
        <v>307</v>
      </c>
      <c r="C77" s="50" t="s">
        <v>308</v>
      </c>
      <c r="D77" s="50" t="s">
        <v>187</v>
      </c>
      <c r="E77" s="50" t="s">
        <v>82</v>
      </c>
      <c r="F77" s="50" t="s">
        <v>76</v>
      </c>
      <c r="G77" s="50" t="s">
        <v>77</v>
      </c>
      <c r="H77" s="51">
        <v>0.3666042454641309</v>
      </c>
      <c r="I77" s="51">
        <v>0.18665010896365891</v>
      </c>
      <c r="J77" s="51">
        <v>2.5444573634785601E-2</v>
      </c>
      <c r="K77" s="51">
        <v>0.13656622753120201</v>
      </c>
      <c r="L77" s="51">
        <v>0.2367339903961159</v>
      </c>
      <c r="M77" s="52">
        <v>39.221372177056821</v>
      </c>
      <c r="N77" s="52">
        <v>4.6026976299939797</v>
      </c>
      <c r="O77" s="52">
        <v>30.161642362801999</v>
      </c>
      <c r="P77" s="52">
        <v>48.28110199131163</v>
      </c>
      <c r="Q77" s="52">
        <v>47.588877849827732</v>
      </c>
      <c r="R77" s="53">
        <v>112078.727</v>
      </c>
      <c r="S77" s="53">
        <v>109224.41</v>
      </c>
      <c r="T77" s="53">
        <v>112078.727</v>
      </c>
      <c r="U77" s="52">
        <v>27.072685124230674</v>
      </c>
      <c r="V77" s="53">
        <v>30342.720703125</v>
      </c>
      <c r="W77" s="50">
        <v>10</v>
      </c>
      <c r="X77" s="50" t="s">
        <v>78</v>
      </c>
    </row>
    <row r="78" spans="1:24" x14ac:dyDescent="0.35">
      <c r="A78" s="50">
        <v>266</v>
      </c>
      <c r="B78" s="50" t="s">
        <v>212</v>
      </c>
      <c r="C78" s="50" t="s">
        <v>213</v>
      </c>
      <c r="D78" s="50" t="s">
        <v>187</v>
      </c>
      <c r="E78" s="50" t="s">
        <v>82</v>
      </c>
      <c r="F78" s="50" t="s">
        <v>86</v>
      </c>
      <c r="G78" s="50" t="s">
        <v>79</v>
      </c>
      <c r="H78" s="51">
        <v>6.9695363337306096E-2</v>
      </c>
      <c r="I78" s="51">
        <v>0.2422064585999382</v>
      </c>
      <c r="J78" s="51">
        <v>1.49576292125729E-2</v>
      </c>
      <c r="K78" s="51">
        <v>0.21277733032145241</v>
      </c>
      <c r="L78" s="51">
        <v>0.2716355868784241</v>
      </c>
      <c r="M78" s="52">
        <v>51.402160699679321</v>
      </c>
      <c r="N78" s="52">
        <v>2.9872389280958598</v>
      </c>
      <c r="O78" s="52">
        <v>45.524769546038222</v>
      </c>
      <c r="P78" s="52">
        <v>57.27955185332042</v>
      </c>
      <c r="Q78" s="52">
        <v>47.119898327824423</v>
      </c>
      <c r="R78" s="53">
        <v>1749.6769999999999</v>
      </c>
      <c r="S78" s="53">
        <v>2119.2750000000001</v>
      </c>
      <c r="T78" s="53">
        <v>2172.578</v>
      </c>
      <c r="U78" s="52">
        <v>16.052501083238248</v>
      </c>
      <c r="V78" s="53">
        <v>348.75311279296875</v>
      </c>
      <c r="W78" s="50">
        <v>10</v>
      </c>
      <c r="X78" s="50" t="s">
        <v>78</v>
      </c>
    </row>
    <row r="79" spans="1:24" x14ac:dyDescent="0.35">
      <c r="A79" s="50">
        <v>266</v>
      </c>
      <c r="B79" s="50" t="s">
        <v>212</v>
      </c>
      <c r="C79" s="50" t="s">
        <v>213</v>
      </c>
      <c r="D79" s="50" t="s">
        <v>187</v>
      </c>
      <c r="E79" s="50" t="s">
        <v>82</v>
      </c>
      <c r="F79" s="50" t="s">
        <v>86</v>
      </c>
      <c r="G79" s="50" t="s">
        <v>77</v>
      </c>
      <c r="H79" s="51">
        <v>6.9695363337306096E-2</v>
      </c>
      <c r="I79" s="51">
        <v>3.6707667702443797E-2</v>
      </c>
      <c r="J79" s="51">
        <v>3.5959160566734001E-3</v>
      </c>
      <c r="K79" s="51">
        <v>2.9632704591207201E-2</v>
      </c>
      <c r="L79" s="51">
        <v>4.37826308136803E-2</v>
      </c>
      <c r="M79" s="52">
        <v>8.7557310101702708</v>
      </c>
      <c r="N79" s="52">
        <v>0.87824017540187005</v>
      </c>
      <c r="O79" s="52">
        <v>7.0277938876551298</v>
      </c>
      <c r="P79" s="52">
        <v>10.483668132685411</v>
      </c>
      <c r="Q79" s="52">
        <v>41.924161054977283</v>
      </c>
      <c r="R79" s="53">
        <v>1749.6769999999999</v>
      </c>
      <c r="S79" s="53">
        <v>2119.2750000000001</v>
      </c>
      <c r="T79" s="53">
        <v>2172.578</v>
      </c>
      <c r="U79" s="52">
        <v>83.947498916762868</v>
      </c>
      <c r="V79" s="53">
        <v>1823.824951171875</v>
      </c>
      <c r="W79" s="50">
        <v>10</v>
      </c>
      <c r="X79" s="50" t="s">
        <v>78</v>
      </c>
    </row>
    <row r="80" spans="1:24" x14ac:dyDescent="0.35">
      <c r="A80" s="50">
        <v>270</v>
      </c>
      <c r="B80" s="50" t="s">
        <v>264</v>
      </c>
      <c r="C80" s="50" t="s">
        <v>265</v>
      </c>
      <c r="D80" s="50" t="s">
        <v>187</v>
      </c>
      <c r="E80" s="50" t="s">
        <v>75</v>
      </c>
      <c r="F80" s="50" t="s">
        <v>92</v>
      </c>
      <c r="G80" s="50" t="s">
        <v>79</v>
      </c>
      <c r="H80" s="51">
        <v>0.2036376406408642</v>
      </c>
      <c r="I80" s="51">
        <v>0.37410134348369578</v>
      </c>
      <c r="J80" s="51">
        <v>1.02631993654939E-2</v>
      </c>
      <c r="K80" s="51">
        <v>0.35392088406162092</v>
      </c>
      <c r="L80" s="51">
        <v>0.3942818029057707</v>
      </c>
      <c r="M80" s="52">
        <v>71.978650611516372</v>
      </c>
      <c r="N80" s="52">
        <v>1.49962848970678</v>
      </c>
      <c r="O80" s="52">
        <v>69.029941265923455</v>
      </c>
      <c r="P80" s="52">
        <v>74.927359957109289</v>
      </c>
      <c r="Q80" s="52">
        <v>51.973931201183262</v>
      </c>
      <c r="R80" s="53">
        <v>2280.0920000000001</v>
      </c>
      <c r="S80" s="53">
        <v>2280.0920000000001</v>
      </c>
      <c r="T80" s="53">
        <v>2347.6959999999999</v>
      </c>
      <c r="U80" s="52">
        <v>32.37870876740638</v>
      </c>
      <c r="V80" s="53">
        <v>760.15362548828125</v>
      </c>
      <c r="W80" s="50">
        <v>10</v>
      </c>
      <c r="X80" s="50" t="s">
        <v>78</v>
      </c>
    </row>
    <row r="81" spans="1:24" x14ac:dyDescent="0.35">
      <c r="A81" s="50">
        <v>270</v>
      </c>
      <c r="B81" s="50" t="s">
        <v>264</v>
      </c>
      <c r="C81" s="50" t="s">
        <v>265</v>
      </c>
      <c r="D81" s="50" t="s">
        <v>187</v>
      </c>
      <c r="E81" s="50" t="s">
        <v>75</v>
      </c>
      <c r="F81" s="50" t="s">
        <v>92</v>
      </c>
      <c r="G81" s="50" t="s">
        <v>77</v>
      </c>
      <c r="H81" s="51">
        <v>0.2036376406408642</v>
      </c>
      <c r="I81" s="51">
        <v>0.12201549931296821</v>
      </c>
      <c r="J81" s="51">
        <v>8.9399927595532995E-3</v>
      </c>
      <c r="K81" s="51">
        <v>0.1044368520809579</v>
      </c>
      <c r="L81" s="51">
        <v>0.13959414654497851</v>
      </c>
      <c r="M81" s="52">
        <v>27.049182232707032</v>
      </c>
      <c r="N81" s="52">
        <v>1.78394895806323</v>
      </c>
      <c r="O81" s="52">
        <v>23.541415475268099</v>
      </c>
      <c r="P81" s="52">
        <v>30.556948990145948</v>
      </c>
      <c r="Q81" s="52">
        <v>45.108757175450158</v>
      </c>
      <c r="R81" s="53">
        <v>2280.0920000000001</v>
      </c>
      <c r="S81" s="53">
        <v>2280.0920000000001</v>
      </c>
      <c r="T81" s="53">
        <v>2347.6959999999999</v>
      </c>
      <c r="U81" s="52">
        <v>67.62129123259345</v>
      </c>
      <c r="V81" s="53">
        <v>1587.5423583984375</v>
      </c>
      <c r="W81" s="50">
        <v>10</v>
      </c>
      <c r="X81" s="50" t="s">
        <v>78</v>
      </c>
    </row>
    <row r="82" spans="1:24" x14ac:dyDescent="0.35">
      <c r="A82" s="50">
        <v>268</v>
      </c>
      <c r="B82" s="50" t="s">
        <v>90</v>
      </c>
      <c r="C82" s="50" t="s">
        <v>91</v>
      </c>
      <c r="D82" s="50" t="s">
        <v>74</v>
      </c>
      <c r="E82" s="50" t="s">
        <v>75</v>
      </c>
      <c r="F82" s="50" t="s">
        <v>92</v>
      </c>
      <c r="G82" s="50" t="s">
        <v>79</v>
      </c>
      <c r="H82" s="51">
        <v>1.2446002883463E-3</v>
      </c>
      <c r="I82" s="51">
        <v>2.4780288847895998E-3</v>
      </c>
      <c r="J82" s="51">
        <v>8.721051776697E-4</v>
      </c>
      <c r="K82" s="51">
        <v>7.6566374344190003E-4</v>
      </c>
      <c r="L82" s="51">
        <v>4.1903940261372001E-3</v>
      </c>
      <c r="M82" s="52">
        <v>0.68155725717341997</v>
      </c>
      <c r="N82" s="52">
        <v>0.23402388426491</v>
      </c>
      <c r="O82" s="52">
        <v>0.22205494951739999</v>
      </c>
      <c r="P82" s="52">
        <v>1.1410595648294501</v>
      </c>
      <c r="Q82" s="52">
        <v>36.35833759685157</v>
      </c>
      <c r="R82" s="53">
        <v>4002.9459999999999</v>
      </c>
      <c r="S82" s="53">
        <v>4002.9459999999999</v>
      </c>
      <c r="T82" s="53">
        <v>3996.7620000000002</v>
      </c>
      <c r="U82" s="52">
        <v>42.522635076449241</v>
      </c>
      <c r="V82" s="53">
        <v>1699.528564453125</v>
      </c>
      <c r="W82" s="50">
        <v>10</v>
      </c>
      <c r="X82" s="50" t="s">
        <v>78</v>
      </c>
    </row>
    <row r="83" spans="1:24" x14ac:dyDescent="0.35">
      <c r="A83" s="50">
        <v>268</v>
      </c>
      <c r="B83" s="50" t="s">
        <v>90</v>
      </c>
      <c r="C83" s="50" t="s">
        <v>91</v>
      </c>
      <c r="D83" s="50" t="s">
        <v>74</v>
      </c>
      <c r="E83" s="50" t="s">
        <v>75</v>
      </c>
      <c r="F83" s="50" t="s">
        <v>92</v>
      </c>
      <c r="G83" s="50" t="s">
        <v>77</v>
      </c>
      <c r="H83" s="51">
        <v>1.2446002883463E-3</v>
      </c>
      <c r="I83" s="51">
        <v>3.3209091758489999E-4</v>
      </c>
      <c r="J83" s="51">
        <v>1.5727850279429999E-4</v>
      </c>
      <c r="K83" s="51">
        <v>2.32769894438E-5</v>
      </c>
      <c r="L83" s="51">
        <v>6.4090484572589999E-4</v>
      </c>
      <c r="M83" s="52">
        <v>8.7529674463920001E-2</v>
      </c>
      <c r="N83" s="52">
        <v>4.005038846358E-2</v>
      </c>
      <c r="O83" s="52">
        <v>8.8913509468800007E-3</v>
      </c>
      <c r="P83" s="52">
        <v>0.16616799798095</v>
      </c>
      <c r="Q83" s="52">
        <v>37.94038074730372</v>
      </c>
      <c r="R83" s="53">
        <v>4002.9459999999999</v>
      </c>
      <c r="S83" s="53">
        <v>4002.9459999999999</v>
      </c>
      <c r="T83" s="53">
        <v>3996.7620000000002</v>
      </c>
      <c r="U83" s="52">
        <v>57.477364923551058</v>
      </c>
      <c r="V83" s="53">
        <v>2297.2333984375</v>
      </c>
      <c r="W83" s="50">
        <v>10</v>
      </c>
      <c r="X83" s="50" t="s">
        <v>78</v>
      </c>
    </row>
    <row r="84" spans="1:24" x14ac:dyDescent="0.35">
      <c r="A84" s="50">
        <v>288</v>
      </c>
      <c r="B84" s="50" t="s">
        <v>235</v>
      </c>
      <c r="C84" s="50" t="s">
        <v>236</v>
      </c>
      <c r="D84" s="50" t="s">
        <v>187</v>
      </c>
      <c r="E84" s="50" t="s">
        <v>75</v>
      </c>
      <c r="F84" s="50" t="s">
        <v>101</v>
      </c>
      <c r="G84" s="50" t="s">
        <v>79</v>
      </c>
      <c r="H84" s="51">
        <v>0.11121832545713541</v>
      </c>
      <c r="I84" s="51">
        <v>0.1612064425242471</v>
      </c>
      <c r="J84" s="51">
        <v>8.6017425515884996E-3</v>
      </c>
      <c r="K84" s="51">
        <v>0.14431539370772059</v>
      </c>
      <c r="L84" s="51">
        <v>0.17809749134077371</v>
      </c>
      <c r="M84" s="52">
        <v>35.14186075445371</v>
      </c>
      <c r="N84" s="52">
        <v>1.66405160447172</v>
      </c>
      <c r="O84" s="52">
        <v>31.874199961797174</v>
      </c>
      <c r="P84" s="52">
        <v>38.409521547110245</v>
      </c>
      <c r="Q84" s="52">
        <v>45.873052554229496</v>
      </c>
      <c r="R84" s="53">
        <v>29767.108</v>
      </c>
      <c r="S84" s="53">
        <v>29767.108</v>
      </c>
      <c r="T84" s="53">
        <v>30417.858</v>
      </c>
      <c r="U84" s="52">
        <v>53.88028195160296</v>
      </c>
      <c r="V84" s="53">
        <v>16389.228515625</v>
      </c>
      <c r="W84" s="50">
        <v>10</v>
      </c>
      <c r="X84" s="50" t="s">
        <v>78</v>
      </c>
    </row>
    <row r="85" spans="1:24" x14ac:dyDescent="0.35">
      <c r="A85" s="50">
        <v>288</v>
      </c>
      <c r="B85" s="50" t="s">
        <v>235</v>
      </c>
      <c r="C85" s="50" t="s">
        <v>236</v>
      </c>
      <c r="D85" s="50" t="s">
        <v>187</v>
      </c>
      <c r="E85" s="50" t="s">
        <v>75</v>
      </c>
      <c r="F85" s="50" t="s">
        <v>101</v>
      </c>
      <c r="G85" s="50" t="s">
        <v>77</v>
      </c>
      <c r="H85" s="51">
        <v>0.11121832545713541</v>
      </c>
      <c r="I85" s="51">
        <v>5.2818709072244702E-2</v>
      </c>
      <c r="J85" s="51">
        <v>6.0084500281674998E-3</v>
      </c>
      <c r="K85" s="51">
        <v>4.1020050587784997E-2</v>
      </c>
      <c r="L85" s="51">
        <v>6.46173675567044E-2</v>
      </c>
      <c r="M85" s="52">
        <v>12.364704878376429</v>
      </c>
      <c r="N85" s="52">
        <v>1.2665087260976</v>
      </c>
      <c r="O85" s="52">
        <v>9.8776901147084804</v>
      </c>
      <c r="P85" s="52">
        <v>14.851719642044381</v>
      </c>
      <c r="Q85" s="52">
        <v>42.717322889456732</v>
      </c>
      <c r="R85" s="53">
        <v>29767.108</v>
      </c>
      <c r="S85" s="53">
        <v>29767.108</v>
      </c>
      <c r="T85" s="53">
        <v>30417.858</v>
      </c>
      <c r="U85" s="52">
        <v>46.119718048397615</v>
      </c>
      <c r="V85" s="53">
        <v>14028.6298828125</v>
      </c>
      <c r="W85" s="50">
        <v>10</v>
      </c>
      <c r="X85" s="50" t="s">
        <v>78</v>
      </c>
    </row>
    <row r="86" spans="1:24" x14ac:dyDescent="0.35">
      <c r="A86" s="50">
        <v>320</v>
      </c>
      <c r="B86" s="50" t="s">
        <v>242</v>
      </c>
      <c r="C86" s="50" t="s">
        <v>243</v>
      </c>
      <c r="D86" s="50" t="s">
        <v>111</v>
      </c>
      <c r="E86" s="50" t="s">
        <v>82</v>
      </c>
      <c r="F86" s="50" t="s">
        <v>239</v>
      </c>
      <c r="G86" s="50" t="s">
        <v>79</v>
      </c>
      <c r="H86" s="51">
        <v>0.13351782237451101</v>
      </c>
      <c r="I86" s="51">
        <v>0.19275841599000709</v>
      </c>
      <c r="J86" s="51">
        <v>5.6362656967083001E-3</v>
      </c>
      <c r="K86" s="51">
        <v>0.18169506793396409</v>
      </c>
      <c r="L86" s="51">
        <v>0.2038217640460501</v>
      </c>
      <c r="M86" s="52">
        <v>41.340318375310993</v>
      </c>
      <c r="N86" s="52">
        <v>1.0992894853828801</v>
      </c>
      <c r="O86" s="52">
        <v>39.182538234065689</v>
      </c>
      <c r="P86" s="52">
        <v>43.49809851655629</v>
      </c>
      <c r="Q86" s="52">
        <v>46.627220971071445</v>
      </c>
      <c r="R86" s="53">
        <v>16252.424999999999</v>
      </c>
      <c r="S86" s="53">
        <v>17247.855</v>
      </c>
      <c r="T86" s="53">
        <v>17581.475999999999</v>
      </c>
      <c r="U86" s="52">
        <v>57.730710257384509</v>
      </c>
      <c r="V86" s="53">
        <v>10149.9111328125</v>
      </c>
      <c r="W86" s="50">
        <v>10</v>
      </c>
      <c r="X86" s="50" t="s">
        <v>78</v>
      </c>
    </row>
    <row r="87" spans="1:24" x14ac:dyDescent="0.35">
      <c r="A87" s="50">
        <v>320</v>
      </c>
      <c r="B87" s="50" t="s">
        <v>242</v>
      </c>
      <c r="C87" s="50" t="s">
        <v>243</v>
      </c>
      <c r="D87" s="50" t="s">
        <v>111</v>
      </c>
      <c r="E87" s="50" t="s">
        <v>82</v>
      </c>
      <c r="F87" s="50" t="s">
        <v>239</v>
      </c>
      <c r="G87" s="50" t="s">
        <v>77</v>
      </c>
      <c r="H87" s="51">
        <v>0.13351782237451101</v>
      </c>
      <c r="I87" s="51">
        <v>5.2607980588274601E-2</v>
      </c>
      <c r="J87" s="51">
        <v>5.0355366107360999E-3</v>
      </c>
      <c r="K87" s="51">
        <v>4.2723795354413598E-2</v>
      </c>
      <c r="L87" s="51">
        <v>6.2492165822135501E-2</v>
      </c>
      <c r="M87" s="52">
        <v>11.86622442386007</v>
      </c>
      <c r="N87" s="52">
        <v>1.0251645314193301</v>
      </c>
      <c r="O87" s="52">
        <v>9.8539431305161109</v>
      </c>
      <c r="P87" s="52">
        <v>13.878505717204028</v>
      </c>
      <c r="Q87" s="52">
        <v>44.334220143766018</v>
      </c>
      <c r="R87" s="53">
        <v>16252.424999999999</v>
      </c>
      <c r="S87" s="53">
        <v>17247.855</v>
      </c>
      <c r="T87" s="53">
        <v>17581.475999999999</v>
      </c>
      <c r="U87" s="52">
        <v>42.26928974261444</v>
      </c>
      <c r="V87" s="53">
        <v>7431.56494140625</v>
      </c>
      <c r="W87" s="50">
        <v>10</v>
      </c>
      <c r="X87" s="50" t="s">
        <v>78</v>
      </c>
    </row>
    <row r="88" spans="1:24" x14ac:dyDescent="0.35">
      <c r="A88" s="50">
        <v>324</v>
      </c>
      <c r="B88" s="50" t="s">
        <v>311</v>
      </c>
      <c r="C88" s="50" t="s">
        <v>312</v>
      </c>
      <c r="D88" s="50" t="s">
        <v>187</v>
      </c>
      <c r="E88" s="50" t="s">
        <v>82</v>
      </c>
      <c r="F88" s="50" t="s">
        <v>92</v>
      </c>
      <c r="G88" s="50" t="s">
        <v>79</v>
      </c>
      <c r="H88" s="51">
        <v>0.37322163761211141</v>
      </c>
      <c r="I88" s="51">
        <v>0.50301443160714254</v>
      </c>
      <c r="J88" s="51">
        <v>9.7115694243897002E-3</v>
      </c>
      <c r="K88" s="51">
        <v>0.48392007973939533</v>
      </c>
      <c r="L88" s="51">
        <v>0.52210878347488987</v>
      </c>
      <c r="M88" s="52">
        <v>86.391425508806932</v>
      </c>
      <c r="N88" s="52">
        <v>1.1371597266892901</v>
      </c>
      <c r="O88" s="52">
        <v>84.155604808528992</v>
      </c>
      <c r="P88" s="52">
        <v>88.627246209084859</v>
      </c>
      <c r="Q88" s="52">
        <v>58.225041275174263</v>
      </c>
      <c r="R88" s="53">
        <v>12414.291999999999</v>
      </c>
      <c r="S88" s="53">
        <v>12414.291999999999</v>
      </c>
      <c r="T88" s="53">
        <v>12771.245999999999</v>
      </c>
      <c r="U88" s="52">
        <v>65.771061290787131</v>
      </c>
      <c r="V88" s="53">
        <v>8399.7841796875</v>
      </c>
      <c r="W88" s="50">
        <v>10</v>
      </c>
      <c r="X88" s="50" t="s">
        <v>78</v>
      </c>
    </row>
    <row r="89" spans="1:24" x14ac:dyDescent="0.35">
      <c r="A89" s="50">
        <v>324</v>
      </c>
      <c r="B89" s="50" t="s">
        <v>311</v>
      </c>
      <c r="C89" s="50" t="s">
        <v>312</v>
      </c>
      <c r="D89" s="50" t="s">
        <v>187</v>
      </c>
      <c r="E89" s="50" t="s">
        <v>82</v>
      </c>
      <c r="F89" s="50" t="s">
        <v>92</v>
      </c>
      <c r="G89" s="50" t="s">
        <v>77</v>
      </c>
      <c r="H89" s="51">
        <v>0.37322163761211141</v>
      </c>
      <c r="I89" s="51">
        <v>0.123824194078405</v>
      </c>
      <c r="J89" s="51">
        <v>8.8263181746779992E-3</v>
      </c>
      <c r="K89" s="51">
        <v>0.1064703743651112</v>
      </c>
      <c r="L89" s="51">
        <v>0.1411780137916987</v>
      </c>
      <c r="M89" s="52">
        <v>27.434518975016442</v>
      </c>
      <c r="N89" s="52">
        <v>1.9109698921513998</v>
      </c>
      <c r="O89" s="52">
        <v>23.67727543024273</v>
      </c>
      <c r="P89" s="52">
        <v>31.19176251979016</v>
      </c>
      <c r="Q89" s="52">
        <v>45.134450577087506</v>
      </c>
      <c r="R89" s="53">
        <v>12414.291999999999</v>
      </c>
      <c r="S89" s="53">
        <v>12414.291999999999</v>
      </c>
      <c r="T89" s="53">
        <v>12771.245999999999</v>
      </c>
      <c r="U89" s="52">
        <v>34.228938709212699</v>
      </c>
      <c r="V89" s="53">
        <v>4371.4619140625</v>
      </c>
      <c r="W89" s="50">
        <v>10</v>
      </c>
      <c r="X89" s="50" t="s">
        <v>78</v>
      </c>
    </row>
    <row r="90" spans="1:24" x14ac:dyDescent="0.35">
      <c r="A90" s="50">
        <v>624</v>
      </c>
      <c r="B90" s="50" t="s">
        <v>305</v>
      </c>
      <c r="C90" s="50" t="s">
        <v>306</v>
      </c>
      <c r="D90" s="50" t="s">
        <v>187</v>
      </c>
      <c r="E90" s="50" t="s">
        <v>75</v>
      </c>
      <c r="F90" s="50" t="s">
        <v>95</v>
      </c>
      <c r="G90" s="50" t="s">
        <v>79</v>
      </c>
      <c r="H90" s="51">
        <v>0.34068872714877663</v>
      </c>
      <c r="I90" s="51">
        <v>0.44577135506366461</v>
      </c>
      <c r="J90" s="51">
        <v>1.00026669428399E-2</v>
      </c>
      <c r="K90" s="51">
        <v>0.42609998503203328</v>
      </c>
      <c r="L90" s="51">
        <v>0.46544272509529577</v>
      </c>
      <c r="M90" s="52">
        <v>80.99963088430458</v>
      </c>
      <c r="N90" s="52">
        <v>1.17291121077411</v>
      </c>
      <c r="O90" s="52">
        <v>78.692969013701969</v>
      </c>
      <c r="P90" s="52">
        <v>83.306292754907204</v>
      </c>
      <c r="Q90" s="52">
        <v>55.033751413062589</v>
      </c>
      <c r="R90" s="53">
        <v>1920.9169999999999</v>
      </c>
      <c r="S90" s="53">
        <v>1874.3040000000001</v>
      </c>
      <c r="T90" s="53">
        <v>1920.9169999999999</v>
      </c>
      <c r="U90" s="52">
        <v>64.343824302377612</v>
      </c>
      <c r="V90" s="53">
        <v>1235.991455078125</v>
      </c>
      <c r="W90" s="50">
        <v>10</v>
      </c>
      <c r="X90" s="50" t="s">
        <v>78</v>
      </c>
    </row>
    <row r="91" spans="1:24" x14ac:dyDescent="0.35">
      <c r="A91" s="50">
        <v>624</v>
      </c>
      <c r="B91" s="50" t="s">
        <v>305</v>
      </c>
      <c r="C91" s="50" t="s">
        <v>306</v>
      </c>
      <c r="D91" s="50" t="s">
        <v>187</v>
      </c>
      <c r="E91" s="50" t="s">
        <v>75</v>
      </c>
      <c r="F91" s="50" t="s">
        <v>95</v>
      </c>
      <c r="G91" s="50" t="s">
        <v>77</v>
      </c>
      <c r="H91" s="51">
        <v>0.34068872714877663</v>
      </c>
      <c r="I91" s="51">
        <v>0.151060478591582</v>
      </c>
      <c r="J91" s="51">
        <v>8.1440468973518997E-3</v>
      </c>
      <c r="K91" s="51">
        <v>0.13504429400918469</v>
      </c>
      <c r="L91" s="51">
        <v>0.16707666317397929</v>
      </c>
      <c r="M91" s="52">
        <v>34.434568651145149</v>
      </c>
      <c r="N91" s="52">
        <v>1.78383382329746</v>
      </c>
      <c r="O91" s="52">
        <v>30.92645872270829</v>
      </c>
      <c r="P91" s="52">
        <v>37.942678579582015</v>
      </c>
      <c r="Q91" s="52">
        <v>43.868845903652222</v>
      </c>
      <c r="R91" s="53">
        <v>1920.9169999999999</v>
      </c>
      <c r="S91" s="53">
        <v>1874.3040000000001</v>
      </c>
      <c r="T91" s="53">
        <v>1920.9169999999999</v>
      </c>
      <c r="U91" s="52">
        <v>35.656175697623091</v>
      </c>
      <c r="V91" s="53">
        <v>684.925537109375</v>
      </c>
      <c r="W91" s="50">
        <v>10</v>
      </c>
      <c r="X91" s="50" t="s">
        <v>78</v>
      </c>
    </row>
    <row r="92" spans="1:24" x14ac:dyDescent="0.35">
      <c r="A92" s="50">
        <v>328</v>
      </c>
      <c r="B92" s="50" t="s">
        <v>136</v>
      </c>
      <c r="C92" s="50" t="s">
        <v>137</v>
      </c>
      <c r="D92" s="50" t="s">
        <v>111</v>
      </c>
      <c r="E92" s="50" t="s">
        <v>75</v>
      </c>
      <c r="F92" s="50" t="s">
        <v>107</v>
      </c>
      <c r="G92" s="50" t="s">
        <v>79</v>
      </c>
      <c r="H92" s="51">
        <v>6.5923518422242996E-3</v>
      </c>
      <c r="I92" s="51">
        <v>6.7192234251446997E-3</v>
      </c>
      <c r="J92" s="51">
        <v>8.7695779032939995E-4</v>
      </c>
      <c r="K92" s="51">
        <v>4.9952912612919002E-3</v>
      </c>
      <c r="L92" s="51">
        <v>8.4431555889975998E-3</v>
      </c>
      <c r="M92" s="52">
        <v>1.7134534376675601</v>
      </c>
      <c r="N92" s="52">
        <v>0.22021726687498</v>
      </c>
      <c r="O92" s="52">
        <v>1.2805481900171001</v>
      </c>
      <c r="P92" s="52">
        <v>2.1463586853180101</v>
      </c>
      <c r="Q92" s="52">
        <v>39.21450841577176</v>
      </c>
      <c r="R92" s="53">
        <v>786.55899999999997</v>
      </c>
      <c r="S92" s="53">
        <v>779.00699999999995</v>
      </c>
      <c r="T92" s="53">
        <v>782.77499999999998</v>
      </c>
      <c r="U92" s="52">
        <v>75.624814095256212</v>
      </c>
      <c r="V92" s="53">
        <v>591.97216796875</v>
      </c>
      <c r="W92" s="50">
        <v>10</v>
      </c>
      <c r="X92" s="50" t="s">
        <v>78</v>
      </c>
    </row>
    <row r="93" spans="1:24" x14ac:dyDescent="0.35">
      <c r="A93" s="50">
        <v>328</v>
      </c>
      <c r="B93" s="50" t="s">
        <v>136</v>
      </c>
      <c r="C93" s="50" t="s">
        <v>137</v>
      </c>
      <c r="D93" s="50" t="s">
        <v>111</v>
      </c>
      <c r="E93" s="50" t="s">
        <v>75</v>
      </c>
      <c r="F93" s="50" t="s">
        <v>107</v>
      </c>
      <c r="G93" s="50" t="s">
        <v>77</v>
      </c>
      <c r="H93" s="51">
        <v>6.5923518422242996E-3</v>
      </c>
      <c r="I93" s="51">
        <v>6.1987285931613999E-3</v>
      </c>
      <c r="J93" s="51">
        <v>1.9133987595342E-3</v>
      </c>
      <c r="K93" s="51">
        <v>2.4373506794100998E-3</v>
      </c>
      <c r="L93" s="51">
        <v>9.9601065069126991E-3</v>
      </c>
      <c r="M93" s="52">
        <v>1.6524405453334199</v>
      </c>
      <c r="N93" s="52">
        <v>0.50517337219646996</v>
      </c>
      <c r="O93" s="52">
        <v>0.65936581100170999</v>
      </c>
      <c r="P93" s="52">
        <v>2.64551527966514</v>
      </c>
      <c r="Q93" s="52">
        <v>37.512566552950801</v>
      </c>
      <c r="R93" s="53">
        <v>786.55899999999997</v>
      </c>
      <c r="S93" s="53">
        <v>779.00699999999995</v>
      </c>
      <c r="T93" s="53">
        <v>782.77499999999998</v>
      </c>
      <c r="U93" s="52">
        <v>24.37518590474431</v>
      </c>
      <c r="V93" s="53">
        <v>190.8028564453125</v>
      </c>
      <c r="W93" s="50">
        <v>10</v>
      </c>
      <c r="X93" s="50" t="s">
        <v>78</v>
      </c>
    </row>
    <row r="94" spans="1:24" x14ac:dyDescent="0.35">
      <c r="A94" s="50">
        <v>332</v>
      </c>
      <c r="B94" s="50" t="s">
        <v>262</v>
      </c>
      <c r="C94" s="50" t="s">
        <v>263</v>
      </c>
      <c r="D94" s="50" t="s">
        <v>111</v>
      </c>
      <c r="E94" s="50" t="s">
        <v>82</v>
      </c>
      <c r="F94" s="50" t="s">
        <v>121</v>
      </c>
      <c r="G94" s="50" t="s">
        <v>79</v>
      </c>
      <c r="H94" s="51">
        <v>0.19958769670521129</v>
      </c>
      <c r="I94" s="51">
        <v>0.28491868763117351</v>
      </c>
      <c r="J94" s="51">
        <v>1.04440672697393E-2</v>
      </c>
      <c r="K94" s="51">
        <v>0.26438967451704581</v>
      </c>
      <c r="L94" s="51">
        <v>0.3054477007453012</v>
      </c>
      <c r="M94" s="52">
        <v>57.578845443845552</v>
      </c>
      <c r="N94" s="52">
        <v>1.7083438237372701</v>
      </c>
      <c r="O94" s="52">
        <v>54.220899554071813</v>
      </c>
      <c r="P94" s="52">
        <v>60.93679133361929</v>
      </c>
      <c r="Q94" s="52">
        <v>49.48322347120417</v>
      </c>
      <c r="R94" s="53">
        <v>10982.367</v>
      </c>
      <c r="S94" s="53">
        <v>11123.183000000001</v>
      </c>
      <c r="T94" s="53">
        <v>11263.079</v>
      </c>
      <c r="U94" s="52">
        <v>61.009867725018772</v>
      </c>
      <c r="V94" s="53">
        <v>6871.58984375</v>
      </c>
      <c r="W94" s="50">
        <v>10</v>
      </c>
      <c r="X94" s="50" t="s">
        <v>78</v>
      </c>
    </row>
    <row r="95" spans="1:24" x14ac:dyDescent="0.35">
      <c r="A95" s="50">
        <v>332</v>
      </c>
      <c r="B95" s="50" t="s">
        <v>262</v>
      </c>
      <c r="C95" s="50" t="s">
        <v>263</v>
      </c>
      <c r="D95" s="50" t="s">
        <v>111</v>
      </c>
      <c r="E95" s="50" t="s">
        <v>82</v>
      </c>
      <c r="F95" s="50" t="s">
        <v>121</v>
      </c>
      <c r="G95" s="50" t="s">
        <v>77</v>
      </c>
      <c r="H95" s="51">
        <v>0.19958769670521129</v>
      </c>
      <c r="I95" s="51">
        <v>6.6065901177003603E-2</v>
      </c>
      <c r="J95" s="51">
        <v>6.2498059261823996E-3</v>
      </c>
      <c r="K95" s="51">
        <v>5.3781190201319301E-2</v>
      </c>
      <c r="L95" s="51">
        <v>7.8350612152687904E-2</v>
      </c>
      <c r="M95" s="52">
        <v>15.7478842036952</v>
      </c>
      <c r="N95" s="52">
        <v>1.3630022002647599</v>
      </c>
      <c r="O95" s="52">
        <v>13.06874691731514</v>
      </c>
      <c r="P95" s="52">
        <v>18.427021490075258</v>
      </c>
      <c r="Q95" s="52">
        <v>41.952239629436299</v>
      </c>
      <c r="R95" s="53">
        <v>10982.367</v>
      </c>
      <c r="S95" s="53">
        <v>11123.183000000001</v>
      </c>
      <c r="T95" s="53">
        <v>11263.079</v>
      </c>
      <c r="U95" s="52">
        <v>38.99013227498201</v>
      </c>
      <c r="V95" s="53">
        <v>4391.4892578125</v>
      </c>
      <c r="W95" s="50">
        <v>10</v>
      </c>
      <c r="X95" s="50" t="s">
        <v>78</v>
      </c>
    </row>
    <row r="96" spans="1:24" x14ac:dyDescent="0.35">
      <c r="A96" s="50">
        <v>340</v>
      </c>
      <c r="B96" s="50" t="s">
        <v>227</v>
      </c>
      <c r="C96" s="50" t="s">
        <v>228</v>
      </c>
      <c r="D96" s="50" t="s">
        <v>111</v>
      </c>
      <c r="E96" s="50" t="s">
        <v>82</v>
      </c>
      <c r="F96" s="50" t="s">
        <v>146</v>
      </c>
      <c r="G96" s="50" t="s">
        <v>79</v>
      </c>
      <c r="H96" s="51">
        <v>9.3056698068010799E-2</v>
      </c>
      <c r="I96" s="51">
        <v>0.1550812129400061</v>
      </c>
      <c r="J96" s="51">
        <v>5.2570215054511E-3</v>
      </c>
      <c r="K96" s="51">
        <v>0.14476639286274279</v>
      </c>
      <c r="L96" s="51">
        <v>0.16539603301726941</v>
      </c>
      <c r="M96" s="52">
        <v>32.936997324793431</v>
      </c>
      <c r="N96" s="52">
        <v>1.0300319097713799</v>
      </c>
      <c r="O96" s="52">
        <v>30.915968152263918</v>
      </c>
      <c r="P96" s="52">
        <v>34.95802649732294</v>
      </c>
      <c r="Q96" s="52">
        <v>47.084198784346448</v>
      </c>
      <c r="R96" s="53">
        <v>8640.6919999999991</v>
      </c>
      <c r="S96" s="53">
        <v>9587.5229999999992</v>
      </c>
      <c r="T96" s="53">
        <v>9746.1149999999998</v>
      </c>
      <c r="U96" s="52">
        <v>52.173493037918441</v>
      </c>
      <c r="V96" s="53">
        <v>5084.888671875</v>
      </c>
      <c r="W96" s="50">
        <v>9</v>
      </c>
      <c r="X96" s="50" t="s">
        <v>26</v>
      </c>
    </row>
    <row r="97" spans="1:24" x14ac:dyDescent="0.35">
      <c r="A97" s="50">
        <v>340</v>
      </c>
      <c r="B97" s="50" t="s">
        <v>227</v>
      </c>
      <c r="C97" s="50" t="s">
        <v>228</v>
      </c>
      <c r="D97" s="50" t="s">
        <v>111</v>
      </c>
      <c r="E97" s="50" t="s">
        <v>82</v>
      </c>
      <c r="F97" s="50" t="s">
        <v>146</v>
      </c>
      <c r="G97" s="50" t="s">
        <v>77</v>
      </c>
      <c r="H97" s="51">
        <v>9.3056698068010799E-2</v>
      </c>
      <c r="I97" s="51">
        <v>2.5394729833116299E-2</v>
      </c>
      <c r="J97" s="51">
        <v>2.3179614000058998E-3</v>
      </c>
      <c r="K97" s="51">
        <v>2.0846649753491299E-2</v>
      </c>
      <c r="L97" s="51">
        <v>2.99428099127413E-2</v>
      </c>
      <c r="M97" s="52">
        <v>5.87111342275238</v>
      </c>
      <c r="N97" s="52">
        <v>0.50511881616107002</v>
      </c>
      <c r="O97" s="52">
        <v>4.8800180466084697</v>
      </c>
      <c r="P97" s="52">
        <v>6.8622087988962797</v>
      </c>
      <c r="Q97" s="52">
        <v>43.253686319027466</v>
      </c>
      <c r="R97" s="53">
        <v>8640.6919999999991</v>
      </c>
      <c r="S97" s="53">
        <v>9587.5229999999992</v>
      </c>
      <c r="T97" s="53">
        <v>9746.1149999999998</v>
      </c>
      <c r="U97" s="52">
        <v>47.826506962081588</v>
      </c>
      <c r="V97" s="53">
        <v>4661.2265625</v>
      </c>
      <c r="W97" s="50">
        <v>9</v>
      </c>
      <c r="X97" s="50" t="s">
        <v>26</v>
      </c>
    </row>
    <row r="98" spans="1:24" x14ac:dyDescent="0.35">
      <c r="A98" s="50">
        <v>356</v>
      </c>
      <c r="B98" s="50" t="s">
        <v>240</v>
      </c>
      <c r="C98" s="50" t="s">
        <v>241</v>
      </c>
      <c r="D98" s="50" t="s">
        <v>120</v>
      </c>
      <c r="E98" s="50" t="s">
        <v>82</v>
      </c>
      <c r="F98" s="50" t="s">
        <v>83</v>
      </c>
      <c r="G98" s="50" t="s">
        <v>79</v>
      </c>
      <c r="H98" s="51">
        <v>0.1226524715803671</v>
      </c>
      <c r="I98" s="51">
        <v>0.16253425825601159</v>
      </c>
      <c r="J98" s="51">
        <v>7.6624639311519995E-4</v>
      </c>
      <c r="K98" s="51">
        <v>0.16103237302191301</v>
      </c>
      <c r="L98" s="51">
        <v>0.16403614349011031</v>
      </c>
      <c r="M98" s="52">
        <v>36.847018467615989</v>
      </c>
      <c r="N98" s="52">
        <v>0.15673301089654001</v>
      </c>
      <c r="O98" s="52">
        <v>36.539813113207309</v>
      </c>
      <c r="P98" s="52">
        <v>37.154223822024676</v>
      </c>
      <c r="Q98" s="52">
        <v>44.11055901276228</v>
      </c>
      <c r="R98" s="53">
        <v>1324517.25</v>
      </c>
      <c r="S98" s="53">
        <v>1352642.2830000001</v>
      </c>
      <c r="T98" s="53">
        <v>1366417.7560000001</v>
      </c>
      <c r="U98" s="52">
        <v>67.674659249171015</v>
      </c>
      <c r="V98" s="53">
        <v>924718.5625</v>
      </c>
      <c r="W98" s="50">
        <v>10</v>
      </c>
      <c r="X98" s="50" t="s">
        <v>78</v>
      </c>
    </row>
    <row r="99" spans="1:24" x14ac:dyDescent="0.35">
      <c r="A99" s="50">
        <v>356</v>
      </c>
      <c r="B99" s="50" t="s">
        <v>240</v>
      </c>
      <c r="C99" s="50" t="s">
        <v>241</v>
      </c>
      <c r="D99" s="50" t="s">
        <v>120</v>
      </c>
      <c r="E99" s="50" t="s">
        <v>82</v>
      </c>
      <c r="F99" s="50" t="s">
        <v>83</v>
      </c>
      <c r="G99" s="50" t="s">
        <v>77</v>
      </c>
      <c r="H99" s="51">
        <v>0.1226524715803671</v>
      </c>
      <c r="I99" s="51">
        <v>3.9158028495394299E-2</v>
      </c>
      <c r="J99" s="51">
        <v>8.865010295505E-4</v>
      </c>
      <c r="K99" s="51">
        <v>3.7420437534760702E-2</v>
      </c>
      <c r="L99" s="51">
        <v>4.0895619456028001E-2</v>
      </c>
      <c r="M99" s="52">
        <v>9.1928752459629699</v>
      </c>
      <c r="N99" s="52">
        <v>0.19554688941643</v>
      </c>
      <c r="O99" s="52">
        <v>8.8095925467851508</v>
      </c>
      <c r="P99" s="52">
        <v>9.5761579451407801</v>
      </c>
      <c r="Q99" s="52">
        <v>42.59606211080753</v>
      </c>
      <c r="R99" s="53">
        <v>1324517.25</v>
      </c>
      <c r="S99" s="53">
        <v>1352642.2830000001</v>
      </c>
      <c r="T99" s="53">
        <v>1366417.7560000001</v>
      </c>
      <c r="U99" s="52">
        <v>32.325340750831025</v>
      </c>
      <c r="V99" s="53">
        <v>441699.1875</v>
      </c>
      <c r="W99" s="50">
        <v>10</v>
      </c>
      <c r="X99" s="50" t="s">
        <v>78</v>
      </c>
    </row>
    <row r="100" spans="1:24" x14ac:dyDescent="0.35">
      <c r="A100" s="50">
        <v>360</v>
      </c>
      <c r="B100" s="50" t="s">
        <v>155</v>
      </c>
      <c r="C100" s="50" t="s">
        <v>156</v>
      </c>
      <c r="D100" s="50" t="s">
        <v>114</v>
      </c>
      <c r="E100" s="50" t="s">
        <v>82</v>
      </c>
      <c r="F100" s="50" t="s">
        <v>157</v>
      </c>
      <c r="G100" s="50" t="s">
        <v>79</v>
      </c>
      <c r="H100" s="51">
        <v>1.4010749172136801E-2</v>
      </c>
      <c r="I100" s="51">
        <v>2.07803102945151E-2</v>
      </c>
      <c r="J100" s="51">
        <v>1.1980081879564999E-3</v>
      </c>
      <c r="K100" s="51">
        <v>1.84307630271613E-2</v>
      </c>
      <c r="L100" s="51">
        <v>2.3129857561868999E-2</v>
      </c>
      <c r="M100" s="52">
        <v>5.25453768076554</v>
      </c>
      <c r="N100" s="52">
        <v>0.27675156737598</v>
      </c>
      <c r="O100" s="52">
        <v>4.7117693629852502</v>
      </c>
      <c r="P100" s="52">
        <v>5.79730599854582</v>
      </c>
      <c r="Q100" s="52">
        <v>39.547361836574815</v>
      </c>
      <c r="R100" s="53">
        <v>264650.96899999998</v>
      </c>
      <c r="S100" s="53">
        <v>267670.549</v>
      </c>
      <c r="T100" s="53">
        <v>270625.56699999998</v>
      </c>
      <c r="U100" s="52">
        <v>50.368005780324729</v>
      </c>
      <c r="V100" s="53">
        <v>136308.703125</v>
      </c>
      <c r="W100" s="50">
        <v>9</v>
      </c>
      <c r="X100" s="50" t="s">
        <v>20</v>
      </c>
    </row>
    <row r="101" spans="1:24" x14ac:dyDescent="0.35">
      <c r="A101" s="50">
        <v>360</v>
      </c>
      <c r="B101" s="50" t="s">
        <v>155</v>
      </c>
      <c r="C101" s="50" t="s">
        <v>156</v>
      </c>
      <c r="D101" s="50" t="s">
        <v>114</v>
      </c>
      <c r="E101" s="50" t="s">
        <v>82</v>
      </c>
      <c r="F101" s="50" t="s">
        <v>157</v>
      </c>
      <c r="G101" s="50" t="s">
        <v>77</v>
      </c>
      <c r="H101" s="51">
        <v>1.4010749172136801E-2</v>
      </c>
      <c r="I101" s="51">
        <v>7.1407996747809002E-3</v>
      </c>
      <c r="J101" s="51">
        <v>4.5270180957150002E-4</v>
      </c>
      <c r="K101" s="51">
        <v>6.2529557432469997E-3</v>
      </c>
      <c r="L101" s="51">
        <v>8.0286436063147001E-3</v>
      </c>
      <c r="M101" s="52">
        <v>1.95922249294432</v>
      </c>
      <c r="N101" s="52">
        <v>0.12062784602547001</v>
      </c>
      <c r="O101" s="52">
        <v>1.7226457910109498</v>
      </c>
      <c r="P101" s="52">
        <v>2.19579919487769</v>
      </c>
      <c r="Q101" s="52">
        <v>36.447109506433115</v>
      </c>
      <c r="R101" s="53">
        <v>264650.96899999998</v>
      </c>
      <c r="S101" s="53">
        <v>267670.549</v>
      </c>
      <c r="T101" s="53">
        <v>270625.56699999998</v>
      </c>
      <c r="U101" s="52">
        <v>49.631994219676926</v>
      </c>
      <c r="V101" s="53">
        <v>134316.859375</v>
      </c>
      <c r="W101" s="50">
        <v>9</v>
      </c>
      <c r="X101" s="50" t="s">
        <v>20</v>
      </c>
    </row>
    <row r="102" spans="1:24" x14ac:dyDescent="0.35">
      <c r="A102" s="50">
        <v>368</v>
      </c>
      <c r="B102" s="50" t="s">
        <v>205</v>
      </c>
      <c r="C102" s="50" t="s">
        <v>206</v>
      </c>
      <c r="D102" s="50" t="s">
        <v>100</v>
      </c>
      <c r="E102" s="50" t="s">
        <v>75</v>
      </c>
      <c r="F102" s="50" t="s">
        <v>92</v>
      </c>
      <c r="G102" s="50" t="s">
        <v>79</v>
      </c>
      <c r="H102" s="51">
        <v>3.2694323103732298E-2</v>
      </c>
      <c r="I102" s="51">
        <v>4.9671420545576897E-2</v>
      </c>
      <c r="J102" s="51">
        <v>5.3433332172905003E-3</v>
      </c>
      <c r="K102" s="51">
        <v>3.9191178546300401E-2</v>
      </c>
      <c r="L102" s="51">
        <v>6.0151662544853303E-2</v>
      </c>
      <c r="M102" s="52">
        <v>12.631523760006791</v>
      </c>
      <c r="N102" s="52">
        <v>1.3098894834897399</v>
      </c>
      <c r="O102" s="52">
        <v>10.06234863634851</v>
      </c>
      <c r="P102" s="52">
        <v>15.200698883665082</v>
      </c>
      <c r="Q102" s="52">
        <v>39.323379735739969</v>
      </c>
      <c r="R102" s="53">
        <v>38433.603999999999</v>
      </c>
      <c r="S102" s="53">
        <v>38433.603999999999</v>
      </c>
      <c r="T102" s="53">
        <v>39309.788999999997</v>
      </c>
      <c r="U102" s="52">
        <v>30.684866137309381</v>
      </c>
      <c r="V102" s="53">
        <v>12062.15625</v>
      </c>
      <c r="W102" s="50">
        <v>10</v>
      </c>
      <c r="X102" s="50" t="s">
        <v>78</v>
      </c>
    </row>
    <row r="103" spans="1:24" x14ac:dyDescent="0.35">
      <c r="A103" s="50">
        <v>368</v>
      </c>
      <c r="B103" s="50" t="s">
        <v>205</v>
      </c>
      <c r="C103" s="50" t="s">
        <v>206</v>
      </c>
      <c r="D103" s="50" t="s">
        <v>100</v>
      </c>
      <c r="E103" s="50" t="s">
        <v>75</v>
      </c>
      <c r="F103" s="50" t="s">
        <v>92</v>
      </c>
      <c r="G103" s="50" t="s">
        <v>77</v>
      </c>
      <c r="H103" s="51">
        <v>3.2694323103732298E-2</v>
      </c>
      <c r="I103" s="51">
        <v>2.5178793184465201E-2</v>
      </c>
      <c r="J103" s="51">
        <v>2.0338061377562001E-3</v>
      </c>
      <c r="K103" s="51">
        <v>2.1189751207010599E-2</v>
      </c>
      <c r="L103" s="51">
        <v>2.9167835161919699E-2</v>
      </c>
      <c r="M103" s="52">
        <v>6.8663978065444597</v>
      </c>
      <c r="N103" s="52">
        <v>0.56022966624246995</v>
      </c>
      <c r="O103" s="52">
        <v>5.7675813489827501</v>
      </c>
      <c r="P103" s="52">
        <v>7.9652142641061605</v>
      </c>
      <c r="Q103" s="52">
        <v>36.669581189232744</v>
      </c>
      <c r="R103" s="53">
        <v>38433.603999999999</v>
      </c>
      <c r="S103" s="53">
        <v>38433.603999999999</v>
      </c>
      <c r="T103" s="53">
        <v>39309.788999999997</v>
      </c>
      <c r="U103" s="52">
        <v>69.315133862689777</v>
      </c>
      <c r="V103" s="53">
        <v>27247.6328125</v>
      </c>
      <c r="W103" s="50">
        <v>10</v>
      </c>
      <c r="X103" s="50" t="s">
        <v>78</v>
      </c>
    </row>
    <row r="104" spans="1:24" x14ac:dyDescent="0.35">
      <c r="A104" s="50">
        <v>388</v>
      </c>
      <c r="B104" s="50" t="s">
        <v>168</v>
      </c>
      <c r="C104" s="50" t="s">
        <v>169</v>
      </c>
      <c r="D104" s="50" t="s">
        <v>111</v>
      </c>
      <c r="E104" s="50" t="s">
        <v>170</v>
      </c>
      <c r="F104" s="50" t="s">
        <v>143</v>
      </c>
      <c r="G104" s="50" t="s">
        <v>79</v>
      </c>
      <c r="H104" s="51">
        <v>1.8152866324304299E-2</v>
      </c>
      <c r="I104" s="51">
        <v>2.2708675269906602E-2</v>
      </c>
      <c r="J104" s="51">
        <v>3.8806429573386E-3</v>
      </c>
      <c r="K104" s="51">
        <v>1.50369100113972E-2</v>
      </c>
      <c r="L104" s="51">
        <v>3.0380440528416E-2</v>
      </c>
      <c r="M104" s="52">
        <v>5.94128946476535</v>
      </c>
      <c r="N104" s="52">
        <v>1.0088587454353399</v>
      </c>
      <c r="O104" s="52">
        <v>3.9468448433301897</v>
      </c>
      <c r="P104" s="52">
        <v>7.9357340862005206</v>
      </c>
      <c r="Q104" s="52">
        <v>38.221795797999299</v>
      </c>
      <c r="R104" s="53">
        <v>2875.1370000000002</v>
      </c>
      <c r="S104" s="53">
        <v>2934.8530000000001</v>
      </c>
      <c r="T104" s="53">
        <v>2948.277</v>
      </c>
      <c r="U104" s="52">
        <v>46.821516559696853</v>
      </c>
      <c r="V104" s="53">
        <v>1380.427978515625</v>
      </c>
      <c r="W104" s="50">
        <v>9</v>
      </c>
      <c r="X104" s="50" t="s">
        <v>21</v>
      </c>
    </row>
    <row r="105" spans="1:24" x14ac:dyDescent="0.35">
      <c r="A105" s="50">
        <v>388</v>
      </c>
      <c r="B105" s="50" t="s">
        <v>168</v>
      </c>
      <c r="C105" s="50" t="s">
        <v>169</v>
      </c>
      <c r="D105" s="50" t="s">
        <v>111</v>
      </c>
      <c r="E105" s="50" t="s">
        <v>170</v>
      </c>
      <c r="F105" s="50" t="s">
        <v>143</v>
      </c>
      <c r="G105" s="50" t="s">
        <v>77</v>
      </c>
      <c r="H105" s="51">
        <v>1.8152866324304299E-2</v>
      </c>
      <c r="I105" s="51">
        <v>1.4141659719874E-2</v>
      </c>
      <c r="J105" s="51">
        <v>3.7120541693604001E-3</v>
      </c>
      <c r="K105" s="51">
        <v>6.8031829449493996E-3</v>
      </c>
      <c r="L105" s="51">
        <v>2.1480136494798699E-2</v>
      </c>
      <c r="M105" s="52">
        <v>3.5824684390284101</v>
      </c>
      <c r="N105" s="52">
        <v>0.93089342399519004</v>
      </c>
      <c r="O105" s="52">
        <v>1.7421559165697602</v>
      </c>
      <c r="P105" s="52">
        <v>5.4227809614870495</v>
      </c>
      <c r="Q105" s="52">
        <v>39.474624719120669</v>
      </c>
      <c r="R105" s="53">
        <v>2875.1370000000002</v>
      </c>
      <c r="S105" s="53">
        <v>2934.8530000000001</v>
      </c>
      <c r="T105" s="53">
        <v>2948.277</v>
      </c>
      <c r="U105" s="52">
        <v>53.178483440303147</v>
      </c>
      <c r="V105" s="53">
        <v>1567.8489990234375</v>
      </c>
      <c r="W105" s="50">
        <v>9</v>
      </c>
      <c r="X105" s="50" t="s">
        <v>21</v>
      </c>
    </row>
    <row r="106" spans="1:24" x14ac:dyDescent="0.35">
      <c r="A106" s="50">
        <v>400</v>
      </c>
      <c r="B106" s="50" t="s">
        <v>98</v>
      </c>
      <c r="C106" s="50" t="s">
        <v>99</v>
      </c>
      <c r="D106" s="50" t="s">
        <v>100</v>
      </c>
      <c r="E106" s="50" t="s">
        <v>82</v>
      </c>
      <c r="F106" s="50" t="s">
        <v>101</v>
      </c>
      <c r="G106" s="50" t="s">
        <v>79</v>
      </c>
      <c r="H106" s="51">
        <v>1.5259205128079999E-3</v>
      </c>
      <c r="I106" s="51">
        <v>3.9703193169401997E-3</v>
      </c>
      <c r="J106" s="51">
        <v>1.8123293025877E-3</v>
      </c>
      <c r="K106" s="51">
        <v>4.1365902797429999E-4</v>
      </c>
      <c r="L106" s="51">
        <v>7.5269796059061001E-3</v>
      </c>
      <c r="M106" s="52">
        <v>1.1313766249403201</v>
      </c>
      <c r="N106" s="52">
        <v>0.52592601480612999</v>
      </c>
      <c r="O106" s="52">
        <v>9.9257258374740004E-2</v>
      </c>
      <c r="P106" s="52">
        <v>2.16349599150591</v>
      </c>
      <c r="Q106" s="52">
        <v>35.092817276029741</v>
      </c>
      <c r="R106" s="53">
        <v>9965.3220000000001</v>
      </c>
      <c r="S106" s="53">
        <v>9965.3220000000001</v>
      </c>
      <c r="T106" s="53">
        <v>10101.697</v>
      </c>
      <c r="U106" s="52">
        <v>10.774481607120769</v>
      </c>
      <c r="V106" s="53">
        <v>1088.405517578125</v>
      </c>
      <c r="W106" s="50">
        <v>10</v>
      </c>
      <c r="X106" s="50" t="s">
        <v>78</v>
      </c>
    </row>
    <row r="107" spans="1:24" x14ac:dyDescent="0.35">
      <c r="A107" s="50">
        <v>400</v>
      </c>
      <c r="B107" s="50" t="s">
        <v>98</v>
      </c>
      <c r="C107" s="50" t="s">
        <v>99</v>
      </c>
      <c r="D107" s="50" t="s">
        <v>100</v>
      </c>
      <c r="E107" s="50" t="s">
        <v>82</v>
      </c>
      <c r="F107" s="50" t="s">
        <v>101</v>
      </c>
      <c r="G107" s="50" t="s">
        <v>77</v>
      </c>
      <c r="H107" s="51">
        <v>1.5259205128079999E-3</v>
      </c>
      <c r="I107" s="51">
        <v>1.2307456521854999E-3</v>
      </c>
      <c r="J107" s="51">
        <v>3.8015337980690001E-4</v>
      </c>
      <c r="K107" s="51">
        <v>4.8470218881219997E-4</v>
      </c>
      <c r="L107" s="51">
        <v>1.9767891155588E-3</v>
      </c>
      <c r="M107" s="52">
        <v>0.34665337754375003</v>
      </c>
      <c r="N107" s="52">
        <v>0.10595580516839999</v>
      </c>
      <c r="O107" s="52">
        <v>0.13871721269237999</v>
      </c>
      <c r="P107" s="52">
        <v>0.55458954239512004</v>
      </c>
      <c r="Q107" s="52">
        <v>35.503639425240813</v>
      </c>
      <c r="R107" s="53">
        <v>9965.3220000000001</v>
      </c>
      <c r="S107" s="53">
        <v>9965.3220000000001</v>
      </c>
      <c r="T107" s="53">
        <v>10101.697</v>
      </c>
      <c r="U107" s="52">
        <v>89.22551839287911</v>
      </c>
      <c r="V107" s="53">
        <v>9013.2919921875</v>
      </c>
      <c r="W107" s="50">
        <v>10</v>
      </c>
      <c r="X107" s="50" t="s">
        <v>78</v>
      </c>
    </row>
    <row r="108" spans="1:24" x14ac:dyDescent="0.35">
      <c r="A108" s="50">
        <v>398</v>
      </c>
      <c r="B108" s="50" t="s">
        <v>102</v>
      </c>
      <c r="C108" s="50" t="s">
        <v>103</v>
      </c>
      <c r="D108" s="50" t="s">
        <v>74</v>
      </c>
      <c r="E108" s="50" t="s">
        <v>75</v>
      </c>
      <c r="F108" s="50" t="s">
        <v>104</v>
      </c>
      <c r="G108" s="50" t="s">
        <v>79</v>
      </c>
      <c r="H108" s="51">
        <v>1.6106327009957999E-3</v>
      </c>
      <c r="I108" s="51">
        <v>2.7249109986099999E-3</v>
      </c>
      <c r="J108" s="51">
        <v>1.0564919769821999E-3</v>
      </c>
      <c r="K108" s="51">
        <v>6.5112220811080004E-4</v>
      </c>
      <c r="L108" s="51">
        <v>4.7986997891091999E-3</v>
      </c>
      <c r="M108" s="52">
        <v>0.75492932894708997</v>
      </c>
      <c r="N108" s="52">
        <v>0.29399170431992</v>
      </c>
      <c r="O108" s="52">
        <v>0.17785282084155002</v>
      </c>
      <c r="P108" s="52">
        <v>1.33200583705263</v>
      </c>
      <c r="Q108" s="52">
        <v>36.094915035430105</v>
      </c>
      <c r="R108" s="53">
        <v>17572.009999999998</v>
      </c>
      <c r="S108" s="53">
        <v>18319.616000000002</v>
      </c>
      <c r="T108" s="53">
        <v>18551.428</v>
      </c>
      <c r="U108" s="52">
        <v>46.810963910357877</v>
      </c>
      <c r="V108" s="53">
        <v>8684.1025390625</v>
      </c>
      <c r="W108" s="50">
        <v>10</v>
      </c>
      <c r="X108" s="50" t="s">
        <v>78</v>
      </c>
    </row>
    <row r="109" spans="1:24" x14ac:dyDescent="0.35">
      <c r="A109" s="50">
        <v>398</v>
      </c>
      <c r="B109" s="50" t="s">
        <v>102</v>
      </c>
      <c r="C109" s="50" t="s">
        <v>103</v>
      </c>
      <c r="D109" s="50" t="s">
        <v>74</v>
      </c>
      <c r="E109" s="50" t="s">
        <v>75</v>
      </c>
      <c r="F109" s="50" t="s">
        <v>104</v>
      </c>
      <c r="G109" s="50" t="s">
        <v>77</v>
      </c>
      <c r="H109" s="51">
        <v>1.6106327009957999E-3</v>
      </c>
      <c r="I109" s="51">
        <v>6.299711772976E-4</v>
      </c>
      <c r="J109" s="51">
        <v>2.6015983798410001E-4</v>
      </c>
      <c r="K109" s="51">
        <v>1.1930326168260001E-4</v>
      </c>
      <c r="L109" s="51">
        <v>1.1406390929126001E-3</v>
      </c>
      <c r="M109" s="52">
        <v>0.18723445376303999</v>
      </c>
      <c r="N109" s="52">
        <v>7.7794099543430001E-2</v>
      </c>
      <c r="O109" s="52">
        <v>3.453236504394E-2</v>
      </c>
      <c r="P109" s="52">
        <v>0.33993654248213001</v>
      </c>
      <c r="Q109" s="52">
        <v>33.64611398364265</v>
      </c>
      <c r="R109" s="53">
        <v>17572.009999999998</v>
      </c>
      <c r="S109" s="53">
        <v>18319.616000000002</v>
      </c>
      <c r="T109" s="53">
        <v>18551.428</v>
      </c>
      <c r="U109" s="52">
        <v>53.189036089641164</v>
      </c>
      <c r="V109" s="53">
        <v>9867.326171875</v>
      </c>
      <c r="W109" s="50">
        <v>10</v>
      </c>
      <c r="X109" s="50" t="s">
        <v>78</v>
      </c>
    </row>
    <row r="110" spans="1:24" x14ac:dyDescent="0.35">
      <c r="A110" s="50">
        <v>404</v>
      </c>
      <c r="B110" s="50" t="s">
        <v>246</v>
      </c>
      <c r="C110" s="50" t="s">
        <v>247</v>
      </c>
      <c r="D110" s="50" t="s">
        <v>187</v>
      </c>
      <c r="E110" s="50" t="s">
        <v>82</v>
      </c>
      <c r="F110" s="50" t="s">
        <v>143</v>
      </c>
      <c r="G110" s="50" t="s">
        <v>79</v>
      </c>
      <c r="H110" s="51">
        <v>0.1707760770361012</v>
      </c>
      <c r="I110" s="51">
        <v>0.21771207076910351</v>
      </c>
      <c r="J110" s="51">
        <v>3.6446925944882999E-3</v>
      </c>
      <c r="K110" s="51">
        <v>0.21056284352889559</v>
      </c>
      <c r="L110" s="51">
        <v>0.22486129800931151</v>
      </c>
      <c r="M110" s="52">
        <v>47.019816497794821</v>
      </c>
      <c r="N110" s="52">
        <v>0.68593027127582995</v>
      </c>
      <c r="O110" s="52">
        <v>45.674333647552714</v>
      </c>
      <c r="P110" s="52">
        <v>48.365299348036928</v>
      </c>
      <c r="Q110" s="52">
        <v>46.302194901018808</v>
      </c>
      <c r="R110" s="53">
        <v>46700.063000000002</v>
      </c>
      <c r="S110" s="53">
        <v>51392.57</v>
      </c>
      <c r="T110" s="53">
        <v>52573.966999999997</v>
      </c>
      <c r="U110" s="52">
        <v>66.244216477158275</v>
      </c>
      <c r="V110" s="53">
        <v>34827.2109375</v>
      </c>
      <c r="W110" s="50">
        <v>10</v>
      </c>
      <c r="X110" s="50" t="s">
        <v>78</v>
      </c>
    </row>
    <row r="111" spans="1:24" x14ac:dyDescent="0.35">
      <c r="A111" s="50">
        <v>404</v>
      </c>
      <c r="B111" s="50" t="s">
        <v>246</v>
      </c>
      <c r="C111" s="50" t="s">
        <v>247</v>
      </c>
      <c r="D111" s="50" t="s">
        <v>187</v>
      </c>
      <c r="E111" s="50" t="s">
        <v>82</v>
      </c>
      <c r="F111" s="50" t="s">
        <v>143</v>
      </c>
      <c r="G111" s="50" t="s">
        <v>77</v>
      </c>
      <c r="H111" s="51">
        <v>0.1707760770361012</v>
      </c>
      <c r="I111" s="51">
        <v>7.8666287099930204E-2</v>
      </c>
      <c r="J111" s="51">
        <v>3.178622593845E-3</v>
      </c>
      <c r="K111" s="51">
        <v>7.2431276973527997E-2</v>
      </c>
      <c r="L111" s="51">
        <v>8.4901297226332398E-2</v>
      </c>
      <c r="M111" s="52">
        <v>18.750080020203878</v>
      </c>
      <c r="N111" s="52">
        <v>0.72907004603242009</v>
      </c>
      <c r="O111" s="52">
        <v>17.31997657581546</v>
      </c>
      <c r="P111" s="52">
        <v>20.1801834645923</v>
      </c>
      <c r="Q111" s="52">
        <v>41.955174066011701</v>
      </c>
      <c r="R111" s="53">
        <v>46700.063000000002</v>
      </c>
      <c r="S111" s="53">
        <v>51392.57</v>
      </c>
      <c r="T111" s="53">
        <v>52573.966999999997</v>
      </c>
      <c r="U111" s="52">
        <v>33.755783522843657</v>
      </c>
      <c r="V111" s="53">
        <v>17746.75390625</v>
      </c>
      <c r="W111" s="50">
        <v>10</v>
      </c>
      <c r="X111" s="50" t="s">
        <v>78</v>
      </c>
    </row>
    <row r="112" spans="1:24" x14ac:dyDescent="0.35">
      <c r="A112" s="50">
        <v>296</v>
      </c>
      <c r="B112" s="50" t="s">
        <v>221</v>
      </c>
      <c r="C112" s="50" t="s">
        <v>222</v>
      </c>
      <c r="D112" s="50" t="s">
        <v>114</v>
      </c>
      <c r="E112" s="50" t="s">
        <v>75</v>
      </c>
      <c r="F112" s="50" t="s">
        <v>95</v>
      </c>
      <c r="G112" s="50" t="s">
        <v>79</v>
      </c>
      <c r="H112" s="51">
        <v>8.0157406327558606E-2</v>
      </c>
      <c r="I112" s="51">
        <v>0.1180851990529365</v>
      </c>
      <c r="J112" s="51">
        <v>7.0639137289065001E-3</v>
      </c>
      <c r="K112" s="51">
        <v>0.10413399619103</v>
      </c>
      <c r="L112" s="51">
        <v>0.13203640191484309</v>
      </c>
      <c r="M112" s="52">
        <v>28.927294654294112</v>
      </c>
      <c r="N112" s="52">
        <v>1.68869199314051</v>
      </c>
      <c r="O112" s="52">
        <v>25.59213436331083</v>
      </c>
      <c r="P112" s="52">
        <v>32.262454945277383</v>
      </c>
      <c r="Q112" s="52">
        <v>40.82137664933952</v>
      </c>
      <c r="R112" s="53">
        <v>117.608</v>
      </c>
      <c r="S112" s="53">
        <v>115.842</v>
      </c>
      <c r="T112" s="53">
        <v>117.608</v>
      </c>
      <c r="U112" s="52">
        <v>46.106006790165438</v>
      </c>
      <c r="V112" s="53">
        <v>54.224353790283203</v>
      </c>
      <c r="W112" s="50">
        <v>10</v>
      </c>
      <c r="X112" s="50" t="s">
        <v>78</v>
      </c>
    </row>
    <row r="113" spans="1:24" x14ac:dyDescent="0.35">
      <c r="A113" s="50">
        <v>296</v>
      </c>
      <c r="B113" s="50" t="s">
        <v>221</v>
      </c>
      <c r="C113" s="50" t="s">
        <v>222</v>
      </c>
      <c r="D113" s="50" t="s">
        <v>114</v>
      </c>
      <c r="E113" s="50" t="s">
        <v>75</v>
      </c>
      <c r="F113" s="50" t="s">
        <v>95</v>
      </c>
      <c r="G113" s="50" t="s">
        <v>77</v>
      </c>
      <c r="H113" s="51">
        <v>8.0157406327558606E-2</v>
      </c>
      <c r="I113" s="51">
        <v>4.7710393872500603E-2</v>
      </c>
      <c r="J113" s="51">
        <v>5.9227693538309997E-3</v>
      </c>
      <c r="K113" s="51">
        <v>3.6012946829588999E-2</v>
      </c>
      <c r="L113" s="51">
        <v>5.9407840915412097E-2</v>
      </c>
      <c r="M113" s="52">
        <v>11.99645861000468</v>
      </c>
      <c r="N113" s="52">
        <v>1.4384495679615998</v>
      </c>
      <c r="O113" s="52">
        <v>9.1555261610235004</v>
      </c>
      <c r="P113" s="52">
        <v>14.83739105898586</v>
      </c>
      <c r="Q113" s="52">
        <v>39.770398434677659</v>
      </c>
      <c r="R113" s="53">
        <v>117.608</v>
      </c>
      <c r="S113" s="53">
        <v>115.842</v>
      </c>
      <c r="T113" s="53">
        <v>117.608</v>
      </c>
      <c r="U113" s="52">
        <v>53.893993209835621</v>
      </c>
      <c r="V113" s="53">
        <v>63.383647918701172</v>
      </c>
      <c r="W113" s="50">
        <v>10</v>
      </c>
      <c r="X113" s="50" t="s">
        <v>78</v>
      </c>
    </row>
    <row r="114" spans="1:24" x14ac:dyDescent="0.35">
      <c r="A114" s="50">
        <v>417</v>
      </c>
      <c r="B114" s="50" t="s">
        <v>96</v>
      </c>
      <c r="C114" s="50" t="s">
        <v>97</v>
      </c>
      <c r="D114" s="50" t="s">
        <v>74</v>
      </c>
      <c r="E114" s="50" t="s">
        <v>75</v>
      </c>
      <c r="F114" s="50" t="s">
        <v>92</v>
      </c>
      <c r="G114" s="50" t="s">
        <v>79</v>
      </c>
      <c r="H114" s="51">
        <v>1.4259649449804E-3</v>
      </c>
      <c r="I114" s="51">
        <v>2.1299384083627E-3</v>
      </c>
      <c r="J114" s="51">
        <v>8.6531387338370004E-4</v>
      </c>
      <c r="K114" s="51">
        <v>4.2796636441530002E-4</v>
      </c>
      <c r="L114" s="51">
        <v>3.8319104523102001E-3</v>
      </c>
      <c r="M114" s="52">
        <v>0.58692603077824002</v>
      </c>
      <c r="N114" s="52">
        <v>0.23429634013380998</v>
      </c>
      <c r="O114" s="52">
        <v>0.12609229960549001</v>
      </c>
      <c r="P114" s="52">
        <v>1.04775976195099</v>
      </c>
      <c r="Q114" s="52">
        <v>36.289724712644286</v>
      </c>
      <c r="R114" s="53">
        <v>6304.0249999999996</v>
      </c>
      <c r="S114" s="53">
        <v>6304.0249999999996</v>
      </c>
      <c r="T114" s="53">
        <v>6415.8509999999997</v>
      </c>
      <c r="U114" s="52">
        <v>63.879508115022951</v>
      </c>
      <c r="V114" s="53">
        <v>4098.4140625</v>
      </c>
      <c r="W114" s="50">
        <v>10</v>
      </c>
      <c r="X114" s="50" t="s">
        <v>78</v>
      </c>
    </row>
    <row r="115" spans="1:24" x14ac:dyDescent="0.35">
      <c r="A115" s="50">
        <v>417</v>
      </c>
      <c r="B115" s="50" t="s">
        <v>96</v>
      </c>
      <c r="C115" s="50" t="s">
        <v>97</v>
      </c>
      <c r="D115" s="50" t="s">
        <v>74</v>
      </c>
      <c r="E115" s="50" t="s">
        <v>75</v>
      </c>
      <c r="F115" s="50" t="s">
        <v>92</v>
      </c>
      <c r="G115" s="50" t="s">
        <v>77</v>
      </c>
      <c r="H115" s="51">
        <v>1.4259649449804E-3</v>
      </c>
      <c r="I115" s="51">
        <v>1.8097972412319999E-4</v>
      </c>
      <c r="J115" s="51">
        <v>1.2874759378369999E-4</v>
      </c>
      <c r="K115" s="51">
        <v>-7.2251862802099999E-5</v>
      </c>
      <c r="L115" s="51">
        <v>4.3421131104849999E-4</v>
      </c>
      <c r="M115" s="52">
        <v>5.012561248084E-2</v>
      </c>
      <c r="N115" s="52">
        <v>3.5559811403539997E-2</v>
      </c>
      <c r="O115" s="52">
        <v>1.2414615601301193E-2</v>
      </c>
      <c r="P115" s="52">
        <v>0.12006763786431</v>
      </c>
      <c r="Q115" s="52">
        <v>36.105239450662403</v>
      </c>
      <c r="R115" s="53">
        <v>6304.0249999999996</v>
      </c>
      <c r="S115" s="53">
        <v>6304.0249999999996</v>
      </c>
      <c r="T115" s="53">
        <v>6415.8509999999997</v>
      </c>
      <c r="U115" s="52">
        <v>36.120491884977028</v>
      </c>
      <c r="V115" s="53">
        <v>2317.43701171875</v>
      </c>
      <c r="W115" s="50">
        <v>10</v>
      </c>
      <c r="X115" s="50" t="s">
        <v>78</v>
      </c>
    </row>
    <row r="116" spans="1:24" x14ac:dyDescent="0.35">
      <c r="A116" s="50">
        <v>418</v>
      </c>
      <c r="B116" s="50" t="s">
        <v>231</v>
      </c>
      <c r="C116" s="50" t="s">
        <v>232</v>
      </c>
      <c r="D116" s="50" t="s">
        <v>114</v>
      </c>
      <c r="E116" s="50" t="s">
        <v>75</v>
      </c>
      <c r="F116" s="50" t="s">
        <v>157</v>
      </c>
      <c r="G116" s="50" t="s">
        <v>79</v>
      </c>
      <c r="H116" s="51">
        <v>0.108333251848032</v>
      </c>
      <c r="I116" s="51">
        <v>0.14595823958578799</v>
      </c>
      <c r="J116" s="51">
        <v>5.7972909722716001E-3</v>
      </c>
      <c r="K116" s="51">
        <v>0.13458341059805709</v>
      </c>
      <c r="L116" s="51">
        <v>0.15733306857351889</v>
      </c>
      <c r="M116" s="52">
        <v>30.884001804385658</v>
      </c>
      <c r="N116" s="52">
        <v>1.03451118942092</v>
      </c>
      <c r="O116" s="52">
        <v>28.854193757516811</v>
      </c>
      <c r="P116" s="52">
        <v>32.913809851254513</v>
      </c>
      <c r="Q116" s="52">
        <v>47.260144753994062</v>
      </c>
      <c r="R116" s="53">
        <v>6953.0309999999999</v>
      </c>
      <c r="S116" s="53">
        <v>7061.4979999999996</v>
      </c>
      <c r="T116" s="53">
        <v>7169.4560000000001</v>
      </c>
      <c r="U116" s="52">
        <v>69.47803460202914</v>
      </c>
      <c r="V116" s="53">
        <v>4981.197265625</v>
      </c>
      <c r="W116" s="50">
        <v>10</v>
      </c>
      <c r="X116" s="50" t="s">
        <v>78</v>
      </c>
    </row>
    <row r="117" spans="1:24" x14ac:dyDescent="0.35">
      <c r="A117" s="50">
        <v>418</v>
      </c>
      <c r="B117" s="50" t="s">
        <v>231</v>
      </c>
      <c r="C117" s="50" t="s">
        <v>232</v>
      </c>
      <c r="D117" s="50" t="s">
        <v>114</v>
      </c>
      <c r="E117" s="50" t="s">
        <v>75</v>
      </c>
      <c r="F117" s="50" t="s">
        <v>157</v>
      </c>
      <c r="G117" s="50" t="s">
        <v>77</v>
      </c>
      <c r="H117" s="51">
        <v>0.108333251848032</v>
      </c>
      <c r="I117" s="51">
        <v>2.2686401592494299E-2</v>
      </c>
      <c r="J117" s="51">
        <v>2.4911630382494E-3</v>
      </c>
      <c r="K117" s="51">
        <v>1.7798505905323E-2</v>
      </c>
      <c r="L117" s="51">
        <v>2.75742972796655E-2</v>
      </c>
      <c r="M117" s="52">
        <v>5.2904466987992498</v>
      </c>
      <c r="N117" s="52">
        <v>0.55441311774417001</v>
      </c>
      <c r="O117" s="52">
        <v>4.2026361277828999</v>
      </c>
      <c r="P117" s="52">
        <v>6.3782572698155899</v>
      </c>
      <c r="Q117" s="52">
        <v>42.881826212601879</v>
      </c>
      <c r="R117" s="53">
        <v>6953.0309999999999</v>
      </c>
      <c r="S117" s="53">
        <v>7061.4979999999996</v>
      </c>
      <c r="T117" s="53">
        <v>7169.4560000000001</v>
      </c>
      <c r="U117" s="52">
        <v>30.521965397969318</v>
      </c>
      <c r="V117" s="53">
        <v>2188.2587890625</v>
      </c>
      <c r="W117" s="50">
        <v>10</v>
      </c>
      <c r="X117" s="50" t="s">
        <v>78</v>
      </c>
    </row>
    <row r="118" spans="1:24" x14ac:dyDescent="0.35">
      <c r="A118" s="50">
        <v>426</v>
      </c>
      <c r="B118" s="50" t="s">
        <v>225</v>
      </c>
      <c r="C118" s="50" t="s">
        <v>226</v>
      </c>
      <c r="D118" s="50" t="s">
        <v>187</v>
      </c>
      <c r="E118" s="50" t="s">
        <v>75</v>
      </c>
      <c r="F118" s="50" t="s">
        <v>92</v>
      </c>
      <c r="G118" s="50" t="s">
        <v>79</v>
      </c>
      <c r="H118" s="51">
        <v>8.4359192356912999E-2</v>
      </c>
      <c r="I118" s="51">
        <v>0.11978822163312459</v>
      </c>
      <c r="J118" s="51">
        <v>6.2265361282687996E-3</v>
      </c>
      <c r="K118" s="51">
        <v>0.1075417209188665</v>
      </c>
      <c r="L118" s="51">
        <v>0.1320347223473827</v>
      </c>
      <c r="M118" s="52">
        <v>27.593260826302764</v>
      </c>
      <c r="N118" s="52">
        <v>1.34493455472143</v>
      </c>
      <c r="O118" s="52">
        <v>24.94801126125996</v>
      </c>
      <c r="P118" s="52">
        <v>30.238510391345553</v>
      </c>
      <c r="Q118" s="52">
        <v>43.412129645416428</v>
      </c>
      <c r="R118" s="53">
        <v>2108.3270000000002</v>
      </c>
      <c r="S118" s="53">
        <v>2108.3270000000002</v>
      </c>
      <c r="T118" s="53">
        <v>2125.2669999999998</v>
      </c>
      <c r="U118" s="52">
        <v>63.743451394989052</v>
      </c>
      <c r="V118" s="53">
        <v>1354.718505859375</v>
      </c>
      <c r="W118" s="50">
        <v>9</v>
      </c>
      <c r="X118" s="50" t="s">
        <v>89</v>
      </c>
    </row>
    <row r="119" spans="1:24" x14ac:dyDescent="0.35">
      <c r="A119" s="50">
        <v>426</v>
      </c>
      <c r="B119" s="50" t="s">
        <v>225</v>
      </c>
      <c r="C119" s="50" t="s">
        <v>226</v>
      </c>
      <c r="D119" s="50" t="s">
        <v>187</v>
      </c>
      <c r="E119" s="50" t="s">
        <v>75</v>
      </c>
      <c r="F119" s="50" t="s">
        <v>92</v>
      </c>
      <c r="G119" s="50" t="s">
        <v>77</v>
      </c>
      <c r="H119" s="51">
        <v>8.4359192356912999E-2</v>
      </c>
      <c r="I119" s="51">
        <v>2.2070621256471901E-2</v>
      </c>
      <c r="J119" s="51">
        <v>2.3496013975777001E-3</v>
      </c>
      <c r="K119" s="51">
        <v>1.7449368829617701E-2</v>
      </c>
      <c r="L119" s="51">
        <v>2.6691873683326098E-2</v>
      </c>
      <c r="M119" s="52">
        <v>5.5593954879649097</v>
      </c>
      <c r="N119" s="52">
        <v>0.58255652854031004</v>
      </c>
      <c r="O119" s="52">
        <v>4.4136093243747396</v>
      </c>
      <c r="P119" s="52">
        <v>6.70518165155507</v>
      </c>
      <c r="Q119" s="52">
        <v>39.699678326988661</v>
      </c>
      <c r="R119" s="53">
        <v>2108.3270000000002</v>
      </c>
      <c r="S119" s="53">
        <v>2108.3270000000002</v>
      </c>
      <c r="T119" s="53">
        <v>2125.2669999999998</v>
      </c>
      <c r="U119" s="52">
        <v>36.256548605010401</v>
      </c>
      <c r="V119" s="53">
        <v>770.5484619140625</v>
      </c>
      <c r="W119" s="50">
        <v>9</v>
      </c>
      <c r="X119" s="50" t="s">
        <v>89</v>
      </c>
    </row>
    <row r="120" spans="1:24" x14ac:dyDescent="0.35">
      <c r="A120" s="50">
        <v>430</v>
      </c>
      <c r="B120" s="50" t="s">
        <v>282</v>
      </c>
      <c r="C120" s="50" t="s">
        <v>283</v>
      </c>
      <c r="D120" s="50" t="s">
        <v>187</v>
      </c>
      <c r="E120" s="50" t="s">
        <v>82</v>
      </c>
      <c r="F120" s="50" t="s">
        <v>107</v>
      </c>
      <c r="G120" s="50" t="s">
        <v>79</v>
      </c>
      <c r="H120" s="51">
        <v>0.25929373404297518</v>
      </c>
      <c r="I120" s="51">
        <v>0.38856614497844821</v>
      </c>
      <c r="J120" s="51">
        <v>9.6141873979301001E-3</v>
      </c>
      <c r="K120" s="51">
        <v>0.36964505773562217</v>
      </c>
      <c r="L120" s="51">
        <v>0.4074872322212742</v>
      </c>
      <c r="M120" s="52">
        <v>75.419729455842571</v>
      </c>
      <c r="N120" s="52">
        <v>1.42126754267266</v>
      </c>
      <c r="O120" s="52">
        <v>72.622620760406065</v>
      </c>
      <c r="P120" s="52">
        <v>78.216838151279092</v>
      </c>
      <c r="Q120" s="52">
        <v>51.520490431611734</v>
      </c>
      <c r="R120" s="53">
        <v>5057.6769999999997</v>
      </c>
      <c r="S120" s="53">
        <v>4818.9759999999997</v>
      </c>
      <c r="T120" s="53">
        <v>4937.3739999999998</v>
      </c>
      <c r="U120" s="52">
        <v>42.551109364986971</v>
      </c>
      <c r="V120" s="53">
        <v>2100.907470703125</v>
      </c>
      <c r="W120" s="50">
        <v>10</v>
      </c>
      <c r="X120" s="50" t="s">
        <v>78</v>
      </c>
    </row>
    <row r="121" spans="1:24" x14ac:dyDescent="0.35">
      <c r="A121" s="50">
        <v>430</v>
      </c>
      <c r="B121" s="50" t="s">
        <v>282</v>
      </c>
      <c r="C121" s="50" t="s">
        <v>283</v>
      </c>
      <c r="D121" s="50" t="s">
        <v>187</v>
      </c>
      <c r="E121" s="50" t="s">
        <v>82</v>
      </c>
      <c r="F121" s="50" t="s">
        <v>107</v>
      </c>
      <c r="G121" s="50" t="s">
        <v>77</v>
      </c>
      <c r="H121" s="51">
        <v>0.25929373404297518</v>
      </c>
      <c r="I121" s="51">
        <v>0.16354454837918561</v>
      </c>
      <c r="J121" s="51">
        <v>1.1853771171907701E-2</v>
      </c>
      <c r="K121" s="51">
        <v>0.14021587490768139</v>
      </c>
      <c r="L121" s="51">
        <v>0.18687322185068991</v>
      </c>
      <c r="M121" s="52">
        <v>35.21589840477187</v>
      </c>
      <c r="N121" s="52">
        <v>2.2741243549508101</v>
      </c>
      <c r="O121" s="52">
        <v>30.740334996227958</v>
      </c>
      <c r="P121" s="52">
        <v>39.691461813315769</v>
      </c>
      <c r="Q121" s="52">
        <v>46.440544125668197</v>
      </c>
      <c r="R121" s="53">
        <v>5057.6769999999997</v>
      </c>
      <c r="S121" s="53">
        <v>4818.9759999999997</v>
      </c>
      <c r="T121" s="53">
        <v>4937.3739999999998</v>
      </c>
      <c r="U121" s="52">
        <v>57.448890635012276</v>
      </c>
      <c r="V121" s="53">
        <v>2836.466552734375</v>
      </c>
      <c r="W121" s="50">
        <v>10</v>
      </c>
      <c r="X121" s="50" t="s">
        <v>78</v>
      </c>
    </row>
    <row r="122" spans="1:24" x14ac:dyDescent="0.35">
      <c r="A122" s="50">
        <v>434</v>
      </c>
      <c r="B122" s="50" t="s">
        <v>140</v>
      </c>
      <c r="C122" s="50" t="s">
        <v>141</v>
      </c>
      <c r="D122" s="50" t="s">
        <v>100</v>
      </c>
      <c r="E122" s="50" t="s">
        <v>142</v>
      </c>
      <c r="F122" s="50" t="s">
        <v>143</v>
      </c>
      <c r="G122" s="50" t="s">
        <v>79</v>
      </c>
      <c r="H122" s="51">
        <v>7.4214649292664E-3</v>
      </c>
      <c r="I122" s="51">
        <v>7.0042949559047003E-3</v>
      </c>
      <c r="J122" s="51">
        <v>1.4649077441542E-3</v>
      </c>
      <c r="K122" s="51">
        <v>4.1298087778795E-3</v>
      </c>
      <c r="L122" s="51">
        <v>9.8787811339300004E-3</v>
      </c>
      <c r="M122" s="52">
        <v>1.8869392152794799</v>
      </c>
      <c r="N122" s="52">
        <v>0.40321886492673004</v>
      </c>
      <c r="O122" s="52">
        <v>1.0957309917062599</v>
      </c>
      <c r="P122" s="52">
        <v>2.6781474388527</v>
      </c>
      <c r="Q122" s="52">
        <v>37.119875930223287</v>
      </c>
      <c r="R122" s="53">
        <v>6362.0389999999998</v>
      </c>
      <c r="S122" s="53">
        <v>6678.5649999999996</v>
      </c>
      <c r="T122" s="53">
        <v>6777.4530000000004</v>
      </c>
      <c r="U122" s="52">
        <v>12.209311126905991</v>
      </c>
      <c r="V122" s="53">
        <v>827.4803466796875</v>
      </c>
      <c r="W122" s="50">
        <v>10</v>
      </c>
      <c r="X122" s="50" t="s">
        <v>78</v>
      </c>
    </row>
    <row r="123" spans="1:24" x14ac:dyDescent="0.35">
      <c r="A123" s="50">
        <v>434</v>
      </c>
      <c r="B123" s="50" t="s">
        <v>140</v>
      </c>
      <c r="C123" s="50" t="s">
        <v>141</v>
      </c>
      <c r="D123" s="50" t="s">
        <v>100</v>
      </c>
      <c r="E123" s="50" t="s">
        <v>142</v>
      </c>
      <c r="F123" s="50" t="s">
        <v>143</v>
      </c>
      <c r="G123" s="50" t="s">
        <v>77</v>
      </c>
      <c r="H123" s="51">
        <v>7.4214649292664E-3</v>
      </c>
      <c r="I123" s="51">
        <v>7.4794819930683997E-3</v>
      </c>
      <c r="J123" s="51">
        <v>1.1366346368004E-3</v>
      </c>
      <c r="K123" s="51">
        <v>5.2491432116771996E-3</v>
      </c>
      <c r="L123" s="51">
        <v>9.7098207744595998E-3</v>
      </c>
      <c r="M123" s="52">
        <v>2.01403666629058</v>
      </c>
      <c r="N123" s="52">
        <v>0.30160361201917996</v>
      </c>
      <c r="O123" s="52">
        <v>1.42222095813337</v>
      </c>
      <c r="P123" s="52">
        <v>2.6058523744477902</v>
      </c>
      <c r="Q123" s="52">
        <v>37.13677172940438</v>
      </c>
      <c r="R123" s="53">
        <v>6362.0389999999998</v>
      </c>
      <c r="S123" s="53">
        <v>6678.5649999999996</v>
      </c>
      <c r="T123" s="53">
        <v>6777.4530000000004</v>
      </c>
      <c r="U123" s="52">
        <v>87.790688873094155</v>
      </c>
      <c r="V123" s="53">
        <v>5949.97265625</v>
      </c>
      <c r="W123" s="50">
        <v>10</v>
      </c>
      <c r="X123" s="50" t="s">
        <v>78</v>
      </c>
    </row>
    <row r="124" spans="1:24" x14ac:dyDescent="0.35">
      <c r="A124" s="50">
        <v>450</v>
      </c>
      <c r="B124" s="50" t="s">
        <v>315</v>
      </c>
      <c r="C124" s="50" t="s">
        <v>316</v>
      </c>
      <c r="D124" s="50" t="s">
        <v>187</v>
      </c>
      <c r="E124" s="50" t="s">
        <v>75</v>
      </c>
      <c r="F124" s="50" t="s">
        <v>92</v>
      </c>
      <c r="G124" s="50" t="s">
        <v>79</v>
      </c>
      <c r="H124" s="51">
        <v>0.38397446035328969</v>
      </c>
      <c r="I124" s="51">
        <v>0.43589390045148618</v>
      </c>
      <c r="J124" s="51">
        <v>7.4945102751717996E-3</v>
      </c>
      <c r="K124" s="51">
        <v>0.4211805356767761</v>
      </c>
      <c r="L124" s="51">
        <v>0.45060726522619637</v>
      </c>
      <c r="M124" s="52">
        <v>77.347030902131934</v>
      </c>
      <c r="N124" s="52">
        <v>1.1414861147761299</v>
      </c>
      <c r="O124" s="52">
        <v>75.106043702793826</v>
      </c>
      <c r="P124" s="52">
        <v>79.588018101470041</v>
      </c>
      <c r="Q124" s="52">
        <v>56.355608659759369</v>
      </c>
      <c r="R124" s="53">
        <v>26262.312999999998</v>
      </c>
      <c r="S124" s="53">
        <v>26262.312999999998</v>
      </c>
      <c r="T124" s="53">
        <v>26969.306</v>
      </c>
      <c r="U124" s="52">
        <v>77.108152978410814</v>
      </c>
      <c r="V124" s="53">
        <v>20795.533203125</v>
      </c>
      <c r="W124" s="50">
        <v>10</v>
      </c>
      <c r="X124" s="50" t="s">
        <v>78</v>
      </c>
    </row>
    <row r="125" spans="1:24" x14ac:dyDescent="0.35">
      <c r="A125" s="50">
        <v>450</v>
      </c>
      <c r="B125" s="50" t="s">
        <v>315</v>
      </c>
      <c r="C125" s="50" t="s">
        <v>316</v>
      </c>
      <c r="D125" s="50" t="s">
        <v>187</v>
      </c>
      <c r="E125" s="50" t="s">
        <v>75</v>
      </c>
      <c r="F125" s="50" t="s">
        <v>92</v>
      </c>
      <c r="G125" s="50" t="s">
        <v>77</v>
      </c>
      <c r="H125" s="51">
        <v>0.38397446035328969</v>
      </c>
      <c r="I125" s="51">
        <v>0.20909070694231011</v>
      </c>
      <c r="J125" s="51">
        <v>1.1722441168637399E-2</v>
      </c>
      <c r="K125" s="51">
        <v>0.18607698801585379</v>
      </c>
      <c r="L125" s="51">
        <v>0.2321044258687664</v>
      </c>
      <c r="M125" s="52">
        <v>41.22627925275053</v>
      </c>
      <c r="N125" s="52">
        <v>1.98517497932031</v>
      </c>
      <c r="O125" s="52">
        <v>37.328946066200459</v>
      </c>
      <c r="P125" s="52">
        <v>45.123612439300594</v>
      </c>
      <c r="Q125" s="52">
        <v>50.717821431425946</v>
      </c>
      <c r="R125" s="53">
        <v>26262.312999999998</v>
      </c>
      <c r="S125" s="53">
        <v>26262.312999999998</v>
      </c>
      <c r="T125" s="53">
        <v>26969.306</v>
      </c>
      <c r="U125" s="52">
        <v>22.891847021590888</v>
      </c>
      <c r="V125" s="53">
        <v>6173.7724609375</v>
      </c>
      <c r="W125" s="50">
        <v>10</v>
      </c>
      <c r="X125" s="50" t="s">
        <v>78</v>
      </c>
    </row>
    <row r="126" spans="1:24" x14ac:dyDescent="0.35">
      <c r="A126" s="50">
        <v>454</v>
      </c>
      <c r="B126" s="50" t="s">
        <v>276</v>
      </c>
      <c r="C126" s="50" t="s">
        <v>277</v>
      </c>
      <c r="D126" s="50" t="s">
        <v>187</v>
      </c>
      <c r="E126" s="50" t="s">
        <v>82</v>
      </c>
      <c r="F126" s="50" t="s">
        <v>83</v>
      </c>
      <c r="G126" s="50" t="s">
        <v>79</v>
      </c>
      <c r="H126" s="51">
        <v>0.25232512534004531</v>
      </c>
      <c r="I126" s="51">
        <v>0.27880506793531667</v>
      </c>
      <c r="J126" s="51">
        <v>4.7351558230027003E-3</v>
      </c>
      <c r="K126" s="51">
        <v>0.26951016438900771</v>
      </c>
      <c r="L126" s="51">
        <v>0.28809997148162569</v>
      </c>
      <c r="M126" s="52">
        <v>59.584694015149687</v>
      </c>
      <c r="N126" s="52">
        <v>0.88962519200598</v>
      </c>
      <c r="O126" s="52">
        <v>57.838398716504472</v>
      </c>
      <c r="P126" s="52">
        <v>61.330989313794902</v>
      </c>
      <c r="Q126" s="52">
        <v>46.791390397075681</v>
      </c>
      <c r="R126" s="53">
        <v>17205.253000000001</v>
      </c>
      <c r="S126" s="53">
        <v>18143.215</v>
      </c>
      <c r="T126" s="53">
        <v>18628.749</v>
      </c>
      <c r="U126" s="52">
        <v>85.715901526822961</v>
      </c>
      <c r="V126" s="53">
        <v>15967.7998046875</v>
      </c>
      <c r="W126" s="50">
        <v>10</v>
      </c>
      <c r="X126" s="50" t="s">
        <v>78</v>
      </c>
    </row>
    <row r="127" spans="1:24" x14ac:dyDescent="0.35">
      <c r="A127" s="50">
        <v>454</v>
      </c>
      <c r="B127" s="50" t="s">
        <v>276</v>
      </c>
      <c r="C127" s="50" t="s">
        <v>277</v>
      </c>
      <c r="D127" s="50" t="s">
        <v>187</v>
      </c>
      <c r="E127" s="50" t="s">
        <v>82</v>
      </c>
      <c r="F127" s="50" t="s">
        <v>83</v>
      </c>
      <c r="G127" s="50" t="s">
        <v>77</v>
      </c>
      <c r="H127" s="51">
        <v>0.25232512534004531</v>
      </c>
      <c r="I127" s="51">
        <v>9.3424501951431496E-2</v>
      </c>
      <c r="J127" s="51">
        <v>9.6473132963234998E-3</v>
      </c>
      <c r="K127" s="51">
        <v>7.4487248369459996E-2</v>
      </c>
      <c r="L127" s="51">
        <v>0.112361755533403</v>
      </c>
      <c r="M127" s="52">
        <v>22.216215658210999</v>
      </c>
      <c r="N127" s="52">
        <v>2.11643660307772</v>
      </c>
      <c r="O127" s="52">
        <v>18.061743276981009</v>
      </c>
      <c r="P127" s="52">
        <v>26.370688039440992</v>
      </c>
      <c r="Q127" s="52">
        <v>42.052392445561388</v>
      </c>
      <c r="R127" s="53">
        <v>17205.253000000001</v>
      </c>
      <c r="S127" s="53">
        <v>18143.215</v>
      </c>
      <c r="T127" s="53">
        <v>18628.749</v>
      </c>
      <c r="U127" s="52">
        <v>14.284098473176979</v>
      </c>
      <c r="V127" s="53">
        <v>2660.94873046875</v>
      </c>
      <c r="W127" s="50">
        <v>10</v>
      </c>
      <c r="X127" s="50" t="s">
        <v>78</v>
      </c>
    </row>
    <row r="128" spans="1:24" x14ac:dyDescent="0.35">
      <c r="A128" s="50">
        <v>462</v>
      </c>
      <c r="B128" s="50" t="s">
        <v>118</v>
      </c>
      <c r="C128" s="50" t="s">
        <v>119</v>
      </c>
      <c r="D128" s="50" t="s">
        <v>120</v>
      </c>
      <c r="E128" s="50" t="s">
        <v>82</v>
      </c>
      <c r="F128" s="50" t="s">
        <v>121</v>
      </c>
      <c r="G128" s="50" t="s">
        <v>79</v>
      </c>
      <c r="H128" s="51">
        <v>2.6540936946074E-3</v>
      </c>
      <c r="I128" s="51">
        <v>3.1917523916584999E-3</v>
      </c>
      <c r="J128" s="51">
        <v>6.2925729406530003E-4</v>
      </c>
      <c r="K128" s="51">
        <v>1.9523081250805E-3</v>
      </c>
      <c r="L128" s="51">
        <v>4.4311966582365001E-3</v>
      </c>
      <c r="M128" s="52">
        <v>0.91932378155765004</v>
      </c>
      <c r="N128" s="52">
        <v>0.18247869158098001</v>
      </c>
      <c r="O128" s="52">
        <v>0.55989661212185993</v>
      </c>
      <c r="P128" s="52">
        <v>1.2787509509934398</v>
      </c>
      <c r="Q128" s="52">
        <v>34.718479557338739</v>
      </c>
      <c r="R128" s="53">
        <v>496.39800000000002</v>
      </c>
      <c r="S128" s="53">
        <v>515.70399999999995</v>
      </c>
      <c r="T128" s="53">
        <v>530.95699999999999</v>
      </c>
      <c r="U128" s="52">
        <v>63.449838584256078</v>
      </c>
      <c r="V128" s="53">
        <v>336.891357421875</v>
      </c>
      <c r="W128" s="50">
        <v>10</v>
      </c>
      <c r="X128" s="50" t="s">
        <v>78</v>
      </c>
    </row>
    <row r="129" spans="1:24" x14ac:dyDescent="0.35">
      <c r="A129" s="50">
        <v>462</v>
      </c>
      <c r="B129" s="50" t="s">
        <v>118</v>
      </c>
      <c r="C129" s="50" t="s">
        <v>119</v>
      </c>
      <c r="D129" s="50" t="s">
        <v>120</v>
      </c>
      <c r="E129" s="50" t="s">
        <v>82</v>
      </c>
      <c r="F129" s="50" t="s">
        <v>121</v>
      </c>
      <c r="G129" s="50" t="s">
        <v>77</v>
      </c>
      <c r="H129" s="51">
        <v>2.6540936946074E-3</v>
      </c>
      <c r="I129" s="51">
        <v>1.7207364611529E-3</v>
      </c>
      <c r="J129" s="51">
        <v>1.2629282159564001E-3</v>
      </c>
      <c r="K129" s="51">
        <v>0</v>
      </c>
      <c r="L129" s="51">
        <v>4.2083184902052002E-3</v>
      </c>
      <c r="M129" s="52">
        <v>0.51622092296128996</v>
      </c>
      <c r="N129" s="52">
        <v>0.37887845349547</v>
      </c>
      <c r="O129" s="52">
        <v>0.1211884468793869</v>
      </c>
      <c r="P129" s="52">
        <v>1.26249550943625</v>
      </c>
      <c r="Q129" s="52">
        <v>33.333334326744094</v>
      </c>
      <c r="R129" s="53">
        <v>496.39800000000002</v>
      </c>
      <c r="S129" s="53">
        <v>515.70399999999995</v>
      </c>
      <c r="T129" s="53">
        <v>530.95699999999999</v>
      </c>
      <c r="U129" s="52">
        <v>36.550161415743609</v>
      </c>
      <c r="V129" s="53">
        <v>194.06564331054688</v>
      </c>
      <c r="W129" s="50">
        <v>10</v>
      </c>
      <c r="X129" s="50" t="s">
        <v>78</v>
      </c>
    </row>
    <row r="130" spans="1:24" x14ac:dyDescent="0.35">
      <c r="A130" s="50">
        <v>466</v>
      </c>
      <c r="B130" s="50" t="s">
        <v>313</v>
      </c>
      <c r="C130" s="50" t="s">
        <v>314</v>
      </c>
      <c r="D130" s="50" t="s">
        <v>187</v>
      </c>
      <c r="E130" s="50" t="s">
        <v>82</v>
      </c>
      <c r="F130" s="50" t="s">
        <v>92</v>
      </c>
      <c r="G130" s="50" t="s">
        <v>79</v>
      </c>
      <c r="H130" s="51">
        <v>0.37606292533866692</v>
      </c>
      <c r="I130" s="51">
        <v>0.44677389072951751</v>
      </c>
      <c r="J130" s="51">
        <v>1.0926249331297501E-2</v>
      </c>
      <c r="K130" s="51">
        <v>0.42527976557846159</v>
      </c>
      <c r="L130" s="51">
        <v>0.46826801588057332</v>
      </c>
      <c r="M130" s="52">
        <v>79.70178912760457</v>
      </c>
      <c r="N130" s="52">
        <v>1.6121024066724499</v>
      </c>
      <c r="O130" s="52">
        <v>76.530460171557294</v>
      </c>
      <c r="P130" s="52">
        <v>82.87311808365186</v>
      </c>
      <c r="Q130" s="52">
        <v>56.055691549686728</v>
      </c>
      <c r="R130" s="53">
        <v>19077.755000000001</v>
      </c>
      <c r="S130" s="53">
        <v>19077.755000000001</v>
      </c>
      <c r="T130" s="53">
        <v>19658.023000000001</v>
      </c>
      <c r="U130" s="52">
        <v>76.942268421059353</v>
      </c>
      <c r="V130" s="53">
        <v>15125.3291015625</v>
      </c>
      <c r="W130" s="50">
        <v>10</v>
      </c>
      <c r="X130" s="50" t="s">
        <v>78</v>
      </c>
    </row>
    <row r="131" spans="1:24" x14ac:dyDescent="0.35">
      <c r="A131" s="50">
        <v>466</v>
      </c>
      <c r="B131" s="50" t="s">
        <v>313</v>
      </c>
      <c r="C131" s="50" t="s">
        <v>314</v>
      </c>
      <c r="D131" s="50" t="s">
        <v>187</v>
      </c>
      <c r="E131" s="50" t="s">
        <v>82</v>
      </c>
      <c r="F131" s="50" t="s">
        <v>92</v>
      </c>
      <c r="G131" s="50" t="s">
        <v>77</v>
      </c>
      <c r="H131" s="51">
        <v>0.37606292533866692</v>
      </c>
      <c r="I131" s="51">
        <v>0.14010467156213011</v>
      </c>
      <c r="J131" s="51">
        <v>1.6919648338404699E-2</v>
      </c>
      <c r="K131" s="51">
        <v>0.1068203277886626</v>
      </c>
      <c r="L131" s="51">
        <v>0.1733890153355975</v>
      </c>
      <c r="M131" s="52">
        <v>30.392784220425529</v>
      </c>
      <c r="N131" s="52">
        <v>3.16906633712341</v>
      </c>
      <c r="O131" s="52">
        <v>24.158594756433143</v>
      </c>
      <c r="P131" s="52">
        <v>36.626973684417919</v>
      </c>
      <c r="Q131" s="52">
        <v>46.0980048902438</v>
      </c>
      <c r="R131" s="53">
        <v>19077.755000000001</v>
      </c>
      <c r="S131" s="53">
        <v>19077.755000000001</v>
      </c>
      <c r="T131" s="53">
        <v>19658.023000000001</v>
      </c>
      <c r="U131" s="52">
        <v>23.057731578939869</v>
      </c>
      <c r="V131" s="53">
        <v>4532.6943359375</v>
      </c>
      <c r="W131" s="50">
        <v>10</v>
      </c>
      <c r="X131" s="50" t="s">
        <v>78</v>
      </c>
    </row>
    <row r="132" spans="1:24" x14ac:dyDescent="0.35">
      <c r="A132" s="50">
        <v>478</v>
      </c>
      <c r="B132" s="50" t="s">
        <v>284</v>
      </c>
      <c r="C132" s="50" t="s">
        <v>285</v>
      </c>
      <c r="D132" s="50" t="s">
        <v>187</v>
      </c>
      <c r="E132" s="50" t="s">
        <v>75</v>
      </c>
      <c r="F132" s="50" t="s">
        <v>104</v>
      </c>
      <c r="G132" s="50" t="s">
        <v>79</v>
      </c>
      <c r="H132" s="51">
        <v>0.26064398610129641</v>
      </c>
      <c r="I132" s="51">
        <v>0.39103620013882401</v>
      </c>
      <c r="J132" s="51">
        <v>9.1633644156234994E-3</v>
      </c>
      <c r="K132" s="51">
        <v>0.37302028287830719</v>
      </c>
      <c r="L132" s="51">
        <v>0.40905211739934078</v>
      </c>
      <c r="M132" s="52">
        <v>73.109510706472207</v>
      </c>
      <c r="N132" s="52">
        <v>1.2997610192019999</v>
      </c>
      <c r="O132" s="52">
        <v>70.554075178833102</v>
      </c>
      <c r="P132" s="52">
        <v>75.664946234111312</v>
      </c>
      <c r="Q132" s="52">
        <v>53.486365366169316</v>
      </c>
      <c r="R132" s="53">
        <v>4046.3040000000001</v>
      </c>
      <c r="S132" s="53">
        <v>4403.3119999999999</v>
      </c>
      <c r="T132" s="53">
        <v>4525.6980000000003</v>
      </c>
      <c r="U132" s="52">
        <v>52.50122681615985</v>
      </c>
      <c r="V132" s="53">
        <v>2376.046875</v>
      </c>
      <c r="W132" s="50">
        <v>10</v>
      </c>
      <c r="X132" s="50" t="s">
        <v>78</v>
      </c>
    </row>
    <row r="133" spans="1:24" x14ac:dyDescent="0.35">
      <c r="A133" s="50">
        <v>478</v>
      </c>
      <c r="B133" s="50" t="s">
        <v>284</v>
      </c>
      <c r="C133" s="50" t="s">
        <v>285</v>
      </c>
      <c r="D133" s="50" t="s">
        <v>187</v>
      </c>
      <c r="E133" s="50" t="s">
        <v>75</v>
      </c>
      <c r="F133" s="50" t="s">
        <v>104</v>
      </c>
      <c r="G133" s="50" t="s">
        <v>77</v>
      </c>
      <c r="H133" s="51">
        <v>0.26064398610129641</v>
      </c>
      <c r="I133" s="51">
        <v>0.1165191857038301</v>
      </c>
      <c r="J133" s="51">
        <v>6.6142021539972E-3</v>
      </c>
      <c r="K133" s="51">
        <v>0.1035151280950793</v>
      </c>
      <c r="L133" s="51">
        <v>0.12952324331258089</v>
      </c>
      <c r="M133" s="52">
        <v>25.648974254174263</v>
      </c>
      <c r="N133" s="52">
        <v>1.3658276948393999</v>
      </c>
      <c r="O133" s="52">
        <v>22.963646286599939</v>
      </c>
      <c r="P133" s="52">
        <v>28.33430222174858</v>
      </c>
      <c r="Q133" s="52">
        <v>45.42839980622896</v>
      </c>
      <c r="R133" s="53">
        <v>4046.3040000000001</v>
      </c>
      <c r="S133" s="53">
        <v>4403.3119999999999</v>
      </c>
      <c r="T133" s="53">
        <v>4525.6980000000003</v>
      </c>
      <c r="U133" s="52">
        <v>47.498773183840434</v>
      </c>
      <c r="V133" s="53">
        <v>2149.651123046875</v>
      </c>
      <c r="W133" s="50">
        <v>10</v>
      </c>
      <c r="X133" s="50" t="s">
        <v>78</v>
      </c>
    </row>
    <row r="134" spans="1:24" x14ac:dyDescent="0.35">
      <c r="A134" s="50">
        <v>484</v>
      </c>
      <c r="B134" s="50" t="s">
        <v>188</v>
      </c>
      <c r="C134" s="50" t="s">
        <v>189</v>
      </c>
      <c r="D134" s="50" t="s">
        <v>111</v>
      </c>
      <c r="E134" s="50" t="s">
        <v>190</v>
      </c>
      <c r="F134" s="50" t="s">
        <v>152</v>
      </c>
      <c r="G134" s="50" t="s">
        <v>79</v>
      </c>
      <c r="H134" s="51">
        <v>2.56153700937874E-2</v>
      </c>
      <c r="I134" s="51">
        <v>4.2086719500976401E-2</v>
      </c>
      <c r="J134" s="51">
        <v>5.1834253566368001E-3</v>
      </c>
      <c r="K134" s="51">
        <v>3.1884369390017597E-2</v>
      </c>
      <c r="L134" s="51">
        <v>5.2289069611935197E-2</v>
      </c>
      <c r="M134" s="52">
        <v>9.9571902891217299</v>
      </c>
      <c r="N134" s="52">
        <v>1.0522498577136501</v>
      </c>
      <c r="O134" s="52">
        <v>7.8860846564620903</v>
      </c>
      <c r="P134" s="52">
        <v>12.028295921781371</v>
      </c>
      <c r="Q134" s="52">
        <v>42.26766615774762</v>
      </c>
      <c r="R134" s="53">
        <v>123333.379</v>
      </c>
      <c r="S134" s="53">
        <v>126190.78200000001</v>
      </c>
      <c r="T134" s="53">
        <v>127575.52899999999</v>
      </c>
      <c r="U134" s="52">
        <v>23.79241646403413</v>
      </c>
      <c r="V134" s="53">
        <v>30353.30078125</v>
      </c>
      <c r="W134" s="50">
        <v>9</v>
      </c>
      <c r="X134" s="50" t="s">
        <v>21</v>
      </c>
    </row>
    <row r="135" spans="1:24" x14ac:dyDescent="0.35">
      <c r="A135" s="50">
        <v>484</v>
      </c>
      <c r="B135" s="50" t="s">
        <v>188</v>
      </c>
      <c r="C135" s="50" t="s">
        <v>189</v>
      </c>
      <c r="D135" s="50" t="s">
        <v>111</v>
      </c>
      <c r="E135" s="50" t="s">
        <v>190</v>
      </c>
      <c r="F135" s="50" t="s">
        <v>152</v>
      </c>
      <c r="G135" s="50" t="s">
        <v>77</v>
      </c>
      <c r="H135" s="51">
        <v>2.56153700937874E-2</v>
      </c>
      <c r="I135" s="51">
        <v>2.04729264334985E-2</v>
      </c>
      <c r="J135" s="51">
        <v>2.0462179663725002E-3</v>
      </c>
      <c r="K135" s="51">
        <v>1.64454290432762E-2</v>
      </c>
      <c r="L135" s="51">
        <v>2.45004238237208E-2</v>
      </c>
      <c r="M135" s="52">
        <v>5.5057543978619501</v>
      </c>
      <c r="N135" s="52">
        <v>0.55093721624613001</v>
      </c>
      <c r="O135" s="52">
        <v>4.4213644467067503</v>
      </c>
      <c r="P135" s="52">
        <v>6.5901443490171507</v>
      </c>
      <c r="Q135" s="52">
        <v>37.18459806606834</v>
      </c>
      <c r="R135" s="53">
        <v>123333.379</v>
      </c>
      <c r="S135" s="53">
        <v>126190.78200000001</v>
      </c>
      <c r="T135" s="53">
        <v>127575.52899999999</v>
      </c>
      <c r="U135" s="52">
        <v>76.207583535966265</v>
      </c>
      <c r="V135" s="53">
        <v>97222.2265625</v>
      </c>
      <c r="W135" s="50">
        <v>9</v>
      </c>
      <c r="X135" s="50" t="s">
        <v>21</v>
      </c>
    </row>
    <row r="136" spans="1:24" x14ac:dyDescent="0.35">
      <c r="A136" s="50">
        <v>498</v>
      </c>
      <c r="B136" s="50" t="s">
        <v>130</v>
      </c>
      <c r="C136" s="50" t="s">
        <v>131</v>
      </c>
      <c r="D136" s="50" t="s">
        <v>74</v>
      </c>
      <c r="E136" s="50" t="s">
        <v>75</v>
      </c>
      <c r="F136" s="50" t="s">
        <v>86</v>
      </c>
      <c r="G136" s="50" t="s">
        <v>79</v>
      </c>
      <c r="H136" s="51">
        <v>3.5339052106659E-3</v>
      </c>
      <c r="I136" s="51">
        <v>4.2640702380314002E-3</v>
      </c>
      <c r="J136" s="51">
        <v>7.5398686470780005E-4</v>
      </c>
      <c r="K136" s="51">
        <v>2.7817755489800999E-3</v>
      </c>
      <c r="L136" s="51">
        <v>5.7463649270827E-3</v>
      </c>
      <c r="M136" s="52">
        <v>1.1879803449400099</v>
      </c>
      <c r="N136" s="52">
        <v>0.20738800143569</v>
      </c>
      <c r="O136" s="52">
        <v>0.78026749543273999</v>
      </c>
      <c r="P136" s="52">
        <v>1.5956931944472799</v>
      </c>
      <c r="Q136" s="52">
        <v>35.893440966371479</v>
      </c>
      <c r="R136" s="53">
        <v>4075.8040000000001</v>
      </c>
      <c r="S136" s="53">
        <v>4051.95</v>
      </c>
      <c r="T136" s="53">
        <v>4043.2579999999998</v>
      </c>
      <c r="U136" s="52">
        <v>63.732291279725715</v>
      </c>
      <c r="V136" s="53">
        <v>2576.861083984375</v>
      </c>
      <c r="W136" s="50">
        <v>10</v>
      </c>
      <c r="X136" s="50" t="s">
        <v>78</v>
      </c>
    </row>
    <row r="137" spans="1:24" x14ac:dyDescent="0.35">
      <c r="A137" s="50">
        <v>498</v>
      </c>
      <c r="B137" s="50" t="s">
        <v>130</v>
      </c>
      <c r="C137" s="50" t="s">
        <v>131</v>
      </c>
      <c r="D137" s="50" t="s">
        <v>74</v>
      </c>
      <c r="E137" s="50" t="s">
        <v>75</v>
      </c>
      <c r="F137" s="50" t="s">
        <v>86</v>
      </c>
      <c r="G137" s="50" t="s">
        <v>77</v>
      </c>
      <c r="H137" s="51">
        <v>3.5339052106659E-3</v>
      </c>
      <c r="I137" s="51">
        <v>2.2508053996123998E-3</v>
      </c>
      <c r="J137" s="51">
        <v>1.4086171676840999E-3</v>
      </c>
      <c r="K137" s="51">
        <v>6.5689370967447801E-4</v>
      </c>
      <c r="L137" s="51">
        <v>5.0200655078422004E-3</v>
      </c>
      <c r="M137" s="52">
        <v>0.51424833102052991</v>
      </c>
      <c r="N137" s="52">
        <v>0.28247823060515997</v>
      </c>
      <c r="O137" s="52">
        <v>0.17427548766136169</v>
      </c>
      <c r="P137" s="52">
        <v>1.06958424016915</v>
      </c>
      <c r="Q137" s="52">
        <v>43.768842091244672</v>
      </c>
      <c r="R137" s="53">
        <v>4075.8040000000001</v>
      </c>
      <c r="S137" s="53">
        <v>4051.95</v>
      </c>
      <c r="T137" s="53">
        <v>4043.2579999999998</v>
      </c>
      <c r="U137" s="52">
        <v>36.26770872027371</v>
      </c>
      <c r="V137" s="53">
        <v>1466.3970947265625</v>
      </c>
      <c r="W137" s="50">
        <v>10</v>
      </c>
      <c r="X137" s="50" t="s">
        <v>78</v>
      </c>
    </row>
    <row r="138" spans="1:24" x14ac:dyDescent="0.35">
      <c r="A138" s="50">
        <v>496</v>
      </c>
      <c r="B138" s="50" t="s">
        <v>193</v>
      </c>
      <c r="C138" s="50" t="s">
        <v>194</v>
      </c>
      <c r="D138" s="50" t="s">
        <v>114</v>
      </c>
      <c r="E138" s="50" t="s">
        <v>75</v>
      </c>
      <c r="F138" s="50" t="s">
        <v>92</v>
      </c>
      <c r="G138" s="50" t="s">
        <v>79</v>
      </c>
      <c r="H138" s="51">
        <v>2.81268208401373E-2</v>
      </c>
      <c r="I138" s="51">
        <v>6.2644552254579294E-2</v>
      </c>
      <c r="J138" s="51">
        <v>4.5290762823154999E-3</v>
      </c>
      <c r="K138" s="51">
        <v>5.3748395184744398E-2</v>
      </c>
      <c r="L138" s="51">
        <v>7.1540709324414198E-2</v>
      </c>
      <c r="M138" s="52">
        <v>15.853346929760209</v>
      </c>
      <c r="N138" s="52">
        <v>1.0179035122054199</v>
      </c>
      <c r="O138" s="52">
        <v>13.85394816452537</v>
      </c>
      <c r="P138" s="52">
        <v>17.85274569499505</v>
      </c>
      <c r="Q138" s="52">
        <v>39.515032713364597</v>
      </c>
      <c r="R138" s="53">
        <v>3170.2139999999999</v>
      </c>
      <c r="S138" s="53">
        <v>3170.2139999999999</v>
      </c>
      <c r="T138" s="53">
        <v>3225.1660000000002</v>
      </c>
      <c r="U138" s="52">
        <v>32.842400057517899</v>
      </c>
      <c r="V138" s="53">
        <v>1059.221923828125</v>
      </c>
      <c r="W138" s="50">
        <v>10</v>
      </c>
      <c r="X138" s="50" t="s">
        <v>78</v>
      </c>
    </row>
    <row r="139" spans="1:24" x14ac:dyDescent="0.35">
      <c r="A139" s="50">
        <v>496</v>
      </c>
      <c r="B139" s="50" t="s">
        <v>193</v>
      </c>
      <c r="C139" s="50" t="s">
        <v>194</v>
      </c>
      <c r="D139" s="50" t="s">
        <v>114</v>
      </c>
      <c r="E139" s="50" t="s">
        <v>75</v>
      </c>
      <c r="F139" s="50" t="s">
        <v>92</v>
      </c>
      <c r="G139" s="50" t="s">
        <v>77</v>
      </c>
      <c r="H139" s="51">
        <v>2.81268208401373E-2</v>
      </c>
      <c r="I139" s="51">
        <v>1.1246450708358001E-2</v>
      </c>
      <c r="J139" s="51">
        <v>1.3883889612295E-3</v>
      </c>
      <c r="K139" s="51">
        <v>8.5193325272510008E-3</v>
      </c>
      <c r="L139" s="51">
        <v>1.39735688894649E-2</v>
      </c>
      <c r="M139" s="52">
        <v>3.0552446275308998</v>
      </c>
      <c r="N139" s="52">
        <v>0.36741042894861003</v>
      </c>
      <c r="O139" s="52">
        <v>2.3335652648350798</v>
      </c>
      <c r="P139" s="52">
        <v>3.77692399022673</v>
      </c>
      <c r="Q139" s="52">
        <v>36.810311707991687</v>
      </c>
      <c r="R139" s="53">
        <v>3170.2139999999999</v>
      </c>
      <c r="S139" s="53">
        <v>3170.2139999999999</v>
      </c>
      <c r="T139" s="53">
        <v>3225.1660000000002</v>
      </c>
      <c r="U139" s="52">
        <v>67.157599942481895</v>
      </c>
      <c r="V139" s="53">
        <v>2165.944091796875</v>
      </c>
      <c r="W139" s="50">
        <v>10</v>
      </c>
      <c r="X139" s="50" t="s">
        <v>78</v>
      </c>
    </row>
    <row r="140" spans="1:24" x14ac:dyDescent="0.35">
      <c r="A140" s="50">
        <v>499</v>
      </c>
      <c r="B140" s="50" t="s">
        <v>132</v>
      </c>
      <c r="C140" s="50" t="s">
        <v>133</v>
      </c>
      <c r="D140" s="50" t="s">
        <v>74</v>
      </c>
      <c r="E140" s="50" t="s">
        <v>75</v>
      </c>
      <c r="F140" s="50" t="s">
        <v>92</v>
      </c>
      <c r="G140" s="50" t="s">
        <v>79</v>
      </c>
      <c r="H140" s="51">
        <v>4.8989005000035996E-3</v>
      </c>
      <c r="I140" s="51">
        <v>5.4831001068619996E-3</v>
      </c>
      <c r="J140" s="51">
        <v>3.2028674859066E-3</v>
      </c>
      <c r="K140" s="51">
        <v>1.7322412459179759E-3</v>
      </c>
      <c r="L140" s="51">
        <v>1.17869130977288E-2</v>
      </c>
      <c r="M140" s="52">
        <v>1.33551917380399</v>
      </c>
      <c r="N140" s="52">
        <v>0.74995911980044994</v>
      </c>
      <c r="O140" s="52">
        <v>0.21493320167064667</v>
      </c>
      <c r="P140" s="52">
        <v>2.8115721366005002</v>
      </c>
      <c r="Q140" s="52">
        <v>41.055944492690074</v>
      </c>
      <c r="R140" s="53">
        <v>627.803</v>
      </c>
      <c r="S140" s="53">
        <v>627.803</v>
      </c>
      <c r="T140" s="53">
        <v>627.98800000000006</v>
      </c>
      <c r="U140" s="52">
        <v>35.213510793222255</v>
      </c>
      <c r="V140" s="53">
        <v>221.13662719726563</v>
      </c>
      <c r="W140" s="50">
        <v>10</v>
      </c>
      <c r="X140" s="50" t="s">
        <v>78</v>
      </c>
    </row>
    <row r="141" spans="1:24" x14ac:dyDescent="0.35">
      <c r="A141" s="50">
        <v>499</v>
      </c>
      <c r="B141" s="50" t="s">
        <v>132</v>
      </c>
      <c r="C141" s="50" t="s">
        <v>133</v>
      </c>
      <c r="D141" s="50" t="s">
        <v>74</v>
      </c>
      <c r="E141" s="50" t="s">
        <v>75</v>
      </c>
      <c r="F141" s="50" t="s">
        <v>92</v>
      </c>
      <c r="G141" s="50" t="s">
        <v>77</v>
      </c>
      <c r="H141" s="51">
        <v>4.8989005000035996E-3</v>
      </c>
      <c r="I141" s="51">
        <v>4.5813694929469004E-3</v>
      </c>
      <c r="J141" s="51">
        <v>3.9544131927837E-3</v>
      </c>
      <c r="K141" s="51">
        <v>8.3452020771801472E-4</v>
      </c>
      <c r="L141" s="51">
        <v>1.23643581322251E-2</v>
      </c>
      <c r="M141" s="52">
        <v>1.18154509735345</v>
      </c>
      <c r="N141" s="52">
        <v>1.0167895360461201</v>
      </c>
      <c r="O141" s="52">
        <v>0.43962690234184265</v>
      </c>
      <c r="P141" s="52">
        <v>3.1827677874924798</v>
      </c>
      <c r="Q141" s="52">
        <v>38.774393827274992</v>
      </c>
      <c r="R141" s="53">
        <v>627.803</v>
      </c>
      <c r="S141" s="53">
        <v>627.803</v>
      </c>
      <c r="T141" s="53">
        <v>627.98800000000006</v>
      </c>
      <c r="U141" s="52">
        <v>64.786489206777659</v>
      </c>
      <c r="V141" s="53">
        <v>406.85137939453125</v>
      </c>
      <c r="W141" s="50">
        <v>10</v>
      </c>
      <c r="X141" s="50" t="s">
        <v>78</v>
      </c>
    </row>
    <row r="142" spans="1:24" x14ac:dyDescent="0.35">
      <c r="A142" s="50">
        <v>504</v>
      </c>
      <c r="B142" s="50" t="s">
        <v>191</v>
      </c>
      <c r="C142" s="50" t="s">
        <v>192</v>
      </c>
      <c r="D142" s="50" t="s">
        <v>100</v>
      </c>
      <c r="E142" s="50" t="s">
        <v>142</v>
      </c>
      <c r="F142" s="50" t="s">
        <v>101</v>
      </c>
      <c r="G142" s="50" t="s">
        <v>79</v>
      </c>
      <c r="H142" s="51">
        <v>2.6696723925416201E-2</v>
      </c>
      <c r="I142" s="51">
        <v>6.1671953748211099E-2</v>
      </c>
      <c r="J142" s="51">
        <v>6.1089390999189003E-3</v>
      </c>
      <c r="K142" s="51">
        <v>4.9679376918258703E-2</v>
      </c>
      <c r="L142" s="51">
        <v>7.3664530578163398E-2</v>
      </c>
      <c r="M142" s="52">
        <v>14.34334440334966</v>
      </c>
      <c r="N142" s="52">
        <v>1.16364014158297</v>
      </c>
      <c r="O142" s="52">
        <v>12.058979872602309</v>
      </c>
      <c r="P142" s="52">
        <v>16.627708934097022</v>
      </c>
      <c r="Q142" s="52">
        <v>42.996913421257979</v>
      </c>
      <c r="R142" s="53">
        <v>36029.089</v>
      </c>
      <c r="S142" s="53">
        <v>36029.089</v>
      </c>
      <c r="T142" s="53">
        <v>36471.766000000003</v>
      </c>
      <c r="U142" s="52">
        <v>38.215873182183138</v>
      </c>
      <c r="V142" s="53">
        <v>13938.00390625</v>
      </c>
      <c r="W142" s="50">
        <v>10</v>
      </c>
      <c r="X142" s="50" t="s">
        <v>78</v>
      </c>
    </row>
    <row r="143" spans="1:24" x14ac:dyDescent="0.35">
      <c r="A143" s="50">
        <v>504</v>
      </c>
      <c r="B143" s="50" t="s">
        <v>191</v>
      </c>
      <c r="C143" s="50" t="s">
        <v>192</v>
      </c>
      <c r="D143" s="50" t="s">
        <v>100</v>
      </c>
      <c r="E143" s="50" t="s">
        <v>142</v>
      </c>
      <c r="F143" s="50" t="s">
        <v>101</v>
      </c>
      <c r="G143" s="50" t="s">
        <v>77</v>
      </c>
      <c r="H143" s="51">
        <v>2.6696723925416201E-2</v>
      </c>
      <c r="I143" s="51">
        <v>5.0631909086446001E-3</v>
      </c>
      <c r="J143" s="51">
        <v>6.0858490280169995E-4</v>
      </c>
      <c r="K143" s="51">
        <v>3.8684660824476998E-3</v>
      </c>
      <c r="L143" s="51">
        <v>6.2579157348415003E-3</v>
      </c>
      <c r="M143" s="52">
        <v>1.42150804754414</v>
      </c>
      <c r="N143" s="52">
        <v>0.17097062285022002</v>
      </c>
      <c r="O143" s="52">
        <v>1.08587230185086</v>
      </c>
      <c r="P143" s="52">
        <v>1.7571437932374101</v>
      </c>
      <c r="Q143" s="52">
        <v>35.618447024566599</v>
      </c>
      <c r="R143" s="53">
        <v>36029.089</v>
      </c>
      <c r="S143" s="53">
        <v>36029.089</v>
      </c>
      <c r="T143" s="53">
        <v>36471.766000000003</v>
      </c>
      <c r="U143" s="52">
        <v>61.784126817818141</v>
      </c>
      <c r="V143" s="53">
        <v>22533.76171875</v>
      </c>
      <c r="W143" s="50">
        <v>10</v>
      </c>
      <c r="X143" s="50" t="s">
        <v>78</v>
      </c>
    </row>
    <row r="144" spans="1:24" x14ac:dyDescent="0.35">
      <c r="A144" s="50">
        <v>508</v>
      </c>
      <c r="B144" s="50" t="s">
        <v>319</v>
      </c>
      <c r="C144" s="50" t="s">
        <v>320</v>
      </c>
      <c r="D144" s="50" t="s">
        <v>187</v>
      </c>
      <c r="E144" s="50" t="s">
        <v>82</v>
      </c>
      <c r="F144" s="50" t="s">
        <v>117</v>
      </c>
      <c r="G144" s="50" t="s">
        <v>79</v>
      </c>
      <c r="H144" s="51">
        <v>0.41695541532850938</v>
      </c>
      <c r="I144" s="51">
        <v>0.51163460197299471</v>
      </c>
      <c r="J144" s="51">
        <v>7.1061268348123E-3</v>
      </c>
      <c r="K144" s="51">
        <v>0.49767817058843722</v>
      </c>
      <c r="L144" s="51">
        <v>0.5255910333575522</v>
      </c>
      <c r="M144" s="52">
        <v>87.777628904579615</v>
      </c>
      <c r="N144" s="52">
        <v>0.83333593668737005</v>
      </c>
      <c r="O144" s="52">
        <v>86.140957326514481</v>
      </c>
      <c r="P144" s="52">
        <v>89.414300482644734</v>
      </c>
      <c r="Q144" s="52">
        <v>58.287585157851261</v>
      </c>
      <c r="R144" s="53">
        <v>24187.5</v>
      </c>
      <c r="S144" s="53">
        <v>29496.008999999998</v>
      </c>
      <c r="T144" s="53">
        <v>30366.043000000001</v>
      </c>
      <c r="U144" s="52">
        <v>68.842105391288655</v>
      </c>
      <c r="V144" s="53">
        <v>20904.623046875</v>
      </c>
      <c r="W144" s="50">
        <v>10</v>
      </c>
      <c r="X144" s="50" t="s">
        <v>78</v>
      </c>
    </row>
    <row r="145" spans="1:24" x14ac:dyDescent="0.35">
      <c r="A145" s="50">
        <v>508</v>
      </c>
      <c r="B145" s="50" t="s">
        <v>319</v>
      </c>
      <c r="C145" s="50" t="s">
        <v>320</v>
      </c>
      <c r="D145" s="50" t="s">
        <v>187</v>
      </c>
      <c r="E145" s="50" t="s">
        <v>82</v>
      </c>
      <c r="F145" s="50" t="s">
        <v>117</v>
      </c>
      <c r="G145" s="50" t="s">
        <v>77</v>
      </c>
      <c r="H145" s="51">
        <v>0.41695541532850938</v>
      </c>
      <c r="I145" s="51">
        <v>0.2077655895333233</v>
      </c>
      <c r="J145" s="51">
        <v>1.1974792031468199E-2</v>
      </c>
      <c r="K145" s="51">
        <v>0.18424710088029231</v>
      </c>
      <c r="L145" s="51">
        <v>0.23128407818635441</v>
      </c>
      <c r="M145" s="52">
        <v>40.787797073068738</v>
      </c>
      <c r="N145" s="52">
        <v>2.0698850299932601</v>
      </c>
      <c r="O145" s="52">
        <v>36.722543374879329</v>
      </c>
      <c r="P145" s="52">
        <v>44.853050771258161</v>
      </c>
      <c r="Q145" s="52">
        <v>50.93817377808476</v>
      </c>
      <c r="R145" s="53">
        <v>24187.5</v>
      </c>
      <c r="S145" s="53">
        <v>29496.008999999998</v>
      </c>
      <c r="T145" s="53">
        <v>30366.043000000001</v>
      </c>
      <c r="U145" s="52">
        <v>31.157894608710929</v>
      </c>
      <c r="V145" s="53">
        <v>9461.419921875</v>
      </c>
      <c r="W145" s="50">
        <v>10</v>
      </c>
      <c r="X145" s="50" t="s">
        <v>78</v>
      </c>
    </row>
    <row r="146" spans="1:24" x14ac:dyDescent="0.35">
      <c r="A146" s="50">
        <v>104</v>
      </c>
      <c r="B146" s="50" t="s">
        <v>251</v>
      </c>
      <c r="C146" s="50" t="s">
        <v>252</v>
      </c>
      <c r="D146" s="50" t="s">
        <v>114</v>
      </c>
      <c r="E146" s="50" t="s">
        <v>82</v>
      </c>
      <c r="F146" s="50" t="s">
        <v>83</v>
      </c>
      <c r="G146" s="50" t="s">
        <v>79</v>
      </c>
      <c r="H146" s="51">
        <v>0.17584622708381739</v>
      </c>
      <c r="I146" s="51">
        <v>0.2212778526704284</v>
      </c>
      <c r="J146" s="51">
        <v>7.2762925009275999E-3</v>
      </c>
      <c r="K146" s="51">
        <v>0.20697446118727791</v>
      </c>
      <c r="L146" s="51">
        <v>0.23558124415357901</v>
      </c>
      <c r="M146" s="52">
        <v>47.836773921901141</v>
      </c>
      <c r="N146" s="52">
        <v>1.2851910540904798</v>
      </c>
      <c r="O146" s="52">
        <v>45.310406163189448</v>
      </c>
      <c r="P146" s="52">
        <v>50.36314168061282</v>
      </c>
      <c r="Q146" s="52">
        <v>46.256851064348361</v>
      </c>
      <c r="R146" s="53">
        <v>53045.199000000001</v>
      </c>
      <c r="S146" s="53">
        <v>53708.317999999999</v>
      </c>
      <c r="T146" s="53">
        <v>54045.421999999999</v>
      </c>
      <c r="U146" s="52">
        <v>73.50131968781767</v>
      </c>
      <c r="V146" s="53">
        <v>39724.09765625</v>
      </c>
      <c r="W146" s="50">
        <v>10</v>
      </c>
      <c r="X146" s="50" t="s">
        <v>78</v>
      </c>
    </row>
    <row r="147" spans="1:24" x14ac:dyDescent="0.35">
      <c r="A147" s="50">
        <v>104</v>
      </c>
      <c r="B147" s="50" t="s">
        <v>251</v>
      </c>
      <c r="C147" s="50" t="s">
        <v>252</v>
      </c>
      <c r="D147" s="50" t="s">
        <v>114</v>
      </c>
      <c r="E147" s="50" t="s">
        <v>82</v>
      </c>
      <c r="F147" s="50" t="s">
        <v>83</v>
      </c>
      <c r="G147" s="50" t="s">
        <v>77</v>
      </c>
      <c r="H147" s="51">
        <v>0.17584622708381739</v>
      </c>
      <c r="I147" s="51">
        <v>4.9829218053988197E-2</v>
      </c>
      <c r="J147" s="51">
        <v>6.4122621367158003E-3</v>
      </c>
      <c r="K147" s="51">
        <v>3.7224296574768098E-2</v>
      </c>
      <c r="L147" s="51">
        <v>6.2434139533208199E-2</v>
      </c>
      <c r="M147" s="52">
        <v>11.90700047508769</v>
      </c>
      <c r="N147" s="52">
        <v>1.4099146904480502</v>
      </c>
      <c r="O147" s="52">
        <v>9.1354568939641201</v>
      </c>
      <c r="P147" s="52">
        <v>14.67854405621126</v>
      </c>
      <c r="Q147" s="52">
        <v>41.848673944578152</v>
      </c>
      <c r="R147" s="53">
        <v>53045.199000000001</v>
      </c>
      <c r="S147" s="53">
        <v>53708.317999999999</v>
      </c>
      <c r="T147" s="53">
        <v>54045.421999999999</v>
      </c>
      <c r="U147" s="52">
        <v>26.498680312183748</v>
      </c>
      <c r="V147" s="53">
        <v>14321.3232421875</v>
      </c>
      <c r="W147" s="50">
        <v>10</v>
      </c>
      <c r="X147" s="50" t="s">
        <v>78</v>
      </c>
    </row>
    <row r="148" spans="1:24" x14ac:dyDescent="0.35">
      <c r="A148" s="50">
        <v>516</v>
      </c>
      <c r="B148" s="50" t="s">
        <v>257</v>
      </c>
      <c r="C148" s="50" t="s">
        <v>258</v>
      </c>
      <c r="D148" s="50" t="s">
        <v>187</v>
      </c>
      <c r="E148" s="50" t="s">
        <v>82</v>
      </c>
      <c r="F148" s="50" t="s">
        <v>259</v>
      </c>
      <c r="G148" s="50" t="s">
        <v>79</v>
      </c>
      <c r="H148" s="51">
        <v>0.18473453740519261</v>
      </c>
      <c r="I148" s="51">
        <v>0.28081724630006399</v>
      </c>
      <c r="J148" s="51">
        <v>8.1241784356015003E-3</v>
      </c>
      <c r="K148" s="51">
        <v>0.2648572854391254</v>
      </c>
      <c r="L148" s="51">
        <v>0.29677720716100259</v>
      </c>
      <c r="M148" s="52">
        <v>61.177700136200933</v>
      </c>
      <c r="N148" s="52">
        <v>1.4594857068234099</v>
      </c>
      <c r="O148" s="52">
        <v>58.310538251138745</v>
      </c>
      <c r="P148" s="52">
        <v>64.044862021263114</v>
      </c>
      <c r="Q148" s="52">
        <v>45.901896552972062</v>
      </c>
      <c r="R148" s="53">
        <v>2233.5059999999999</v>
      </c>
      <c r="S148" s="53">
        <v>2448.3000000000002</v>
      </c>
      <c r="T148" s="53">
        <v>2494.5239999999999</v>
      </c>
      <c r="U148" s="52">
        <v>53.492844269090256</v>
      </c>
      <c r="V148" s="53">
        <v>1334.391845703125</v>
      </c>
      <c r="W148" s="50">
        <v>10</v>
      </c>
      <c r="X148" s="50" t="s">
        <v>78</v>
      </c>
    </row>
    <row r="149" spans="1:24" x14ac:dyDescent="0.35">
      <c r="A149" s="50">
        <v>516</v>
      </c>
      <c r="B149" s="50" t="s">
        <v>257</v>
      </c>
      <c r="C149" s="50" t="s">
        <v>258</v>
      </c>
      <c r="D149" s="50" t="s">
        <v>187</v>
      </c>
      <c r="E149" s="50" t="s">
        <v>82</v>
      </c>
      <c r="F149" s="50" t="s">
        <v>259</v>
      </c>
      <c r="G149" s="50" t="s">
        <v>77</v>
      </c>
      <c r="H149" s="51">
        <v>0.18473453740519261</v>
      </c>
      <c r="I149" s="51">
        <v>7.4219557439438505E-2</v>
      </c>
      <c r="J149" s="51">
        <v>7.5979559911584001E-3</v>
      </c>
      <c r="K149" s="51">
        <v>5.9293361368876203E-2</v>
      </c>
      <c r="L149" s="51">
        <v>8.91457535100008E-2</v>
      </c>
      <c r="M149" s="52">
        <v>17.53562186876837</v>
      </c>
      <c r="N149" s="52">
        <v>1.7114769799311198</v>
      </c>
      <c r="O149" s="52">
        <v>14.173422745420879</v>
      </c>
      <c r="P149" s="52">
        <v>20.897820992115861</v>
      </c>
      <c r="Q149" s="52">
        <v>42.325021601672667</v>
      </c>
      <c r="R149" s="53">
        <v>2233.5059999999999</v>
      </c>
      <c r="S149" s="53">
        <v>2448.3000000000002</v>
      </c>
      <c r="T149" s="53">
        <v>2494.5239999999999</v>
      </c>
      <c r="U149" s="52">
        <v>46.507155730909801</v>
      </c>
      <c r="V149" s="53">
        <v>1160.1322021484375</v>
      </c>
      <c r="W149" s="50">
        <v>10</v>
      </c>
      <c r="X149" s="50" t="s">
        <v>78</v>
      </c>
    </row>
    <row r="150" spans="1:24" x14ac:dyDescent="0.35">
      <c r="A150" s="50">
        <v>524</v>
      </c>
      <c r="B150" s="50" t="s">
        <v>217</v>
      </c>
      <c r="C150" s="50" t="s">
        <v>218</v>
      </c>
      <c r="D150" s="50" t="s">
        <v>120</v>
      </c>
      <c r="E150" s="50" t="s">
        <v>75</v>
      </c>
      <c r="F150" s="50" t="s">
        <v>76</v>
      </c>
      <c r="G150" s="50" t="s">
        <v>79</v>
      </c>
      <c r="H150" s="51">
        <v>7.4398903390892807E-2</v>
      </c>
      <c r="I150" s="51">
        <v>0.1190800073929118</v>
      </c>
      <c r="J150" s="51">
        <v>6.6493947165812998E-3</v>
      </c>
      <c r="K150" s="51">
        <v>0.106015618341971</v>
      </c>
      <c r="L150" s="51">
        <v>0.13214439644385259</v>
      </c>
      <c r="M150" s="52">
        <v>28.101689587483008</v>
      </c>
      <c r="N150" s="52">
        <v>1.3773528459995099</v>
      </c>
      <c r="O150" s="52">
        <v>25.395537492813929</v>
      </c>
      <c r="P150" s="52">
        <v>30.807841682152098</v>
      </c>
      <c r="Q150" s="52">
        <v>42.374678939572419</v>
      </c>
      <c r="R150" s="53">
        <v>28608.715</v>
      </c>
      <c r="S150" s="53">
        <v>28095.712</v>
      </c>
      <c r="T150" s="53">
        <v>28608.715</v>
      </c>
      <c r="U150" s="52">
        <v>32.65638325193801</v>
      </c>
      <c r="V150" s="53">
        <v>9342.5712890625</v>
      </c>
      <c r="W150" s="50">
        <v>10</v>
      </c>
      <c r="X150" s="50" t="s">
        <v>78</v>
      </c>
    </row>
    <row r="151" spans="1:24" x14ac:dyDescent="0.35">
      <c r="A151" s="50">
        <v>524</v>
      </c>
      <c r="B151" s="50" t="s">
        <v>217</v>
      </c>
      <c r="C151" s="50" t="s">
        <v>218</v>
      </c>
      <c r="D151" s="50" t="s">
        <v>120</v>
      </c>
      <c r="E151" s="50" t="s">
        <v>75</v>
      </c>
      <c r="F151" s="50" t="s">
        <v>76</v>
      </c>
      <c r="G151" s="50" t="s">
        <v>77</v>
      </c>
      <c r="H151" s="51">
        <v>7.4398903390892807E-2</v>
      </c>
      <c r="I151" s="51">
        <v>5.2732065064279902E-2</v>
      </c>
      <c r="J151" s="51">
        <v>4.3017385878578E-3</v>
      </c>
      <c r="K151" s="51">
        <v>4.4280230137549399E-2</v>
      </c>
      <c r="L151" s="51">
        <v>6.1183899991010399E-2</v>
      </c>
      <c r="M151" s="52">
        <v>12.365834335950559</v>
      </c>
      <c r="N151" s="52">
        <v>0.95568926282521005</v>
      </c>
      <c r="O151" s="52">
        <v>10.488145181745171</v>
      </c>
      <c r="P151" s="52">
        <v>14.24352349015594</v>
      </c>
      <c r="Q151" s="52">
        <v>42.643353963569368</v>
      </c>
      <c r="R151" s="53">
        <v>28608.715</v>
      </c>
      <c r="S151" s="53">
        <v>28095.712</v>
      </c>
      <c r="T151" s="53">
        <v>28608.715</v>
      </c>
      <c r="U151" s="52">
        <v>67.343616748061891</v>
      </c>
      <c r="V151" s="53">
        <v>19266.142578125</v>
      </c>
      <c r="W151" s="50">
        <v>10</v>
      </c>
      <c r="X151" s="50" t="s">
        <v>78</v>
      </c>
    </row>
    <row r="152" spans="1:24" x14ac:dyDescent="0.35">
      <c r="A152" s="50">
        <v>558</v>
      </c>
      <c r="B152" s="50" t="s">
        <v>219</v>
      </c>
      <c r="C152" s="50" t="s">
        <v>220</v>
      </c>
      <c r="D152" s="50" t="s">
        <v>111</v>
      </c>
      <c r="E152" s="50" t="s">
        <v>82</v>
      </c>
      <c r="F152" s="50" t="s">
        <v>146</v>
      </c>
      <c r="G152" s="50" t="s">
        <v>79</v>
      </c>
      <c r="H152" s="51">
        <v>7.4494892720713093E-2</v>
      </c>
      <c r="I152" s="51">
        <v>0.15916836682981941</v>
      </c>
      <c r="J152" s="51">
        <v>6.6194868182753996E-3</v>
      </c>
      <c r="K152" s="51">
        <v>0.14617187522448111</v>
      </c>
      <c r="L152" s="51">
        <v>0.17216485843515769</v>
      </c>
      <c r="M152" s="52">
        <v>34.74991299550458</v>
      </c>
      <c r="N152" s="52">
        <v>1.27332745988056</v>
      </c>
      <c r="O152" s="52">
        <v>32.249902028265282</v>
      </c>
      <c r="P152" s="52">
        <v>37.249923962743871</v>
      </c>
      <c r="Q152" s="52">
        <v>45.803961250323212</v>
      </c>
      <c r="R152" s="53">
        <v>5982.53</v>
      </c>
      <c r="S152" s="53">
        <v>6465.5020000000004</v>
      </c>
      <c r="T152" s="53">
        <v>6545.5029999999997</v>
      </c>
      <c r="U152" s="52">
        <v>43.414994532122755</v>
      </c>
      <c r="V152" s="53">
        <v>2841.729736328125</v>
      </c>
      <c r="W152" s="50">
        <v>10</v>
      </c>
      <c r="X152" s="50" t="s">
        <v>78</v>
      </c>
    </row>
    <row r="153" spans="1:24" x14ac:dyDescent="0.35">
      <c r="A153" s="50">
        <v>558</v>
      </c>
      <c r="B153" s="50" t="s">
        <v>219</v>
      </c>
      <c r="C153" s="50" t="s">
        <v>220</v>
      </c>
      <c r="D153" s="50" t="s">
        <v>111</v>
      </c>
      <c r="E153" s="50" t="s">
        <v>82</v>
      </c>
      <c r="F153" s="50" t="s">
        <v>146</v>
      </c>
      <c r="G153" s="50" t="s">
        <v>77</v>
      </c>
      <c r="H153" s="51">
        <v>7.4494892720713093E-2</v>
      </c>
      <c r="I153" s="51">
        <v>9.5289466177376006E-3</v>
      </c>
      <c r="J153" s="51">
        <v>9.5521013649770004E-4</v>
      </c>
      <c r="K153" s="51">
        <v>7.6535171681234001E-3</v>
      </c>
      <c r="L153" s="51">
        <v>1.1404376067351899E-2</v>
      </c>
      <c r="M153" s="52">
        <v>2.4273691701164299</v>
      </c>
      <c r="N153" s="52">
        <v>0.23868274125089997</v>
      </c>
      <c r="O153" s="52">
        <v>1.9587470052618601</v>
      </c>
      <c r="P153" s="52">
        <v>2.8959913349710003</v>
      </c>
      <c r="Q153" s="52">
        <v>39.25627273778283</v>
      </c>
      <c r="R153" s="53">
        <v>5982.53</v>
      </c>
      <c r="S153" s="53">
        <v>6465.5020000000004</v>
      </c>
      <c r="T153" s="53">
        <v>6545.5029999999997</v>
      </c>
      <c r="U153" s="52">
        <v>56.585005467877245</v>
      </c>
      <c r="V153" s="53">
        <v>3703.773193359375</v>
      </c>
      <c r="W153" s="50">
        <v>10</v>
      </c>
      <c r="X153" s="50" t="s">
        <v>78</v>
      </c>
    </row>
    <row r="154" spans="1:24" x14ac:dyDescent="0.35">
      <c r="A154" s="50">
        <v>562</v>
      </c>
      <c r="B154" s="50" t="s">
        <v>329</v>
      </c>
      <c r="C154" s="50" t="s">
        <v>330</v>
      </c>
      <c r="D154" s="50" t="s">
        <v>187</v>
      </c>
      <c r="E154" s="50" t="s">
        <v>82</v>
      </c>
      <c r="F154" s="50" t="s">
        <v>86</v>
      </c>
      <c r="G154" s="50" t="s">
        <v>79</v>
      </c>
      <c r="H154" s="51">
        <v>0.60127981429679678</v>
      </c>
      <c r="I154" s="51">
        <v>0.65761163707540338</v>
      </c>
      <c r="J154" s="51">
        <v>5.5648878598977998E-3</v>
      </c>
      <c r="K154" s="51">
        <v>0.64667569479501219</v>
      </c>
      <c r="L154" s="51">
        <v>0.66854757935579456</v>
      </c>
      <c r="M154" s="52">
        <v>97.019422443149224</v>
      </c>
      <c r="N154" s="52">
        <v>0.37636125611228999</v>
      </c>
      <c r="O154" s="52">
        <v>96.279809161257319</v>
      </c>
      <c r="P154" s="52">
        <v>97.759035725041144</v>
      </c>
      <c r="Q154" s="52">
        <v>67.781442160279411</v>
      </c>
      <c r="R154" s="53">
        <v>17795.208999999999</v>
      </c>
      <c r="S154" s="53">
        <v>22442.830999999998</v>
      </c>
      <c r="T154" s="53">
        <v>23310.719000000001</v>
      </c>
      <c r="U154" s="52">
        <v>84.23388578633471</v>
      </c>
      <c r="V154" s="53">
        <v>19635.525390625</v>
      </c>
      <c r="W154" s="50">
        <v>10</v>
      </c>
      <c r="X154" s="50" t="s">
        <v>78</v>
      </c>
    </row>
    <row r="155" spans="1:24" x14ac:dyDescent="0.35">
      <c r="A155" s="50">
        <v>562</v>
      </c>
      <c r="B155" s="50" t="s">
        <v>329</v>
      </c>
      <c r="C155" s="50" t="s">
        <v>330</v>
      </c>
      <c r="D155" s="50" t="s">
        <v>187</v>
      </c>
      <c r="E155" s="50" t="s">
        <v>82</v>
      </c>
      <c r="F155" s="50" t="s">
        <v>86</v>
      </c>
      <c r="G155" s="50" t="s">
        <v>77</v>
      </c>
      <c r="H155" s="51">
        <v>0.60127981429679678</v>
      </c>
      <c r="I155" s="51">
        <v>0.30031482940810622</v>
      </c>
      <c r="J155" s="51">
        <v>1.36327979907659E-2</v>
      </c>
      <c r="K155" s="51">
        <v>0.27352408434716519</v>
      </c>
      <c r="L155" s="51">
        <v>0.32710557446904709</v>
      </c>
      <c r="M155" s="52">
        <v>58.656990608143033</v>
      </c>
      <c r="N155" s="52">
        <v>2.2844625526686899</v>
      </c>
      <c r="O155" s="52">
        <v>54.167636779877661</v>
      </c>
      <c r="P155" s="52">
        <v>63.146344436408405</v>
      </c>
      <c r="Q155" s="52">
        <v>51.198472048174779</v>
      </c>
      <c r="R155" s="53">
        <v>17795.208999999999</v>
      </c>
      <c r="S155" s="53">
        <v>22442.830999999998</v>
      </c>
      <c r="T155" s="53">
        <v>23310.719000000001</v>
      </c>
      <c r="U155" s="52">
        <v>15.766114213665189</v>
      </c>
      <c r="V155" s="53">
        <v>3675.194580078125</v>
      </c>
      <c r="W155" s="50">
        <v>10</v>
      </c>
      <c r="X155" s="50" t="s">
        <v>78</v>
      </c>
    </row>
    <row r="156" spans="1:24" x14ac:dyDescent="0.35">
      <c r="A156" s="50">
        <v>566</v>
      </c>
      <c r="B156" s="50" t="s">
        <v>278</v>
      </c>
      <c r="C156" s="50" t="s">
        <v>279</v>
      </c>
      <c r="D156" s="50" t="s">
        <v>187</v>
      </c>
      <c r="E156" s="50" t="s">
        <v>82</v>
      </c>
      <c r="F156" s="50" t="s">
        <v>92</v>
      </c>
      <c r="G156" s="50" t="s">
        <v>79</v>
      </c>
      <c r="H156" s="51">
        <v>0.25438964455071728</v>
      </c>
      <c r="I156" s="51">
        <v>0.3719237226968003</v>
      </c>
      <c r="J156" s="51">
        <v>7.8702788744653002E-3</v>
      </c>
      <c r="K156" s="51">
        <v>0.35648404864927752</v>
      </c>
      <c r="L156" s="51">
        <v>0.38736339674432307</v>
      </c>
      <c r="M156" s="52">
        <v>65.064884080820434</v>
      </c>
      <c r="N156" s="52">
        <v>1.0765634221404301</v>
      </c>
      <c r="O156" s="52">
        <v>62.952914658331181</v>
      </c>
      <c r="P156" s="52">
        <v>67.176853503309701</v>
      </c>
      <c r="Q156" s="52">
        <v>57.16197422788224</v>
      </c>
      <c r="R156" s="53">
        <v>195874.685</v>
      </c>
      <c r="S156" s="53">
        <v>195874.685</v>
      </c>
      <c r="T156" s="53">
        <v>200963.603</v>
      </c>
      <c r="U156" s="52">
        <v>55.73956499824866</v>
      </c>
      <c r="V156" s="53">
        <v>112016.234375</v>
      </c>
      <c r="W156" s="50">
        <v>10</v>
      </c>
      <c r="X156" s="50" t="s">
        <v>78</v>
      </c>
    </row>
    <row r="157" spans="1:24" x14ac:dyDescent="0.35">
      <c r="A157" s="50">
        <v>566</v>
      </c>
      <c r="B157" s="50" t="s">
        <v>278</v>
      </c>
      <c r="C157" s="50" t="s">
        <v>279</v>
      </c>
      <c r="D157" s="50" t="s">
        <v>187</v>
      </c>
      <c r="E157" s="50" t="s">
        <v>82</v>
      </c>
      <c r="F157" s="50" t="s">
        <v>92</v>
      </c>
      <c r="G157" s="50" t="s">
        <v>77</v>
      </c>
      <c r="H157" s="51">
        <v>0.25438964455071728</v>
      </c>
      <c r="I157" s="51">
        <v>0.1063726088375888</v>
      </c>
      <c r="J157" s="51">
        <v>6.5610939172104001E-3</v>
      </c>
      <c r="K157" s="51">
        <v>9.3501254074598195E-2</v>
      </c>
      <c r="L157" s="51">
        <v>0.1192439636005794</v>
      </c>
      <c r="M157" s="52">
        <v>22.93239268795551</v>
      </c>
      <c r="N157" s="52">
        <v>1.16636888352651</v>
      </c>
      <c r="O157" s="52">
        <v>20.644245639030782</v>
      </c>
      <c r="P157" s="52">
        <v>25.220539736880234</v>
      </c>
      <c r="Q157" s="52">
        <v>46.385307579988172</v>
      </c>
      <c r="R157" s="53">
        <v>195874.685</v>
      </c>
      <c r="S157" s="53">
        <v>195874.685</v>
      </c>
      <c r="T157" s="53">
        <v>200963.603</v>
      </c>
      <c r="U157" s="52">
        <v>44.26043500175129</v>
      </c>
      <c r="V157" s="53">
        <v>88947.3671875</v>
      </c>
      <c r="W157" s="50">
        <v>10</v>
      </c>
      <c r="X157" s="50" t="s">
        <v>78</v>
      </c>
    </row>
    <row r="158" spans="1:24" x14ac:dyDescent="0.35">
      <c r="A158" s="50">
        <v>807</v>
      </c>
      <c r="B158" s="50" t="s">
        <v>93</v>
      </c>
      <c r="C158" s="50" t="s">
        <v>94</v>
      </c>
      <c r="D158" s="50" t="s">
        <v>74</v>
      </c>
      <c r="E158" s="50" t="s">
        <v>75</v>
      </c>
      <c r="F158" s="50" t="s">
        <v>95</v>
      </c>
      <c r="G158" s="50" t="s">
        <v>79</v>
      </c>
      <c r="H158" s="51">
        <v>1.4220629536172999E-3</v>
      </c>
      <c r="I158" s="51">
        <v>1.40641822888E-3</v>
      </c>
      <c r="J158" s="51">
        <v>5.9639738147450002E-4</v>
      </c>
      <c r="K158" s="51">
        <v>2.3091453370979999E-4</v>
      </c>
      <c r="L158" s="51">
        <v>2.5819219240502001E-3</v>
      </c>
      <c r="M158" s="52">
        <v>0.36790924293147997</v>
      </c>
      <c r="N158" s="52">
        <v>0.15388642826946999</v>
      </c>
      <c r="O158" s="52">
        <v>6.459794297226E-2</v>
      </c>
      <c r="P158" s="52">
        <v>0.67122054289069</v>
      </c>
      <c r="Q158" s="52">
        <v>38.227314368993568</v>
      </c>
      <c r="R158" s="53">
        <v>2083.4580000000001</v>
      </c>
      <c r="S158" s="53">
        <v>2082.9569999999999</v>
      </c>
      <c r="T158" s="53">
        <v>2083.4580000000001</v>
      </c>
      <c r="U158" s="52">
        <v>36.783659543754723</v>
      </c>
      <c r="V158" s="53">
        <v>766.3720703125</v>
      </c>
      <c r="W158" s="50">
        <v>10</v>
      </c>
      <c r="X158" s="50" t="s">
        <v>78</v>
      </c>
    </row>
    <row r="159" spans="1:24" x14ac:dyDescent="0.35">
      <c r="A159" s="50">
        <v>807</v>
      </c>
      <c r="B159" s="50" t="s">
        <v>93</v>
      </c>
      <c r="C159" s="50" t="s">
        <v>94</v>
      </c>
      <c r="D159" s="50" t="s">
        <v>74</v>
      </c>
      <c r="E159" s="50" t="s">
        <v>75</v>
      </c>
      <c r="F159" s="50" t="s">
        <v>95</v>
      </c>
      <c r="G159" s="50" t="s">
        <v>77</v>
      </c>
      <c r="H159" s="51">
        <v>1.4220629536172999E-3</v>
      </c>
      <c r="I159" s="51">
        <v>1.4311661415626999E-3</v>
      </c>
      <c r="J159" s="51">
        <v>9.1630473241989996E-4</v>
      </c>
      <c r="K159" s="51">
        <v>-3.7487733267000002E-4</v>
      </c>
      <c r="L159" s="51">
        <v>3.2372096157955001E-3</v>
      </c>
      <c r="M159" s="52">
        <v>0.37415348959981998</v>
      </c>
      <c r="N159" s="52">
        <v>0.25330534454771997</v>
      </c>
      <c r="O159" s="52">
        <v>0</v>
      </c>
      <c r="P159" s="52">
        <v>0.87342021640203005</v>
      </c>
      <c r="Q159" s="52">
        <v>38.250776254779367</v>
      </c>
      <c r="R159" s="53">
        <v>2083.4580000000001</v>
      </c>
      <c r="S159" s="53">
        <v>2082.9569999999999</v>
      </c>
      <c r="T159" s="53">
        <v>2083.4580000000001</v>
      </c>
      <c r="U159" s="52">
        <v>63.216340456244922</v>
      </c>
      <c r="V159" s="53">
        <v>1317.0859375</v>
      </c>
      <c r="W159" s="50">
        <v>10</v>
      </c>
      <c r="X159" s="50" t="s">
        <v>78</v>
      </c>
    </row>
    <row r="160" spans="1:24" x14ac:dyDescent="0.35">
      <c r="A160" s="50">
        <v>586</v>
      </c>
      <c r="B160" s="50" t="s">
        <v>260</v>
      </c>
      <c r="C160" s="50" t="s">
        <v>261</v>
      </c>
      <c r="D160" s="50" t="s">
        <v>120</v>
      </c>
      <c r="E160" s="50" t="s">
        <v>82</v>
      </c>
      <c r="F160" s="50" t="s">
        <v>101</v>
      </c>
      <c r="G160" s="50" t="s">
        <v>79</v>
      </c>
      <c r="H160" s="51">
        <v>0.19824739710282871</v>
      </c>
      <c r="I160" s="51">
        <v>0.26573769241099893</v>
      </c>
      <c r="J160" s="51">
        <v>1.6289983177456901E-2</v>
      </c>
      <c r="K160" s="51">
        <v>0.23372303414002421</v>
      </c>
      <c r="L160" s="51">
        <v>0.29775235068197359</v>
      </c>
      <c r="M160" s="52">
        <v>49.821121200676849</v>
      </c>
      <c r="N160" s="52">
        <v>2.4988031555844099</v>
      </c>
      <c r="O160" s="52">
        <v>44.910230364204118</v>
      </c>
      <c r="P160" s="52">
        <v>54.732012037149566</v>
      </c>
      <c r="Q160" s="52">
        <v>53.338360519953277</v>
      </c>
      <c r="R160" s="53">
        <v>212228.288</v>
      </c>
      <c r="S160" s="53">
        <v>212228.288</v>
      </c>
      <c r="T160" s="53">
        <v>216565.31700000001</v>
      </c>
      <c r="U160" s="52">
        <v>63.930642070513642</v>
      </c>
      <c r="V160" s="53">
        <v>138451.59375</v>
      </c>
      <c r="W160" s="50">
        <v>10</v>
      </c>
      <c r="X160" s="50" t="s">
        <v>78</v>
      </c>
    </row>
    <row r="161" spans="1:24" x14ac:dyDescent="0.35">
      <c r="A161" s="50">
        <v>586</v>
      </c>
      <c r="B161" s="50" t="s">
        <v>260</v>
      </c>
      <c r="C161" s="50" t="s">
        <v>261</v>
      </c>
      <c r="D161" s="50" t="s">
        <v>120</v>
      </c>
      <c r="E161" s="50" t="s">
        <v>82</v>
      </c>
      <c r="F161" s="50" t="s">
        <v>101</v>
      </c>
      <c r="G161" s="50" t="s">
        <v>77</v>
      </c>
      <c r="H161" s="51">
        <v>0.19824739710282871</v>
      </c>
      <c r="I161" s="51">
        <v>7.8625142639225903E-2</v>
      </c>
      <c r="J161" s="51">
        <v>8.0392812857401994E-3</v>
      </c>
      <c r="K161" s="51">
        <v>6.2825565665850902E-2</v>
      </c>
      <c r="L161" s="51">
        <v>9.4424719612601002E-2</v>
      </c>
      <c r="M161" s="52">
        <v>17.968625744346731</v>
      </c>
      <c r="N161" s="52">
        <v>1.70431427223411</v>
      </c>
      <c r="O161" s="52">
        <v>14.619141683035512</v>
      </c>
      <c r="P161" s="52">
        <v>21.318109805657951</v>
      </c>
      <c r="Q161" s="52">
        <v>43.756903704203943</v>
      </c>
      <c r="R161" s="53">
        <v>212228.288</v>
      </c>
      <c r="S161" s="53">
        <v>212228.288</v>
      </c>
      <c r="T161" s="53">
        <v>216565.31700000001</v>
      </c>
      <c r="U161" s="52">
        <v>36.06935792948552</v>
      </c>
      <c r="V161" s="53">
        <v>78113.71875</v>
      </c>
      <c r="W161" s="50">
        <v>10</v>
      </c>
      <c r="X161" s="50" t="s">
        <v>78</v>
      </c>
    </row>
    <row r="162" spans="1:24" x14ac:dyDescent="0.35">
      <c r="A162" s="50">
        <v>275</v>
      </c>
      <c r="B162" s="50" t="s">
        <v>105</v>
      </c>
      <c r="C162" s="50" t="s">
        <v>106</v>
      </c>
      <c r="D162" s="50" t="s">
        <v>100</v>
      </c>
      <c r="E162" s="50" t="s">
        <v>75</v>
      </c>
      <c r="F162" s="50" t="s">
        <v>107</v>
      </c>
      <c r="G162" s="50" t="s">
        <v>108</v>
      </c>
      <c r="H162" s="51">
        <v>1.9800923223807E-3</v>
      </c>
      <c r="I162" s="51">
        <v>1.2412941594656E-3</v>
      </c>
      <c r="J162" s="51">
        <v>5.1338660793479995E-4</v>
      </c>
      <c r="K162" s="51">
        <v>2.3183419454249999E-4</v>
      </c>
      <c r="L162" s="51">
        <v>2.2507541243887998E-3</v>
      </c>
      <c r="M162" s="52">
        <v>0.37238823674165999</v>
      </c>
      <c r="N162" s="52">
        <v>0.15401597779039999</v>
      </c>
      <c r="O162" s="52">
        <v>6.9550256289980003E-2</v>
      </c>
      <c r="P162" s="52">
        <v>0.67522621719333997</v>
      </c>
      <c r="Q162" s="52">
        <v>33.333334326744094</v>
      </c>
      <c r="R162" s="53">
        <v>5101.4160000000002</v>
      </c>
      <c r="S162" s="53">
        <v>4862.9780000000001</v>
      </c>
      <c r="T162" s="53">
        <v>4981.4219999999996</v>
      </c>
      <c r="U162" s="52">
        <v>8.25622524722408</v>
      </c>
      <c r="V162" s="53">
        <v>411.27743530273438</v>
      </c>
      <c r="W162" s="50">
        <v>10</v>
      </c>
      <c r="X162" s="50" t="s">
        <v>78</v>
      </c>
    </row>
    <row r="163" spans="1:24" x14ac:dyDescent="0.35">
      <c r="A163" s="50">
        <v>275</v>
      </c>
      <c r="B163" s="50" t="s">
        <v>105</v>
      </c>
      <c r="C163" s="50" t="s">
        <v>106</v>
      </c>
      <c r="D163" s="50" t="s">
        <v>100</v>
      </c>
      <c r="E163" s="50" t="s">
        <v>75</v>
      </c>
      <c r="F163" s="50" t="s">
        <v>107</v>
      </c>
      <c r="G163" s="50" t="s">
        <v>79</v>
      </c>
      <c r="H163" s="51">
        <v>1.9800923223807E-3</v>
      </c>
      <c r="I163" s="51">
        <v>4.1967201199765002E-3</v>
      </c>
      <c r="J163" s="51">
        <v>1.2172236887287001E-3</v>
      </c>
      <c r="K163" s="51">
        <v>1.8033219223283999E-3</v>
      </c>
      <c r="L163" s="51">
        <v>6.5901183176246001E-3</v>
      </c>
      <c r="M163" s="52">
        <v>1.13661949324972</v>
      </c>
      <c r="N163" s="52">
        <v>0.33252037436112997</v>
      </c>
      <c r="O163" s="52">
        <v>0.48279253272746003</v>
      </c>
      <c r="P163" s="52">
        <v>1.7904464537719802</v>
      </c>
      <c r="Q163" s="52">
        <v>36.922823732132024</v>
      </c>
      <c r="R163" s="53">
        <v>5101.4160000000002</v>
      </c>
      <c r="S163" s="53">
        <v>4862.9780000000001</v>
      </c>
      <c r="T163" s="53">
        <v>4981.4219999999996</v>
      </c>
      <c r="U163" s="52">
        <v>14.70183047333399</v>
      </c>
      <c r="V163" s="53">
        <v>732.3602294921875</v>
      </c>
      <c r="W163" s="50">
        <v>10</v>
      </c>
      <c r="X163" s="50" t="s">
        <v>78</v>
      </c>
    </row>
    <row r="164" spans="1:24" x14ac:dyDescent="0.35">
      <c r="A164" s="50">
        <v>275</v>
      </c>
      <c r="B164" s="50" t="s">
        <v>105</v>
      </c>
      <c r="C164" s="50" t="s">
        <v>106</v>
      </c>
      <c r="D164" s="50" t="s">
        <v>100</v>
      </c>
      <c r="E164" s="50" t="s">
        <v>75</v>
      </c>
      <c r="F164" s="50" t="s">
        <v>107</v>
      </c>
      <c r="G164" s="50" t="s">
        <v>77</v>
      </c>
      <c r="H164" s="51">
        <v>1.9800923223807E-3</v>
      </c>
      <c r="I164" s="51">
        <v>1.6362691971309E-3</v>
      </c>
      <c r="J164" s="51">
        <v>4.7801012759859999E-4</v>
      </c>
      <c r="K164" s="51">
        <v>6.9636917017129997E-4</v>
      </c>
      <c r="L164" s="51">
        <v>2.5761692240905999E-3</v>
      </c>
      <c r="M164" s="52">
        <v>0.47809686134454005</v>
      </c>
      <c r="N164" s="52">
        <v>0.13602333027735</v>
      </c>
      <c r="O164" s="52">
        <v>0.21063739884926999</v>
      </c>
      <c r="P164" s="52">
        <v>0.74555632383980996</v>
      </c>
      <c r="Q164" s="52">
        <v>34.224637922309206</v>
      </c>
      <c r="R164" s="53">
        <v>5101.4160000000002</v>
      </c>
      <c r="S164" s="53">
        <v>4862.9780000000001</v>
      </c>
      <c r="T164" s="53">
        <v>4981.4219999999996</v>
      </c>
      <c r="U164" s="52">
        <v>77.041944279442745</v>
      </c>
      <c r="V164" s="53">
        <v>3837.784423828125</v>
      </c>
      <c r="W164" s="50">
        <v>10</v>
      </c>
      <c r="X164" s="50" t="s">
        <v>78</v>
      </c>
    </row>
    <row r="165" spans="1:24" x14ac:dyDescent="0.35">
      <c r="A165" s="50">
        <v>598</v>
      </c>
      <c r="B165" s="50" t="s">
        <v>288</v>
      </c>
      <c r="C165" s="50" t="s">
        <v>289</v>
      </c>
      <c r="D165" s="50" t="s">
        <v>114</v>
      </c>
      <c r="E165" s="50" t="s">
        <v>82</v>
      </c>
      <c r="F165" s="50" t="s">
        <v>290</v>
      </c>
      <c r="G165" s="50" t="s">
        <v>79</v>
      </c>
      <c r="H165" s="51">
        <v>0.26329090303540081</v>
      </c>
      <c r="I165" s="51">
        <v>0.28664662444332067</v>
      </c>
      <c r="J165" s="51">
        <v>1.0607309473627501E-2</v>
      </c>
      <c r="K165" s="51">
        <v>0.26582186661590979</v>
      </c>
      <c r="L165" s="51">
        <v>0.30747138227073151</v>
      </c>
      <c r="M165" s="52">
        <v>61.464378144381456</v>
      </c>
      <c r="N165" s="52">
        <v>2.1903883904017403</v>
      </c>
      <c r="O165" s="52">
        <v>57.164106912407199</v>
      </c>
      <c r="P165" s="52">
        <v>65.76464937635572</v>
      </c>
      <c r="Q165" s="52">
        <v>46.636219725509982</v>
      </c>
      <c r="R165" s="53">
        <v>8606.3240000000005</v>
      </c>
      <c r="S165" s="53">
        <v>8606.3240000000005</v>
      </c>
      <c r="T165" s="53">
        <v>8776.1190000000006</v>
      </c>
      <c r="U165" s="52">
        <v>88.525310010237391</v>
      </c>
      <c r="V165" s="53">
        <v>7769.08642578125</v>
      </c>
      <c r="W165" s="50">
        <v>9</v>
      </c>
      <c r="X165" s="50" t="s">
        <v>20</v>
      </c>
    </row>
    <row r="166" spans="1:24" x14ac:dyDescent="0.35">
      <c r="A166" s="50">
        <v>598</v>
      </c>
      <c r="B166" s="50" t="s">
        <v>288</v>
      </c>
      <c r="C166" s="50" t="s">
        <v>289</v>
      </c>
      <c r="D166" s="50" t="s">
        <v>114</v>
      </c>
      <c r="E166" s="50" t="s">
        <v>82</v>
      </c>
      <c r="F166" s="50" t="s">
        <v>290</v>
      </c>
      <c r="G166" s="50" t="s">
        <v>77</v>
      </c>
      <c r="H166" s="51">
        <v>0.26329090303540081</v>
      </c>
      <c r="I166" s="51">
        <v>8.3105427001323201E-2</v>
      </c>
      <c r="J166" s="51">
        <v>1.5547493209644299E-2</v>
      </c>
      <c r="K166" s="51">
        <v>5.2581873246326301E-2</v>
      </c>
      <c r="L166" s="51">
        <v>0.11362898075632009</v>
      </c>
      <c r="M166" s="52">
        <v>19.32162007877476</v>
      </c>
      <c r="N166" s="52">
        <v>3.2902671597620303</v>
      </c>
      <c r="O166" s="52">
        <v>12.86201625936296</v>
      </c>
      <c r="P166" s="52">
        <v>25.78122389818655</v>
      </c>
      <c r="Q166" s="52">
        <v>43.01162462697237</v>
      </c>
      <c r="R166" s="53">
        <v>8606.3240000000005</v>
      </c>
      <c r="S166" s="53">
        <v>8606.3240000000005</v>
      </c>
      <c r="T166" s="53">
        <v>8776.1190000000006</v>
      </c>
      <c r="U166" s="52">
        <v>11.474689989763199</v>
      </c>
      <c r="V166" s="53">
        <v>1007.032470703125</v>
      </c>
      <c r="W166" s="50">
        <v>9</v>
      </c>
      <c r="X166" s="50" t="s">
        <v>20</v>
      </c>
    </row>
    <row r="167" spans="1:24" x14ac:dyDescent="0.35">
      <c r="A167" s="50">
        <v>600</v>
      </c>
      <c r="B167" s="50" t="s">
        <v>175</v>
      </c>
      <c r="C167" s="50" t="s">
        <v>176</v>
      </c>
      <c r="D167" s="50" t="s">
        <v>111</v>
      </c>
      <c r="E167" s="50" t="s">
        <v>75</v>
      </c>
      <c r="F167" s="50" t="s">
        <v>152</v>
      </c>
      <c r="G167" s="50" t="s">
        <v>79</v>
      </c>
      <c r="H167" s="51">
        <v>1.88485816544623E-2</v>
      </c>
      <c r="I167" s="51">
        <v>4.3785478830338002E-2</v>
      </c>
      <c r="J167" s="51">
        <v>6.6294439807469997E-3</v>
      </c>
      <c r="K167" s="51">
        <v>3.0758885070831701E-2</v>
      </c>
      <c r="L167" s="51">
        <v>5.6812072589844401E-2</v>
      </c>
      <c r="M167" s="52">
        <v>10.300030118036659</v>
      </c>
      <c r="N167" s="52">
        <v>1.1692988409870999</v>
      </c>
      <c r="O167" s="52">
        <v>8.0024044002182606</v>
      </c>
      <c r="P167" s="52">
        <v>12.597655835855059</v>
      </c>
      <c r="Q167" s="52">
        <v>42.51004931885015</v>
      </c>
      <c r="R167" s="53">
        <v>6777.8779999999997</v>
      </c>
      <c r="S167" s="53">
        <v>6956.0690000000004</v>
      </c>
      <c r="T167" s="53">
        <v>7044.6390000000001</v>
      </c>
      <c r="U167" s="52">
        <v>37.860908456423147</v>
      </c>
      <c r="V167" s="53">
        <v>2667.164306640625</v>
      </c>
      <c r="W167" s="50">
        <v>10</v>
      </c>
      <c r="X167" s="50" t="s">
        <v>78</v>
      </c>
    </row>
    <row r="168" spans="1:24" x14ac:dyDescent="0.35">
      <c r="A168" s="50">
        <v>600</v>
      </c>
      <c r="B168" s="50" t="s">
        <v>175</v>
      </c>
      <c r="C168" s="50" t="s">
        <v>176</v>
      </c>
      <c r="D168" s="50" t="s">
        <v>111</v>
      </c>
      <c r="E168" s="50" t="s">
        <v>75</v>
      </c>
      <c r="F168" s="50" t="s">
        <v>152</v>
      </c>
      <c r="G168" s="50" t="s">
        <v>77</v>
      </c>
      <c r="H168" s="51">
        <v>1.88485816544623E-2</v>
      </c>
      <c r="I168" s="51">
        <v>3.6547067890570998E-3</v>
      </c>
      <c r="J168" s="51">
        <v>7.9834257772469996E-4</v>
      </c>
      <c r="K168" s="51">
        <v>2.0859953750773999E-3</v>
      </c>
      <c r="L168" s="51">
        <v>5.2234182030367997E-3</v>
      </c>
      <c r="M168" s="52">
        <v>0.96728229596255</v>
      </c>
      <c r="N168" s="52">
        <v>0.20936524708680002</v>
      </c>
      <c r="O168" s="52">
        <v>0.55588791219838996</v>
      </c>
      <c r="P168" s="52">
        <v>1.37867667972671</v>
      </c>
      <c r="Q168" s="52">
        <v>37.783249050581169</v>
      </c>
      <c r="R168" s="53">
        <v>6777.8779999999997</v>
      </c>
      <c r="S168" s="53">
        <v>6956.0690000000004</v>
      </c>
      <c r="T168" s="53">
        <v>7044.6390000000001</v>
      </c>
      <c r="U168" s="52">
        <v>62.139091543575354</v>
      </c>
      <c r="V168" s="53">
        <v>4377.474609375</v>
      </c>
      <c r="W168" s="50">
        <v>10</v>
      </c>
      <c r="X168" s="50" t="s">
        <v>78</v>
      </c>
    </row>
    <row r="169" spans="1:24" x14ac:dyDescent="0.35">
      <c r="A169" s="50">
        <v>604</v>
      </c>
      <c r="B169" s="50" t="s">
        <v>200</v>
      </c>
      <c r="C169" s="50" t="s">
        <v>201</v>
      </c>
      <c r="D169" s="50" t="s">
        <v>111</v>
      </c>
      <c r="E169" s="50" t="s">
        <v>202</v>
      </c>
      <c r="F169" s="50" t="s">
        <v>92</v>
      </c>
      <c r="G169" s="50" t="s">
        <v>79</v>
      </c>
      <c r="H169" s="51">
        <v>2.91863900484182E-2</v>
      </c>
      <c r="I169" s="51">
        <v>0.10432977886263479</v>
      </c>
      <c r="J169" s="51">
        <v>3.8946767059797999E-3</v>
      </c>
      <c r="K169" s="51">
        <v>9.6693277974603503E-2</v>
      </c>
      <c r="L169" s="51">
        <v>0.1119662797506661</v>
      </c>
      <c r="M169" s="52">
        <v>26.009581336411959</v>
      </c>
      <c r="N169" s="52">
        <v>0.90624949125856002</v>
      </c>
      <c r="O169" s="52">
        <v>24.23264949656291</v>
      </c>
      <c r="P169" s="52">
        <v>27.786513176261007</v>
      </c>
      <c r="Q169" s="52">
        <v>40.112056212369282</v>
      </c>
      <c r="R169" s="53">
        <v>31989.264999999999</v>
      </c>
      <c r="S169" s="53">
        <v>31989.264999999999</v>
      </c>
      <c r="T169" s="53">
        <v>32510.462</v>
      </c>
      <c r="U169" s="52">
        <v>22.226440223748181</v>
      </c>
      <c r="V169" s="53">
        <v>7225.91845703125</v>
      </c>
      <c r="W169" s="50">
        <v>10</v>
      </c>
      <c r="X169" s="50" t="s">
        <v>78</v>
      </c>
    </row>
    <row r="170" spans="1:24" x14ac:dyDescent="0.35">
      <c r="A170" s="50">
        <v>604</v>
      </c>
      <c r="B170" s="50" t="s">
        <v>200</v>
      </c>
      <c r="C170" s="50" t="s">
        <v>201</v>
      </c>
      <c r="D170" s="50" t="s">
        <v>111</v>
      </c>
      <c r="E170" s="50" t="s">
        <v>202</v>
      </c>
      <c r="F170" s="50" t="s">
        <v>92</v>
      </c>
      <c r="G170" s="50" t="s">
        <v>77</v>
      </c>
      <c r="H170" s="51">
        <v>2.91863900484182E-2</v>
      </c>
      <c r="I170" s="51">
        <v>7.7116106440293002E-3</v>
      </c>
      <c r="J170" s="51">
        <v>5.4462514730160003E-4</v>
      </c>
      <c r="K170" s="51">
        <v>6.6437349934966002E-3</v>
      </c>
      <c r="L170" s="51">
        <v>8.7794862945620999E-3</v>
      </c>
      <c r="M170" s="52">
        <v>2.0454816958614197</v>
      </c>
      <c r="N170" s="52">
        <v>0.13919815607529001</v>
      </c>
      <c r="O170" s="52">
        <v>1.7725484275238499</v>
      </c>
      <c r="P170" s="52">
        <v>2.318414964199</v>
      </c>
      <c r="Q170" s="52">
        <v>37.700707171479749</v>
      </c>
      <c r="R170" s="53">
        <v>31989.264999999999</v>
      </c>
      <c r="S170" s="53">
        <v>31989.264999999999</v>
      </c>
      <c r="T170" s="53">
        <v>32510.462</v>
      </c>
      <c r="U170" s="52">
        <v>77.773559776252256</v>
      </c>
      <c r="V170" s="53">
        <v>25284.54296875</v>
      </c>
      <c r="W170" s="50">
        <v>10</v>
      </c>
      <c r="X170" s="50" t="s">
        <v>78</v>
      </c>
    </row>
    <row r="171" spans="1:24" x14ac:dyDescent="0.35">
      <c r="A171" s="50">
        <v>608</v>
      </c>
      <c r="B171" s="50" t="s">
        <v>183</v>
      </c>
      <c r="C171" s="50" t="s">
        <v>184</v>
      </c>
      <c r="D171" s="50" t="s">
        <v>114</v>
      </c>
      <c r="E171" s="50" t="s">
        <v>82</v>
      </c>
      <c r="F171" s="50" t="s">
        <v>157</v>
      </c>
      <c r="G171" s="50" t="s">
        <v>79</v>
      </c>
      <c r="H171" s="51">
        <v>2.4249342823293499E-2</v>
      </c>
      <c r="I171" s="51">
        <v>3.1475687170745101E-2</v>
      </c>
      <c r="J171" s="51">
        <v>2.2166320069887E-3</v>
      </c>
      <c r="K171" s="51">
        <v>2.7126518107830799E-2</v>
      </c>
      <c r="L171" s="51">
        <v>3.5824856233659497E-2</v>
      </c>
      <c r="M171" s="52">
        <v>7.4128496378280602</v>
      </c>
      <c r="N171" s="52">
        <v>0.49468239506821005</v>
      </c>
      <c r="O171" s="52">
        <v>6.4422521900713807</v>
      </c>
      <c r="P171" s="52">
        <v>8.3834470855847396</v>
      </c>
      <c r="Q171" s="52">
        <v>42.460981550365602</v>
      </c>
      <c r="R171" s="53">
        <v>105172.921</v>
      </c>
      <c r="S171" s="53">
        <v>106651.394</v>
      </c>
      <c r="T171" s="53">
        <v>108116.622</v>
      </c>
      <c r="U171" s="52">
        <v>55.085130184541342</v>
      </c>
      <c r="V171" s="53">
        <v>59556.18359375</v>
      </c>
      <c r="W171" s="50">
        <v>9</v>
      </c>
      <c r="X171" s="50" t="s">
        <v>20</v>
      </c>
    </row>
    <row r="172" spans="1:24" x14ac:dyDescent="0.35">
      <c r="A172" s="50">
        <v>608</v>
      </c>
      <c r="B172" s="50" t="s">
        <v>183</v>
      </c>
      <c r="C172" s="50" t="s">
        <v>184</v>
      </c>
      <c r="D172" s="50" t="s">
        <v>114</v>
      </c>
      <c r="E172" s="50" t="s">
        <v>82</v>
      </c>
      <c r="F172" s="50" t="s">
        <v>157</v>
      </c>
      <c r="G172" s="50" t="s">
        <v>77</v>
      </c>
      <c r="H172" s="51">
        <v>2.4249342823293499E-2</v>
      </c>
      <c r="I172" s="51">
        <v>1.5386707335909499E-2</v>
      </c>
      <c r="J172" s="51">
        <v>2.1656873892541002E-3</v>
      </c>
      <c r="K172" s="51">
        <v>1.11374947631456E-2</v>
      </c>
      <c r="L172" s="51">
        <v>1.9635919908673499E-2</v>
      </c>
      <c r="M172" s="52">
        <v>3.8130000536872597</v>
      </c>
      <c r="N172" s="52">
        <v>0.52296609912104997</v>
      </c>
      <c r="O172" s="52">
        <v>2.7869082296590899</v>
      </c>
      <c r="P172" s="52">
        <v>4.8390918777154202</v>
      </c>
      <c r="Q172" s="52">
        <v>40.35328381658487</v>
      </c>
      <c r="R172" s="53">
        <v>105172.921</v>
      </c>
      <c r="S172" s="53">
        <v>106651.394</v>
      </c>
      <c r="T172" s="53">
        <v>108116.622</v>
      </c>
      <c r="U172" s="52">
        <v>44.91486981545966</v>
      </c>
      <c r="V172" s="53">
        <v>48560.44140625</v>
      </c>
      <c r="W172" s="50">
        <v>9</v>
      </c>
      <c r="X172" s="50" t="s">
        <v>20</v>
      </c>
    </row>
    <row r="173" spans="1:24" x14ac:dyDescent="0.35">
      <c r="A173" s="50">
        <v>646</v>
      </c>
      <c r="B173" s="50" t="s">
        <v>280</v>
      </c>
      <c r="C173" s="50" t="s">
        <v>281</v>
      </c>
      <c r="D173" s="50" t="s">
        <v>187</v>
      </c>
      <c r="E173" s="50" t="s">
        <v>82</v>
      </c>
      <c r="F173" s="50" t="s">
        <v>239</v>
      </c>
      <c r="G173" s="50" t="s">
        <v>79</v>
      </c>
      <c r="H173" s="51">
        <v>0.25859589169556302</v>
      </c>
      <c r="I173" s="51">
        <v>0.28878270072116069</v>
      </c>
      <c r="J173" s="51">
        <v>4.2950851331568004E-3</v>
      </c>
      <c r="K173" s="51">
        <v>0.28034083755889189</v>
      </c>
      <c r="L173" s="51">
        <v>0.29722456388342938</v>
      </c>
      <c r="M173" s="52">
        <v>60.441448844365794</v>
      </c>
      <c r="N173" s="52">
        <v>0.81441972264317009</v>
      </c>
      <c r="O173" s="52">
        <v>58.840730897675563</v>
      </c>
      <c r="P173" s="52">
        <v>62.042166791056033</v>
      </c>
      <c r="Q173" s="52">
        <v>47.77891765380479</v>
      </c>
      <c r="R173" s="53">
        <v>11369.066000000001</v>
      </c>
      <c r="S173" s="53">
        <v>12301.968999999999</v>
      </c>
      <c r="T173" s="53">
        <v>12626.938</v>
      </c>
      <c r="U173" s="52">
        <v>83.366854992691188</v>
      </c>
      <c r="V173" s="53">
        <v>10526.6806640625</v>
      </c>
      <c r="W173" s="50">
        <v>10</v>
      </c>
      <c r="X173" s="50" t="s">
        <v>78</v>
      </c>
    </row>
    <row r="174" spans="1:24" x14ac:dyDescent="0.35">
      <c r="A174" s="50">
        <v>646</v>
      </c>
      <c r="B174" s="50" t="s">
        <v>280</v>
      </c>
      <c r="C174" s="50" t="s">
        <v>281</v>
      </c>
      <c r="D174" s="50" t="s">
        <v>187</v>
      </c>
      <c r="E174" s="50" t="s">
        <v>82</v>
      </c>
      <c r="F174" s="50" t="s">
        <v>239</v>
      </c>
      <c r="G174" s="50" t="s">
        <v>77</v>
      </c>
      <c r="H174" s="51">
        <v>0.25859589169556302</v>
      </c>
      <c r="I174" s="51">
        <v>0.1072968241035246</v>
      </c>
      <c r="J174" s="51">
        <v>8.7400996589120997E-3</v>
      </c>
      <c r="K174" s="51">
        <v>9.0118415979423203E-2</v>
      </c>
      <c r="L174" s="51">
        <v>0.1244752322276261</v>
      </c>
      <c r="M174" s="52">
        <v>24.097356467636871</v>
      </c>
      <c r="N174" s="52">
        <v>1.8338182325519901</v>
      </c>
      <c r="O174" s="52">
        <v>20.49304081294358</v>
      </c>
      <c r="P174" s="52">
        <v>27.701672122330166</v>
      </c>
      <c r="Q174" s="52">
        <v>44.526387883096618</v>
      </c>
      <c r="R174" s="53">
        <v>11369.066000000001</v>
      </c>
      <c r="S174" s="53">
        <v>12301.968999999999</v>
      </c>
      <c r="T174" s="53">
        <v>12626.938</v>
      </c>
      <c r="U174" s="52">
        <v>16.633145007307732</v>
      </c>
      <c r="V174" s="53">
        <v>2100.2568359375</v>
      </c>
      <c r="W174" s="50">
        <v>10</v>
      </c>
      <c r="X174" s="50" t="s">
        <v>78</v>
      </c>
    </row>
    <row r="175" spans="1:24" x14ac:dyDescent="0.35">
      <c r="A175" s="50">
        <v>662</v>
      </c>
      <c r="B175" s="50" t="s">
        <v>138</v>
      </c>
      <c r="C175" s="50" t="s">
        <v>139</v>
      </c>
      <c r="D175" s="50" t="s">
        <v>111</v>
      </c>
      <c r="E175" s="50" t="s">
        <v>75</v>
      </c>
      <c r="F175" s="50" t="s">
        <v>86</v>
      </c>
      <c r="G175" s="50" t="s">
        <v>79</v>
      </c>
      <c r="H175" s="51">
        <v>7.2018622009379996E-3</v>
      </c>
      <c r="I175" s="51">
        <v>7.4374721476057996E-3</v>
      </c>
      <c r="J175" s="51">
        <v>2.4335790120867001E-3</v>
      </c>
      <c r="K175" s="51">
        <v>2.6081138001449E-3</v>
      </c>
      <c r="L175" s="51">
        <v>1.2266830495066701E-2</v>
      </c>
      <c r="M175" s="52">
        <v>1.9743777500087298</v>
      </c>
      <c r="N175" s="52">
        <v>0.64373944868645006</v>
      </c>
      <c r="O175" s="52">
        <v>0.69689776490723998</v>
      </c>
      <c r="P175" s="52">
        <v>3.2518577351102205</v>
      </c>
      <c r="Q175" s="52">
        <v>37.669955243229943</v>
      </c>
      <c r="R175" s="53">
        <v>176.654</v>
      </c>
      <c r="S175" s="53">
        <v>181.89</v>
      </c>
      <c r="T175" s="53">
        <v>182.79499999999999</v>
      </c>
      <c r="U175" s="52">
        <v>81.189161394348091</v>
      </c>
      <c r="V175" s="53">
        <v>148.40972900390625</v>
      </c>
      <c r="W175" s="50">
        <v>9</v>
      </c>
      <c r="X175" s="50" t="s">
        <v>21</v>
      </c>
    </row>
    <row r="176" spans="1:24" x14ac:dyDescent="0.35">
      <c r="A176" s="50">
        <v>662</v>
      </c>
      <c r="B176" s="50" t="s">
        <v>138</v>
      </c>
      <c r="C176" s="50" t="s">
        <v>139</v>
      </c>
      <c r="D176" s="50" t="s">
        <v>111</v>
      </c>
      <c r="E176" s="50" t="s">
        <v>75</v>
      </c>
      <c r="F176" s="50" t="s">
        <v>86</v>
      </c>
      <c r="G176" s="50" t="s">
        <v>77</v>
      </c>
      <c r="H176" s="51">
        <v>7.2018622009379996E-3</v>
      </c>
      <c r="I176" s="51">
        <v>6.1849498565632998E-3</v>
      </c>
      <c r="J176" s="51">
        <v>2.0134514657113001E-3</v>
      </c>
      <c r="K176" s="51">
        <v>2.1893209516268002E-3</v>
      </c>
      <c r="L176" s="51">
        <v>1.0180578761499699E-2</v>
      </c>
      <c r="M176" s="52">
        <v>1.6913144941520499</v>
      </c>
      <c r="N176" s="52">
        <v>0.56380883673322002</v>
      </c>
      <c r="O176" s="52">
        <v>0.57245420709069006</v>
      </c>
      <c r="P176" s="52">
        <v>2.8101747812134099</v>
      </c>
      <c r="Q176" s="52">
        <v>36.568892881534332</v>
      </c>
      <c r="R176" s="53">
        <v>176.654</v>
      </c>
      <c r="S176" s="53">
        <v>181.89</v>
      </c>
      <c r="T176" s="53">
        <v>182.79499999999999</v>
      </c>
      <c r="U176" s="52">
        <v>18.810838605651963</v>
      </c>
      <c r="V176" s="53">
        <v>34.385272979736328</v>
      </c>
      <c r="W176" s="50">
        <v>9</v>
      </c>
      <c r="X176" s="50" t="s">
        <v>21</v>
      </c>
    </row>
    <row r="177" spans="1:24" x14ac:dyDescent="0.35">
      <c r="A177" s="50">
        <v>678</v>
      </c>
      <c r="B177" s="50" t="s">
        <v>210</v>
      </c>
      <c r="C177" s="50" t="s">
        <v>211</v>
      </c>
      <c r="D177" s="50" t="s">
        <v>187</v>
      </c>
      <c r="E177" s="50" t="s">
        <v>75</v>
      </c>
      <c r="F177" s="50" t="s">
        <v>76</v>
      </c>
      <c r="G177" s="50" t="s">
        <v>79</v>
      </c>
      <c r="H177" s="51">
        <v>4.7923376055609201E-2</v>
      </c>
      <c r="I177" s="51">
        <v>4.9522349973569003E-2</v>
      </c>
      <c r="J177" s="51">
        <v>5.5713270192897001E-3</v>
      </c>
      <c r="K177" s="51">
        <v>3.85782657248053E-2</v>
      </c>
      <c r="L177" s="51">
        <v>6.04664342223327E-2</v>
      </c>
      <c r="M177" s="52">
        <v>12.365128523502859</v>
      </c>
      <c r="N177" s="52">
        <v>1.3569949251611699</v>
      </c>
      <c r="O177" s="52">
        <v>9.6995038465292289</v>
      </c>
      <c r="P177" s="52">
        <v>15.030753200476491</v>
      </c>
      <c r="Q177" s="52">
        <v>40.050008278878778</v>
      </c>
      <c r="R177" s="53">
        <v>215.048</v>
      </c>
      <c r="S177" s="53">
        <v>211.03200000000001</v>
      </c>
      <c r="T177" s="53">
        <v>215.048</v>
      </c>
      <c r="U177" s="52">
        <v>33.624514617853258</v>
      </c>
      <c r="V177" s="53">
        <v>72.308845520019531</v>
      </c>
      <c r="W177" s="50">
        <v>10</v>
      </c>
      <c r="X177" s="50" t="s">
        <v>78</v>
      </c>
    </row>
    <row r="178" spans="1:24" x14ac:dyDescent="0.35">
      <c r="A178" s="50">
        <v>678</v>
      </c>
      <c r="B178" s="50" t="s">
        <v>210</v>
      </c>
      <c r="C178" s="50" t="s">
        <v>211</v>
      </c>
      <c r="D178" s="50" t="s">
        <v>187</v>
      </c>
      <c r="E178" s="50" t="s">
        <v>75</v>
      </c>
      <c r="F178" s="50" t="s">
        <v>76</v>
      </c>
      <c r="G178" s="50" t="s">
        <v>77</v>
      </c>
      <c r="H178" s="51">
        <v>4.7923376055609201E-2</v>
      </c>
      <c r="I178" s="51">
        <v>4.7113367336750998E-2</v>
      </c>
      <c r="J178" s="51">
        <v>5.7913642898552E-3</v>
      </c>
      <c r="K178" s="51">
        <v>3.5737050979084098E-2</v>
      </c>
      <c r="L178" s="51">
        <v>5.8489683694417802E-2</v>
      </c>
      <c r="M178" s="52">
        <v>11.38153527080898</v>
      </c>
      <c r="N178" s="52">
        <v>1.3014243196194399</v>
      </c>
      <c r="O178" s="52">
        <v>8.8250711917858489</v>
      </c>
      <c r="P178" s="52">
        <v>13.93799934983212</v>
      </c>
      <c r="Q178" s="52">
        <v>41.394562522321479</v>
      </c>
      <c r="R178" s="53">
        <v>215.048</v>
      </c>
      <c r="S178" s="53">
        <v>211.03200000000001</v>
      </c>
      <c r="T178" s="53">
        <v>215.048</v>
      </c>
      <c r="U178" s="52">
        <v>66.375485382146266</v>
      </c>
      <c r="V178" s="53">
        <v>142.73915100097656</v>
      </c>
      <c r="W178" s="50">
        <v>10</v>
      </c>
      <c r="X178" s="50" t="s">
        <v>78</v>
      </c>
    </row>
    <row r="179" spans="1:24" x14ac:dyDescent="0.35">
      <c r="A179" s="50">
        <v>686</v>
      </c>
      <c r="B179" s="50" t="s">
        <v>286</v>
      </c>
      <c r="C179" s="50" t="s">
        <v>287</v>
      </c>
      <c r="D179" s="50" t="s">
        <v>187</v>
      </c>
      <c r="E179" s="50" t="s">
        <v>82</v>
      </c>
      <c r="F179" s="50" t="s">
        <v>76</v>
      </c>
      <c r="G179" s="50" t="s">
        <v>79</v>
      </c>
      <c r="H179" s="51">
        <v>0.26286197613588141</v>
      </c>
      <c r="I179" s="51">
        <v>0.38938248917539892</v>
      </c>
      <c r="J179" s="51">
        <v>1.3783761998984E-2</v>
      </c>
      <c r="K179" s="51">
        <v>0.36218988193251722</v>
      </c>
      <c r="L179" s="51">
        <v>0.41657509641828061</v>
      </c>
      <c r="M179" s="52">
        <v>72.86146762425895</v>
      </c>
      <c r="N179" s="52">
        <v>1.8901077833195798</v>
      </c>
      <c r="O179" s="52">
        <v>69.132662773862407</v>
      </c>
      <c r="P179" s="52">
        <v>76.590272474655478</v>
      </c>
      <c r="Q179" s="52">
        <v>53.441483114698542</v>
      </c>
      <c r="R179" s="53">
        <v>16296.361999999999</v>
      </c>
      <c r="S179" s="53">
        <v>15854.324000000001</v>
      </c>
      <c r="T179" s="53">
        <v>16296.361999999999</v>
      </c>
      <c r="U179" s="52">
        <v>56.053496601382889</v>
      </c>
      <c r="V179" s="53">
        <v>9134.6806640625</v>
      </c>
      <c r="W179" s="50">
        <v>10</v>
      </c>
      <c r="X179" s="50" t="s">
        <v>78</v>
      </c>
    </row>
    <row r="180" spans="1:24" x14ac:dyDescent="0.35">
      <c r="A180" s="50">
        <v>686</v>
      </c>
      <c r="B180" s="50" t="s">
        <v>286</v>
      </c>
      <c r="C180" s="50" t="s">
        <v>287</v>
      </c>
      <c r="D180" s="50" t="s">
        <v>187</v>
      </c>
      <c r="E180" s="50" t="s">
        <v>82</v>
      </c>
      <c r="F180" s="50" t="s">
        <v>76</v>
      </c>
      <c r="G180" s="50" t="s">
        <v>77</v>
      </c>
      <c r="H180" s="51">
        <v>0.26286197613588141</v>
      </c>
      <c r="I180" s="51">
        <v>0.1014858347091443</v>
      </c>
      <c r="J180" s="51">
        <v>9.0460699356443002E-3</v>
      </c>
      <c r="K180" s="51">
        <v>8.3639746908894599E-2</v>
      </c>
      <c r="L180" s="51">
        <v>0.11933192250939401</v>
      </c>
      <c r="M180" s="52">
        <v>22.734409014223118</v>
      </c>
      <c r="N180" s="52">
        <v>1.9346442349010899</v>
      </c>
      <c r="O180" s="52">
        <v>18.917742647069641</v>
      </c>
      <c r="P180" s="52">
        <v>26.551075381376599</v>
      </c>
      <c r="Q180" s="52">
        <v>44.639750540976308</v>
      </c>
      <c r="R180" s="53">
        <v>16296.361999999999</v>
      </c>
      <c r="S180" s="53">
        <v>15854.324000000001</v>
      </c>
      <c r="T180" s="53">
        <v>16296.361999999999</v>
      </c>
      <c r="U180" s="52">
        <v>43.946503398617047</v>
      </c>
      <c r="V180" s="53">
        <v>7161.68115234375</v>
      </c>
      <c r="W180" s="50">
        <v>10</v>
      </c>
      <c r="X180" s="50" t="s">
        <v>78</v>
      </c>
    </row>
    <row r="181" spans="1:24" x14ac:dyDescent="0.35">
      <c r="A181" s="50">
        <v>688</v>
      </c>
      <c r="B181" s="50" t="s">
        <v>72</v>
      </c>
      <c r="C181" s="50" t="s">
        <v>73</v>
      </c>
      <c r="D181" s="50" t="s">
        <v>74</v>
      </c>
      <c r="E181" s="50" t="s">
        <v>75</v>
      </c>
      <c r="F181" s="50" t="s">
        <v>76</v>
      </c>
      <c r="G181" s="50" t="s">
        <v>79</v>
      </c>
      <c r="H181" s="51">
        <v>4.3311415552449998E-4</v>
      </c>
      <c r="I181" s="51">
        <v>1.0179216288173001E-3</v>
      </c>
      <c r="J181" s="51">
        <v>4.0456346472630001E-4</v>
      </c>
      <c r="K181" s="51">
        <v>2.2253605857829999E-4</v>
      </c>
      <c r="L181" s="51">
        <v>1.8133071990563999E-3</v>
      </c>
      <c r="M181" s="52">
        <v>0.26716026040802998</v>
      </c>
      <c r="N181" s="52">
        <v>0.10422514600586001</v>
      </c>
      <c r="O181" s="52">
        <v>6.2250068517119991E-2</v>
      </c>
      <c r="P181" s="52">
        <v>0.47207045229895001</v>
      </c>
      <c r="Q181" s="52">
        <v>38.101536031694074</v>
      </c>
      <c r="R181" s="53">
        <v>8772.2279999999992</v>
      </c>
      <c r="S181" s="53">
        <v>8802.741</v>
      </c>
      <c r="T181" s="53">
        <v>8772.2279999999992</v>
      </c>
      <c r="U181" s="52">
        <v>42.548870488950804</v>
      </c>
      <c r="V181" s="53">
        <v>3732.48388671875</v>
      </c>
      <c r="W181" s="50">
        <v>10</v>
      </c>
      <c r="X181" s="50" t="s">
        <v>78</v>
      </c>
    </row>
    <row r="182" spans="1:24" x14ac:dyDescent="0.35">
      <c r="A182" s="50">
        <v>688</v>
      </c>
      <c r="B182" s="50" t="s">
        <v>72</v>
      </c>
      <c r="C182" s="50" t="s">
        <v>73</v>
      </c>
      <c r="D182" s="50" t="s">
        <v>74</v>
      </c>
      <c r="E182" s="50" t="s">
        <v>75</v>
      </c>
      <c r="F182" s="50" t="s">
        <v>76</v>
      </c>
      <c r="G182" s="50" t="s">
        <v>77</v>
      </c>
      <c r="H182" s="51">
        <v>4.3311415552449998E-4</v>
      </c>
      <c r="I182" s="51">
        <v>0</v>
      </c>
      <c r="J182" s="51"/>
      <c r="K182" s="51"/>
      <c r="L182" s="51"/>
      <c r="M182" s="52">
        <v>0</v>
      </c>
      <c r="N182" s="52"/>
      <c r="O182" s="52"/>
      <c r="P182" s="52"/>
      <c r="Q182" s="52"/>
      <c r="R182" s="53">
        <v>8772.2279999999992</v>
      </c>
      <c r="S182" s="53">
        <v>8802.741</v>
      </c>
      <c r="T182" s="53">
        <v>8772.2279999999992</v>
      </c>
      <c r="U182" s="52">
        <v>57.451129511049068</v>
      </c>
      <c r="V182" s="53">
        <v>5039.744140625</v>
      </c>
      <c r="W182" s="50">
        <v>10</v>
      </c>
      <c r="X182" s="50" t="s">
        <v>78</v>
      </c>
    </row>
    <row r="183" spans="1:24" x14ac:dyDescent="0.35">
      <c r="A183" s="50">
        <v>694</v>
      </c>
      <c r="B183" s="50" t="s">
        <v>301</v>
      </c>
      <c r="C183" s="50" t="s">
        <v>302</v>
      </c>
      <c r="D183" s="50" t="s">
        <v>187</v>
      </c>
      <c r="E183" s="50" t="s">
        <v>82</v>
      </c>
      <c r="F183" s="50" t="s">
        <v>76</v>
      </c>
      <c r="G183" s="50" t="s">
        <v>79</v>
      </c>
      <c r="H183" s="51">
        <v>0.29289930994086039</v>
      </c>
      <c r="I183" s="51">
        <v>0.40253298592030962</v>
      </c>
      <c r="J183" s="51">
        <v>7.4038856640817E-3</v>
      </c>
      <c r="K183" s="51">
        <v>0.38798903891580327</v>
      </c>
      <c r="L183" s="51">
        <v>0.41707693292481601</v>
      </c>
      <c r="M183" s="52">
        <v>77.512860969060412</v>
      </c>
      <c r="N183" s="52">
        <v>1.09522792252576</v>
      </c>
      <c r="O183" s="52">
        <v>75.36143162698589</v>
      </c>
      <c r="P183" s="52">
        <v>79.664290311134948</v>
      </c>
      <c r="Q183" s="52">
        <v>51.931122253503524</v>
      </c>
      <c r="R183" s="53">
        <v>7813.2070000000003</v>
      </c>
      <c r="S183" s="53">
        <v>7650.1490000000003</v>
      </c>
      <c r="T183" s="53">
        <v>7813.2070000000003</v>
      </c>
      <c r="U183" s="52">
        <v>58.644823236718032</v>
      </c>
      <c r="V183" s="53">
        <v>4582.04150390625</v>
      </c>
      <c r="W183" s="50">
        <v>10</v>
      </c>
      <c r="X183" s="50" t="s">
        <v>78</v>
      </c>
    </row>
    <row r="184" spans="1:24" x14ac:dyDescent="0.35">
      <c r="A184" s="50">
        <v>694</v>
      </c>
      <c r="B184" s="50" t="s">
        <v>301</v>
      </c>
      <c r="C184" s="50" t="s">
        <v>302</v>
      </c>
      <c r="D184" s="50" t="s">
        <v>187</v>
      </c>
      <c r="E184" s="50" t="s">
        <v>82</v>
      </c>
      <c r="F184" s="50" t="s">
        <v>76</v>
      </c>
      <c r="G184" s="50" t="s">
        <v>77</v>
      </c>
      <c r="H184" s="51">
        <v>0.29289930994086039</v>
      </c>
      <c r="I184" s="51">
        <v>0.13743032028065461</v>
      </c>
      <c r="J184" s="51">
        <v>7.1873142108567004E-3</v>
      </c>
      <c r="K184" s="51">
        <v>0.1233117990432793</v>
      </c>
      <c r="L184" s="51">
        <v>0.15154884151802989</v>
      </c>
      <c r="M184" s="52">
        <v>33.284061728815622</v>
      </c>
      <c r="N184" s="52">
        <v>1.6305770487497502</v>
      </c>
      <c r="O184" s="52">
        <v>30.081010350155218</v>
      </c>
      <c r="P184" s="52">
        <v>36.48711310747602</v>
      </c>
      <c r="Q184" s="52">
        <v>41.29012901141045</v>
      </c>
      <c r="R184" s="53">
        <v>7813.2070000000003</v>
      </c>
      <c r="S184" s="53">
        <v>7650.1490000000003</v>
      </c>
      <c r="T184" s="53">
        <v>7813.2070000000003</v>
      </c>
      <c r="U184" s="52">
        <v>41.355176763283168</v>
      </c>
      <c r="V184" s="53">
        <v>3231.16552734375</v>
      </c>
      <c r="W184" s="50">
        <v>10</v>
      </c>
      <c r="X184" s="50" t="s">
        <v>78</v>
      </c>
    </row>
    <row r="185" spans="1:24" x14ac:dyDescent="0.35">
      <c r="A185" s="50">
        <v>710</v>
      </c>
      <c r="B185" s="50" t="s">
        <v>185</v>
      </c>
      <c r="C185" s="50" t="s">
        <v>186</v>
      </c>
      <c r="D185" s="50" t="s">
        <v>187</v>
      </c>
      <c r="E185" s="50" t="s">
        <v>82</v>
      </c>
      <c r="F185" s="50" t="s">
        <v>152</v>
      </c>
      <c r="G185" s="50" t="s">
        <v>79</v>
      </c>
      <c r="H185" s="51">
        <v>2.4890643297786001E-2</v>
      </c>
      <c r="I185" s="51">
        <v>4.5362093509720702E-2</v>
      </c>
      <c r="J185" s="51">
        <v>6.5557455486545003E-3</v>
      </c>
      <c r="K185" s="51">
        <v>3.2490652997026803E-2</v>
      </c>
      <c r="L185" s="51">
        <v>5.8233534022414699E-2</v>
      </c>
      <c r="M185" s="52">
        <v>11.29381521415271</v>
      </c>
      <c r="N185" s="52">
        <v>1.5678682687822398</v>
      </c>
      <c r="O185" s="52">
        <v>8.21548903391942</v>
      </c>
      <c r="P185" s="52">
        <v>14.372141394386</v>
      </c>
      <c r="Q185" s="52">
        <v>40.165429174789189</v>
      </c>
      <c r="R185" s="53">
        <v>56207.648999999998</v>
      </c>
      <c r="S185" s="53">
        <v>57792.52</v>
      </c>
      <c r="T185" s="53">
        <v>58558.267</v>
      </c>
      <c r="U185" s="52">
        <v>41.436133241328939</v>
      </c>
      <c r="V185" s="53">
        <v>24264.28125</v>
      </c>
      <c r="W185" s="50">
        <v>10</v>
      </c>
      <c r="X185" s="50" t="s">
        <v>78</v>
      </c>
    </row>
    <row r="186" spans="1:24" x14ac:dyDescent="0.35">
      <c r="A186" s="50">
        <v>710</v>
      </c>
      <c r="B186" s="50" t="s">
        <v>185</v>
      </c>
      <c r="C186" s="50" t="s">
        <v>186</v>
      </c>
      <c r="D186" s="50" t="s">
        <v>187</v>
      </c>
      <c r="E186" s="50" t="s">
        <v>82</v>
      </c>
      <c r="F186" s="50" t="s">
        <v>152</v>
      </c>
      <c r="G186" s="50" t="s">
        <v>77</v>
      </c>
      <c r="H186" s="51">
        <v>2.4890643297786001E-2</v>
      </c>
      <c r="I186" s="51">
        <v>1.04063241164646E-2</v>
      </c>
      <c r="J186" s="51">
        <v>2.2863577942060002E-3</v>
      </c>
      <c r="K186" s="51">
        <v>5.9173276902844E-3</v>
      </c>
      <c r="L186" s="51">
        <v>1.4895320542644801E-2</v>
      </c>
      <c r="M186" s="52">
        <v>2.6930622432942601</v>
      </c>
      <c r="N186" s="52">
        <v>0.55903282423058998</v>
      </c>
      <c r="O186" s="52">
        <v>1.59546660168122</v>
      </c>
      <c r="P186" s="52">
        <v>3.7906578849073003</v>
      </c>
      <c r="Q186" s="52">
        <v>38.641231343153599</v>
      </c>
      <c r="R186" s="53">
        <v>56207.648999999998</v>
      </c>
      <c r="S186" s="53">
        <v>57792.52</v>
      </c>
      <c r="T186" s="53">
        <v>58558.267</v>
      </c>
      <c r="U186" s="52">
        <v>58.563866758672077</v>
      </c>
      <c r="V186" s="53">
        <v>34293.984375</v>
      </c>
      <c r="W186" s="50">
        <v>10</v>
      </c>
      <c r="X186" s="50" t="s">
        <v>78</v>
      </c>
    </row>
    <row r="187" spans="1:24" x14ac:dyDescent="0.35">
      <c r="A187" s="50">
        <v>728</v>
      </c>
      <c r="B187" s="50" t="s">
        <v>327</v>
      </c>
      <c r="C187" s="50" t="s">
        <v>328</v>
      </c>
      <c r="D187" s="50" t="s">
        <v>187</v>
      </c>
      <c r="E187" s="50" t="s">
        <v>75</v>
      </c>
      <c r="F187" s="50" t="s">
        <v>250</v>
      </c>
      <c r="G187" s="50" t="s">
        <v>79</v>
      </c>
      <c r="H187" s="51">
        <v>0.58015743762073235</v>
      </c>
      <c r="I187" s="51">
        <v>0.61484186263081908</v>
      </c>
      <c r="J187" s="51">
        <v>6.6289016279221001E-3</v>
      </c>
      <c r="K187" s="51">
        <v>0.60180772093192436</v>
      </c>
      <c r="L187" s="51">
        <v>0.6278760043297138</v>
      </c>
      <c r="M187" s="52">
        <v>94.642438183417681</v>
      </c>
      <c r="N187" s="52">
        <v>0.6017841481499</v>
      </c>
      <c r="O187" s="52">
        <v>93.459174303607611</v>
      </c>
      <c r="P187" s="52">
        <v>95.825702063227752</v>
      </c>
      <c r="Q187" s="52">
        <v>64.964710803334498</v>
      </c>
      <c r="R187" s="53">
        <v>9508.3719999999994</v>
      </c>
      <c r="S187" s="53">
        <v>10975.924000000001</v>
      </c>
      <c r="T187" s="53">
        <v>11062.114</v>
      </c>
      <c r="U187" s="52">
        <v>75.119472066632582</v>
      </c>
      <c r="V187" s="53">
        <v>8309.8017578125</v>
      </c>
      <c r="W187" s="50">
        <v>10</v>
      </c>
      <c r="X187" s="50" t="s">
        <v>78</v>
      </c>
    </row>
    <row r="188" spans="1:24" x14ac:dyDescent="0.35">
      <c r="A188" s="50">
        <v>728</v>
      </c>
      <c r="B188" s="50" t="s">
        <v>327</v>
      </c>
      <c r="C188" s="50" t="s">
        <v>328</v>
      </c>
      <c r="D188" s="50" t="s">
        <v>187</v>
      </c>
      <c r="E188" s="50" t="s">
        <v>75</v>
      </c>
      <c r="F188" s="50" t="s">
        <v>250</v>
      </c>
      <c r="G188" s="50" t="s">
        <v>77</v>
      </c>
      <c r="H188" s="51">
        <v>0.58015743762073235</v>
      </c>
      <c r="I188" s="51">
        <v>0.47543796773361718</v>
      </c>
      <c r="J188" s="51">
        <v>1.35264909522472E-2</v>
      </c>
      <c r="K188" s="51">
        <v>0.44884137456382672</v>
      </c>
      <c r="L188" s="51">
        <v>0.50203456090340781</v>
      </c>
      <c r="M188" s="52">
        <v>83.470851830151659</v>
      </c>
      <c r="N188" s="52">
        <v>1.82885249121294</v>
      </c>
      <c r="O188" s="52">
        <v>79.874852997337769</v>
      </c>
      <c r="P188" s="52">
        <v>87.06685066296555</v>
      </c>
      <c r="Q188" s="52">
        <v>56.958561858341739</v>
      </c>
      <c r="R188" s="53">
        <v>9508.3719999999994</v>
      </c>
      <c r="S188" s="53">
        <v>10975.924000000001</v>
      </c>
      <c r="T188" s="53">
        <v>11062.114</v>
      </c>
      <c r="U188" s="52">
        <v>24.880527933368889</v>
      </c>
      <c r="V188" s="53">
        <v>2752.312255859375</v>
      </c>
      <c r="W188" s="50">
        <v>10</v>
      </c>
      <c r="X188" s="50" t="s">
        <v>78</v>
      </c>
    </row>
    <row r="189" spans="1:24" x14ac:dyDescent="0.35">
      <c r="A189" s="50">
        <v>144</v>
      </c>
      <c r="B189" s="50" t="s">
        <v>149</v>
      </c>
      <c r="C189" s="50" t="s">
        <v>150</v>
      </c>
      <c r="D189" s="50" t="s">
        <v>120</v>
      </c>
      <c r="E189" s="50" t="s">
        <v>151</v>
      </c>
      <c r="F189" s="50" t="s">
        <v>152</v>
      </c>
      <c r="G189" s="50" t="s">
        <v>79</v>
      </c>
      <c r="H189" s="51">
        <v>1.1184699283604599E-2</v>
      </c>
      <c r="I189" s="51">
        <v>1.26510923718678E-2</v>
      </c>
      <c r="J189" s="51">
        <v>5.7160456935829995E-4</v>
      </c>
      <c r="K189" s="51">
        <v>1.1530207164050199E-2</v>
      </c>
      <c r="L189" s="51">
        <v>1.37719775796854E-2</v>
      </c>
      <c r="M189" s="52">
        <v>3.2950692253410496</v>
      </c>
      <c r="N189" s="52">
        <v>0.14672668945712999</v>
      </c>
      <c r="O189" s="52">
        <v>3.00734623532164</v>
      </c>
      <c r="P189" s="52">
        <v>3.5827922153604601</v>
      </c>
      <c r="Q189" s="52">
        <v>38.394010889280587</v>
      </c>
      <c r="R189" s="53">
        <v>21021.177</v>
      </c>
      <c r="S189" s="53">
        <v>21228.76</v>
      </c>
      <c r="T189" s="53">
        <v>21323.734</v>
      </c>
      <c r="U189" s="52">
        <v>83.506339878592215</v>
      </c>
      <c r="V189" s="53">
        <v>17806.669921875</v>
      </c>
      <c r="W189" s="50">
        <v>10</v>
      </c>
      <c r="X189" s="50" t="s">
        <v>78</v>
      </c>
    </row>
    <row r="190" spans="1:24" x14ac:dyDescent="0.35">
      <c r="A190" s="50">
        <v>144</v>
      </c>
      <c r="B190" s="50" t="s">
        <v>149</v>
      </c>
      <c r="C190" s="50" t="s">
        <v>150</v>
      </c>
      <c r="D190" s="50" t="s">
        <v>120</v>
      </c>
      <c r="E190" s="50" t="s">
        <v>151</v>
      </c>
      <c r="F190" s="50" t="s">
        <v>152</v>
      </c>
      <c r="G190" s="50" t="s">
        <v>77</v>
      </c>
      <c r="H190" s="51">
        <v>1.1184699283604599E-2</v>
      </c>
      <c r="I190" s="51">
        <v>3.7604454355951002E-3</v>
      </c>
      <c r="J190" s="51">
        <v>7.3955979287189996E-4</v>
      </c>
      <c r="K190" s="51">
        <v>2.3102092468653998E-3</v>
      </c>
      <c r="L190" s="51">
        <v>5.2106816243248999E-3</v>
      </c>
      <c r="M190" s="52">
        <v>1.0254013718455799</v>
      </c>
      <c r="N190" s="52">
        <v>0.19892245057650998</v>
      </c>
      <c r="O190" s="52">
        <v>0.63532535722530992</v>
      </c>
      <c r="P190" s="52">
        <v>1.4154773864658501</v>
      </c>
      <c r="Q190" s="52">
        <v>36.67291207955828</v>
      </c>
      <c r="R190" s="53">
        <v>21021.177</v>
      </c>
      <c r="S190" s="53">
        <v>21228.76</v>
      </c>
      <c r="T190" s="53">
        <v>21323.734</v>
      </c>
      <c r="U190" s="52">
        <v>16.493660121407778</v>
      </c>
      <c r="V190" s="53">
        <v>3517.064208984375</v>
      </c>
      <c r="W190" s="50">
        <v>10</v>
      </c>
      <c r="X190" s="50" t="s">
        <v>78</v>
      </c>
    </row>
    <row r="191" spans="1:24" x14ac:dyDescent="0.35">
      <c r="A191" s="50">
        <v>729</v>
      </c>
      <c r="B191" s="50" t="s">
        <v>293</v>
      </c>
      <c r="C191" s="50" t="s">
        <v>294</v>
      </c>
      <c r="D191" s="50" t="s">
        <v>100</v>
      </c>
      <c r="E191" s="50" t="s">
        <v>75</v>
      </c>
      <c r="F191" s="50" t="s">
        <v>143</v>
      </c>
      <c r="G191" s="50" t="s">
        <v>79</v>
      </c>
      <c r="H191" s="51">
        <v>0.27943959133116442</v>
      </c>
      <c r="I191" s="51">
        <v>0.35052826892541622</v>
      </c>
      <c r="J191" s="51">
        <v>1.09249545254644E-2</v>
      </c>
      <c r="K191" s="51">
        <v>0.32907877013034892</v>
      </c>
      <c r="L191" s="51">
        <v>0.37197776772048341</v>
      </c>
      <c r="M191" s="52">
        <v>64.025612811832801</v>
      </c>
      <c r="N191" s="52">
        <v>1.7808075466970898</v>
      </c>
      <c r="O191" s="52">
        <v>60.529266054682118</v>
      </c>
      <c r="P191" s="52">
        <v>67.521959568983476</v>
      </c>
      <c r="Q191" s="52">
        <v>54.748131807124793</v>
      </c>
      <c r="R191" s="53">
        <v>37977.656999999999</v>
      </c>
      <c r="S191" s="53">
        <v>41801.531999999999</v>
      </c>
      <c r="T191" s="53">
        <v>42813.237000000001</v>
      </c>
      <c r="U191" s="52">
        <v>68.959400106182088</v>
      </c>
      <c r="V191" s="53">
        <v>29523.751953125</v>
      </c>
      <c r="W191" s="50">
        <v>10</v>
      </c>
      <c r="X191" s="50" t="s">
        <v>78</v>
      </c>
    </row>
    <row r="192" spans="1:24" x14ac:dyDescent="0.35">
      <c r="A192" s="50">
        <v>729</v>
      </c>
      <c r="B192" s="50" t="s">
        <v>293</v>
      </c>
      <c r="C192" s="50" t="s">
        <v>294</v>
      </c>
      <c r="D192" s="50" t="s">
        <v>100</v>
      </c>
      <c r="E192" s="50" t="s">
        <v>75</v>
      </c>
      <c r="F192" s="50" t="s">
        <v>143</v>
      </c>
      <c r="G192" s="50" t="s">
        <v>77</v>
      </c>
      <c r="H192" s="51">
        <v>0.27943959133116442</v>
      </c>
      <c r="I192" s="51">
        <v>0.1215098935156948</v>
      </c>
      <c r="J192" s="51">
        <v>9.9016664325533004E-3</v>
      </c>
      <c r="K192" s="51">
        <v>0.1020694663982022</v>
      </c>
      <c r="L192" s="51">
        <v>0.14095032063318741</v>
      </c>
      <c r="M192" s="52">
        <v>26.34086702435053</v>
      </c>
      <c r="N192" s="52">
        <v>2.0271057344257501</v>
      </c>
      <c r="O192" s="52">
        <v>22.360950960929571</v>
      </c>
      <c r="P192" s="52">
        <v>30.320783087771492</v>
      </c>
      <c r="Q192" s="52">
        <v>46.129800284617147</v>
      </c>
      <c r="R192" s="53">
        <v>37977.656999999999</v>
      </c>
      <c r="S192" s="53">
        <v>41801.531999999999</v>
      </c>
      <c r="T192" s="53">
        <v>42813.237000000001</v>
      </c>
      <c r="U192" s="52">
        <v>31.040599893819632</v>
      </c>
      <c r="V192" s="53">
        <v>13289.4853515625</v>
      </c>
      <c r="W192" s="50">
        <v>10</v>
      </c>
      <c r="X192" s="50" t="s">
        <v>78</v>
      </c>
    </row>
    <row r="193" spans="1:24" x14ac:dyDescent="0.35">
      <c r="A193" s="50">
        <v>740</v>
      </c>
      <c r="B193" s="50" t="s">
        <v>153</v>
      </c>
      <c r="C193" s="50" t="s">
        <v>154</v>
      </c>
      <c r="D193" s="50" t="s">
        <v>111</v>
      </c>
      <c r="E193" s="50" t="s">
        <v>75</v>
      </c>
      <c r="F193" s="50" t="s">
        <v>92</v>
      </c>
      <c r="G193" s="50" t="s">
        <v>79</v>
      </c>
      <c r="H193" s="51">
        <v>1.1232468671146601E-2</v>
      </c>
      <c r="I193" s="51">
        <v>3.1558703621597198E-2</v>
      </c>
      <c r="J193" s="51">
        <v>4.5322264389702997E-3</v>
      </c>
      <c r="K193" s="51">
        <v>2.2652571754861298E-2</v>
      </c>
      <c r="L193" s="51">
        <v>4.0464835488333101E-2</v>
      </c>
      <c r="M193" s="52">
        <v>8.0269609623241109</v>
      </c>
      <c r="N193" s="52">
        <v>1.10601362913062</v>
      </c>
      <c r="O193" s="52">
        <v>5.8535692838442701</v>
      </c>
      <c r="P193" s="52">
        <v>10.20035264080394</v>
      </c>
      <c r="Q193" s="52">
        <v>39.3158802811217</v>
      </c>
      <c r="R193" s="53">
        <v>575.98699999999997</v>
      </c>
      <c r="S193" s="53">
        <v>575.98699999999997</v>
      </c>
      <c r="T193" s="53">
        <v>581.36300000000006</v>
      </c>
      <c r="U193" s="52">
        <v>26.932330770737</v>
      </c>
      <c r="V193" s="53">
        <v>156.57460021972656</v>
      </c>
      <c r="W193" s="50">
        <v>10</v>
      </c>
      <c r="X193" s="50" t="s">
        <v>78</v>
      </c>
    </row>
    <row r="194" spans="1:24" x14ac:dyDescent="0.35">
      <c r="A194" s="50">
        <v>740</v>
      </c>
      <c r="B194" s="50" t="s">
        <v>153</v>
      </c>
      <c r="C194" s="50" t="s">
        <v>154</v>
      </c>
      <c r="D194" s="50" t="s">
        <v>111</v>
      </c>
      <c r="E194" s="50" t="s">
        <v>75</v>
      </c>
      <c r="F194" s="50" t="s">
        <v>92</v>
      </c>
      <c r="G194" s="50" t="s">
        <v>77</v>
      </c>
      <c r="H194" s="51">
        <v>1.1232468671146601E-2</v>
      </c>
      <c r="I194" s="51">
        <v>3.7403331099097E-3</v>
      </c>
      <c r="J194" s="51">
        <v>1.1292701730961001E-3</v>
      </c>
      <c r="K194" s="51">
        <v>1.5212407476466001E-3</v>
      </c>
      <c r="L194" s="51">
        <v>5.9594254721728E-3</v>
      </c>
      <c r="M194" s="52">
        <v>0.94691956939744004</v>
      </c>
      <c r="N194" s="52">
        <v>0.27111333851127001</v>
      </c>
      <c r="O194" s="52">
        <v>0.41416349991892998</v>
      </c>
      <c r="P194" s="52">
        <v>1.47967563887595</v>
      </c>
      <c r="Q194" s="52">
        <v>39.50000856239388</v>
      </c>
      <c r="R194" s="53">
        <v>575.98699999999997</v>
      </c>
      <c r="S194" s="53">
        <v>575.98699999999997</v>
      </c>
      <c r="T194" s="53">
        <v>581.36300000000006</v>
      </c>
      <c r="U194" s="52">
        <v>73.067669229263018</v>
      </c>
      <c r="V194" s="53">
        <v>424.78839111328125</v>
      </c>
      <c r="W194" s="50">
        <v>10</v>
      </c>
      <c r="X194" s="50" t="s">
        <v>78</v>
      </c>
    </row>
    <row r="195" spans="1:24" x14ac:dyDescent="0.35">
      <c r="A195" s="50">
        <v>760</v>
      </c>
      <c r="B195" s="50" t="s">
        <v>195</v>
      </c>
      <c r="C195" s="50" t="s">
        <v>196</v>
      </c>
      <c r="D195" s="50" t="s">
        <v>100</v>
      </c>
      <c r="E195" s="50" t="s">
        <v>142</v>
      </c>
      <c r="F195" s="50" t="s">
        <v>197</v>
      </c>
      <c r="G195" s="50" t="s">
        <v>79</v>
      </c>
      <c r="H195" s="51">
        <v>2.8790390767693401E-2</v>
      </c>
      <c r="I195" s="51">
        <v>3.8634436350744802E-2</v>
      </c>
      <c r="J195" s="51">
        <v>2.6056469642328E-3</v>
      </c>
      <c r="K195" s="51">
        <v>3.3522939716835502E-2</v>
      </c>
      <c r="L195" s="51">
        <v>4.3745932984654103E-2</v>
      </c>
      <c r="M195" s="52">
        <v>9.5515616871261795</v>
      </c>
      <c r="N195" s="52">
        <v>0.57181814839013001</v>
      </c>
      <c r="O195" s="52">
        <v>8.4298262483558197</v>
      </c>
      <c r="P195" s="52">
        <v>10.673297125896539</v>
      </c>
      <c r="Q195" s="52">
        <v>40.448292767471948</v>
      </c>
      <c r="R195" s="53">
        <v>21205.873</v>
      </c>
      <c r="S195" s="53">
        <v>16945.062000000002</v>
      </c>
      <c r="T195" s="53">
        <v>17070.132000000001</v>
      </c>
      <c r="U195" s="52">
        <v>45.45583743791591</v>
      </c>
      <c r="V195" s="53">
        <v>7759.37158203125</v>
      </c>
      <c r="W195" s="50">
        <v>10</v>
      </c>
      <c r="X195" s="50" t="s">
        <v>78</v>
      </c>
    </row>
    <row r="196" spans="1:24" x14ac:dyDescent="0.35">
      <c r="A196" s="50">
        <v>760</v>
      </c>
      <c r="B196" s="50" t="s">
        <v>195</v>
      </c>
      <c r="C196" s="50" t="s">
        <v>196</v>
      </c>
      <c r="D196" s="50" t="s">
        <v>100</v>
      </c>
      <c r="E196" s="50" t="s">
        <v>142</v>
      </c>
      <c r="F196" s="50" t="s">
        <v>197</v>
      </c>
      <c r="G196" s="50" t="s">
        <v>77</v>
      </c>
      <c r="H196" s="51">
        <v>2.8790390767693401E-2</v>
      </c>
      <c r="I196" s="51">
        <v>2.0586591960711099E-2</v>
      </c>
      <c r="J196" s="51">
        <v>1.4711810037990999E-3</v>
      </c>
      <c r="K196" s="51">
        <v>1.7700576759106801E-2</v>
      </c>
      <c r="L196" s="51">
        <v>2.3472607162315501E-2</v>
      </c>
      <c r="M196" s="52">
        <v>5.59460352890199</v>
      </c>
      <c r="N196" s="52">
        <v>0.38970407151280001</v>
      </c>
      <c r="O196" s="52">
        <v>4.8301212037436896</v>
      </c>
      <c r="P196" s="52">
        <v>6.3590858540602895</v>
      </c>
      <c r="Q196" s="52">
        <v>36.797231214615678</v>
      </c>
      <c r="R196" s="53">
        <v>21205.873</v>
      </c>
      <c r="S196" s="53">
        <v>16945.062000000002</v>
      </c>
      <c r="T196" s="53">
        <v>17070.132000000001</v>
      </c>
      <c r="U196" s="52">
        <v>54.54416256208674</v>
      </c>
      <c r="V196" s="53">
        <v>9310.7607421875</v>
      </c>
      <c r="W196" s="50">
        <v>10</v>
      </c>
      <c r="X196" s="50" t="s">
        <v>78</v>
      </c>
    </row>
    <row r="197" spans="1:24" x14ac:dyDescent="0.35">
      <c r="A197" s="50">
        <v>762</v>
      </c>
      <c r="B197" s="50" t="s">
        <v>198</v>
      </c>
      <c r="C197" s="50" t="s">
        <v>199</v>
      </c>
      <c r="D197" s="50" t="s">
        <v>74</v>
      </c>
      <c r="E197" s="50" t="s">
        <v>82</v>
      </c>
      <c r="F197" s="50" t="s">
        <v>157</v>
      </c>
      <c r="G197" s="50" t="s">
        <v>79</v>
      </c>
      <c r="H197" s="51">
        <v>2.9005923614804401E-2</v>
      </c>
      <c r="I197" s="51">
        <v>3.41361709853754E-2</v>
      </c>
      <c r="J197" s="51">
        <v>2.6192728424156001E-3</v>
      </c>
      <c r="K197" s="51">
        <v>2.8985027280733201E-2</v>
      </c>
      <c r="L197" s="51">
        <v>3.9287314690017699E-2</v>
      </c>
      <c r="M197" s="52">
        <v>8.6801597263076395</v>
      </c>
      <c r="N197" s="52">
        <v>0.66092309075209998</v>
      </c>
      <c r="O197" s="52">
        <v>7.3803677523487199</v>
      </c>
      <c r="P197" s="52">
        <v>9.9799517002665592</v>
      </c>
      <c r="Q197" s="52">
        <v>39.32666225244251</v>
      </c>
      <c r="R197" s="53">
        <v>8880.27</v>
      </c>
      <c r="S197" s="53">
        <v>9100.8469999999998</v>
      </c>
      <c r="T197" s="53">
        <v>9321.0229999999992</v>
      </c>
      <c r="U197" s="52">
        <v>75.573247258287665</v>
      </c>
      <c r="V197" s="53">
        <v>7044.19970703125</v>
      </c>
      <c r="W197" s="50">
        <v>10</v>
      </c>
      <c r="X197" s="50" t="s">
        <v>78</v>
      </c>
    </row>
    <row r="198" spans="1:24" x14ac:dyDescent="0.35">
      <c r="A198" s="50">
        <v>762</v>
      </c>
      <c r="B198" s="50" t="s">
        <v>198</v>
      </c>
      <c r="C198" s="50" t="s">
        <v>199</v>
      </c>
      <c r="D198" s="50" t="s">
        <v>74</v>
      </c>
      <c r="E198" s="50" t="s">
        <v>82</v>
      </c>
      <c r="F198" s="50" t="s">
        <v>157</v>
      </c>
      <c r="G198" s="50" t="s">
        <v>77</v>
      </c>
      <c r="H198" s="51">
        <v>2.9005923614804401E-2</v>
      </c>
      <c r="I198" s="51">
        <v>1.3133594732944299E-2</v>
      </c>
      <c r="J198" s="51">
        <v>1.9353947119279001E-3</v>
      </c>
      <c r="K198" s="51">
        <v>9.3273870997024992E-3</v>
      </c>
      <c r="L198" s="51">
        <v>1.6939802366185999E-2</v>
      </c>
      <c r="M198" s="52">
        <v>3.6219620542380899</v>
      </c>
      <c r="N198" s="52">
        <v>0.52863644838002999</v>
      </c>
      <c r="O198" s="52">
        <v>2.5823291190888598</v>
      </c>
      <c r="P198" s="52">
        <v>4.6615949893873303</v>
      </c>
      <c r="Q198" s="52">
        <v>36.260994831728013</v>
      </c>
      <c r="R198" s="53">
        <v>8880.27</v>
      </c>
      <c r="S198" s="53">
        <v>9100.8469999999998</v>
      </c>
      <c r="T198" s="53">
        <v>9321.0229999999992</v>
      </c>
      <c r="U198" s="52">
        <v>24.426752741711841</v>
      </c>
      <c r="V198" s="53">
        <v>2276.8232421875</v>
      </c>
      <c r="W198" s="50">
        <v>10</v>
      </c>
      <c r="X198" s="50" t="s">
        <v>78</v>
      </c>
    </row>
    <row r="199" spans="1:24" x14ac:dyDescent="0.35">
      <c r="A199" s="50">
        <v>834</v>
      </c>
      <c r="B199" s="50" t="s">
        <v>299</v>
      </c>
      <c r="C199" s="50" t="s">
        <v>300</v>
      </c>
      <c r="D199" s="50" t="s">
        <v>187</v>
      </c>
      <c r="E199" s="50" t="s">
        <v>82</v>
      </c>
      <c r="F199" s="50" t="s">
        <v>83</v>
      </c>
      <c r="G199" s="50" t="s">
        <v>79</v>
      </c>
      <c r="H199" s="51">
        <v>0.28417931345467867</v>
      </c>
      <c r="I199" s="51">
        <v>0.35172677589902862</v>
      </c>
      <c r="J199" s="51">
        <v>7.2365640561293998E-3</v>
      </c>
      <c r="K199" s="51">
        <v>0.33751203334785629</v>
      </c>
      <c r="L199" s="51">
        <v>0.36594151845020079</v>
      </c>
      <c r="M199" s="52">
        <v>69.259727542300141</v>
      </c>
      <c r="N199" s="52">
        <v>1.1388574372957501</v>
      </c>
      <c r="O199" s="52">
        <v>67.022676208534207</v>
      </c>
      <c r="P199" s="52">
        <v>71.496778876066074</v>
      </c>
      <c r="Q199" s="52">
        <v>50.783736578260829</v>
      </c>
      <c r="R199" s="53">
        <v>53049.231</v>
      </c>
      <c r="S199" s="53">
        <v>56313.444000000003</v>
      </c>
      <c r="T199" s="53">
        <v>58005.461000000003</v>
      </c>
      <c r="U199" s="52">
        <v>71.086152014162025</v>
      </c>
      <c r="V199" s="53">
        <v>41233.8515625</v>
      </c>
      <c r="W199" s="50">
        <v>10</v>
      </c>
      <c r="X199" s="50" t="s">
        <v>78</v>
      </c>
    </row>
    <row r="200" spans="1:24" x14ac:dyDescent="0.35">
      <c r="A200" s="50">
        <v>834</v>
      </c>
      <c r="B200" s="50" t="s">
        <v>299</v>
      </c>
      <c r="C200" s="50" t="s">
        <v>300</v>
      </c>
      <c r="D200" s="50" t="s">
        <v>187</v>
      </c>
      <c r="E200" s="50" t="s">
        <v>82</v>
      </c>
      <c r="F200" s="50" t="s">
        <v>83</v>
      </c>
      <c r="G200" s="50" t="s">
        <v>77</v>
      </c>
      <c r="H200" s="51">
        <v>0.28417931345467867</v>
      </c>
      <c r="I200" s="51">
        <v>0.1181104738508415</v>
      </c>
      <c r="J200" s="51">
        <v>1.0454669156040999E-2</v>
      </c>
      <c r="K200" s="51">
        <v>9.7574425339679402E-2</v>
      </c>
      <c r="L200" s="51">
        <v>0.1386465223620035</v>
      </c>
      <c r="M200" s="52">
        <v>27.093079796095807</v>
      </c>
      <c r="N200" s="52">
        <v>2.1369632741764102</v>
      </c>
      <c r="O200" s="52">
        <v>22.895454714894612</v>
      </c>
      <c r="P200" s="52">
        <v>31.29070487729701</v>
      </c>
      <c r="Q200" s="52">
        <v>43.594332847999631</v>
      </c>
      <c r="R200" s="53">
        <v>53049.231</v>
      </c>
      <c r="S200" s="53">
        <v>56313.444000000003</v>
      </c>
      <c r="T200" s="53">
        <v>58005.461000000003</v>
      </c>
      <c r="U200" s="52">
        <v>28.913847985837123</v>
      </c>
      <c r="V200" s="53">
        <v>16771.611328125</v>
      </c>
      <c r="W200" s="50">
        <v>10</v>
      </c>
      <c r="X200" s="50" t="s">
        <v>78</v>
      </c>
    </row>
    <row r="201" spans="1:24" x14ac:dyDescent="0.35">
      <c r="A201" s="50">
        <v>764</v>
      </c>
      <c r="B201" s="50" t="s">
        <v>112</v>
      </c>
      <c r="C201" s="50" t="s">
        <v>113</v>
      </c>
      <c r="D201" s="50" t="s">
        <v>114</v>
      </c>
      <c r="E201" s="50" t="s">
        <v>75</v>
      </c>
      <c r="F201" s="50" t="s">
        <v>76</v>
      </c>
      <c r="G201" s="50" t="s">
        <v>79</v>
      </c>
      <c r="H201" s="51">
        <v>2.1206823817322001E-3</v>
      </c>
      <c r="I201" s="51">
        <v>3.0014556019253001E-3</v>
      </c>
      <c r="J201" s="51">
        <v>5.524865753562E-4</v>
      </c>
      <c r="K201" s="51">
        <v>1.9178756152243999E-3</v>
      </c>
      <c r="L201" s="51">
        <v>4.0850355886261E-3</v>
      </c>
      <c r="M201" s="52">
        <v>0.80987619666202004</v>
      </c>
      <c r="N201" s="52">
        <v>0.14853327604779001</v>
      </c>
      <c r="O201" s="52">
        <v>0.51856109062392997</v>
      </c>
      <c r="P201" s="52">
        <v>1.1011913027001001</v>
      </c>
      <c r="Q201" s="52">
        <v>37.060671918696528</v>
      </c>
      <c r="R201" s="53">
        <v>69625.581000000006</v>
      </c>
      <c r="S201" s="53">
        <v>69428.453999999998</v>
      </c>
      <c r="T201" s="53">
        <v>69625.581000000006</v>
      </c>
      <c r="U201" s="52">
        <v>54.870251561283048</v>
      </c>
      <c r="V201" s="53">
        <v>38203.73046875</v>
      </c>
      <c r="W201" s="50">
        <v>10</v>
      </c>
      <c r="X201" s="50" t="s">
        <v>78</v>
      </c>
    </row>
    <row r="202" spans="1:24" x14ac:dyDescent="0.35">
      <c r="A202" s="50">
        <v>764</v>
      </c>
      <c r="B202" s="50" t="s">
        <v>112</v>
      </c>
      <c r="C202" s="50" t="s">
        <v>113</v>
      </c>
      <c r="D202" s="50" t="s">
        <v>114</v>
      </c>
      <c r="E202" s="50" t="s">
        <v>75</v>
      </c>
      <c r="F202" s="50" t="s">
        <v>76</v>
      </c>
      <c r="G202" s="50" t="s">
        <v>77</v>
      </c>
      <c r="H202" s="51">
        <v>2.1206823817322001E-3</v>
      </c>
      <c r="I202" s="51">
        <v>1.0498089593804999E-3</v>
      </c>
      <c r="J202" s="51">
        <v>1.9900266537330001E-4</v>
      </c>
      <c r="K202" s="51">
        <v>6.5950933018199998E-4</v>
      </c>
      <c r="L202" s="51">
        <v>1.440108588579E-3</v>
      </c>
      <c r="M202" s="52">
        <v>0.29561516681362998</v>
      </c>
      <c r="N202" s="52">
        <v>5.5818059706049999E-2</v>
      </c>
      <c r="O202" s="52">
        <v>0.18614041196557998</v>
      </c>
      <c r="P202" s="52">
        <v>0.40508992166166996</v>
      </c>
      <c r="Q202" s="52">
        <v>35.512689375723362</v>
      </c>
      <c r="R202" s="53">
        <v>69625.581000000006</v>
      </c>
      <c r="S202" s="53">
        <v>69428.453999999998</v>
      </c>
      <c r="T202" s="53">
        <v>69625.581000000006</v>
      </c>
      <c r="U202" s="52">
        <v>45.129748438717485</v>
      </c>
      <c r="V202" s="53">
        <v>31421.849609375</v>
      </c>
      <c r="W202" s="50">
        <v>10</v>
      </c>
      <c r="X202" s="50" t="s">
        <v>78</v>
      </c>
    </row>
    <row r="203" spans="1:24" x14ac:dyDescent="0.35">
      <c r="A203" s="50">
        <v>626</v>
      </c>
      <c r="B203" s="50" t="s">
        <v>266</v>
      </c>
      <c r="C203" s="50" t="s">
        <v>267</v>
      </c>
      <c r="D203" s="50" t="s">
        <v>114</v>
      </c>
      <c r="E203" s="50" t="s">
        <v>82</v>
      </c>
      <c r="F203" s="50" t="s">
        <v>152</v>
      </c>
      <c r="G203" s="50" t="s">
        <v>79</v>
      </c>
      <c r="H203" s="51">
        <v>0.22151424324941191</v>
      </c>
      <c r="I203" s="51">
        <v>0.27351324356034329</v>
      </c>
      <c r="J203" s="51">
        <v>7.4968736801608003E-3</v>
      </c>
      <c r="K203" s="51">
        <v>0.25877806994819419</v>
      </c>
      <c r="L203" s="51">
        <v>0.28824841717249239</v>
      </c>
      <c r="M203" s="52">
        <v>58.903982727183426</v>
      </c>
      <c r="N203" s="52">
        <v>1.3339690428680302</v>
      </c>
      <c r="O203" s="52">
        <v>56.282054403659743</v>
      </c>
      <c r="P203" s="52">
        <v>61.525911050707109</v>
      </c>
      <c r="Q203" s="52">
        <v>46.433743678612174</v>
      </c>
      <c r="R203" s="53">
        <v>1219.289</v>
      </c>
      <c r="S203" s="53">
        <v>1267.9749999999999</v>
      </c>
      <c r="T203" s="53">
        <v>1293.1199999999999</v>
      </c>
      <c r="U203" s="52">
        <v>73.107393625042292</v>
      </c>
      <c r="V203" s="53">
        <v>945.3663330078125</v>
      </c>
      <c r="W203" s="50">
        <v>10</v>
      </c>
      <c r="X203" s="50" t="s">
        <v>78</v>
      </c>
    </row>
    <row r="204" spans="1:24" x14ac:dyDescent="0.35">
      <c r="A204" s="50">
        <v>626</v>
      </c>
      <c r="B204" s="50" t="s">
        <v>266</v>
      </c>
      <c r="C204" s="50" t="s">
        <v>267</v>
      </c>
      <c r="D204" s="50" t="s">
        <v>114</v>
      </c>
      <c r="E204" s="50" t="s">
        <v>82</v>
      </c>
      <c r="F204" s="50" t="s">
        <v>152</v>
      </c>
      <c r="G204" s="50" t="s">
        <v>77</v>
      </c>
      <c r="H204" s="51">
        <v>0.22151424324941191</v>
      </c>
      <c r="I204" s="51">
        <v>8.0155264099665696E-2</v>
      </c>
      <c r="J204" s="51">
        <v>8.0893009799882995E-3</v>
      </c>
      <c r="K204" s="51">
        <v>6.4255669225006001E-2</v>
      </c>
      <c r="L204" s="51">
        <v>9.6054858974325405E-2</v>
      </c>
      <c r="M204" s="52">
        <v>19.300966868764419</v>
      </c>
      <c r="N204" s="52">
        <v>1.8209659081904799</v>
      </c>
      <c r="O204" s="52">
        <v>15.72184176358912</v>
      </c>
      <c r="P204" s="52">
        <v>22.880091973939731</v>
      </c>
      <c r="Q204" s="52">
        <v>41.529144443734772</v>
      </c>
      <c r="R204" s="53">
        <v>1219.289</v>
      </c>
      <c r="S204" s="53">
        <v>1267.9749999999999</v>
      </c>
      <c r="T204" s="53">
        <v>1293.1199999999999</v>
      </c>
      <c r="U204" s="52">
        <v>26.892606374957566</v>
      </c>
      <c r="V204" s="53">
        <v>347.753662109375</v>
      </c>
      <c r="W204" s="50">
        <v>10</v>
      </c>
      <c r="X204" s="50" t="s">
        <v>78</v>
      </c>
    </row>
    <row r="205" spans="1:24" x14ac:dyDescent="0.35">
      <c r="A205" s="50">
        <v>768</v>
      </c>
      <c r="B205" s="50" t="s">
        <v>253</v>
      </c>
      <c r="C205" s="50" t="s">
        <v>254</v>
      </c>
      <c r="D205" s="50" t="s">
        <v>187</v>
      </c>
      <c r="E205" s="50" t="s">
        <v>75</v>
      </c>
      <c r="F205" s="50" t="s">
        <v>157</v>
      </c>
      <c r="G205" s="50" t="s">
        <v>79</v>
      </c>
      <c r="H205" s="51">
        <v>0.17961625911008161</v>
      </c>
      <c r="I205" s="51">
        <v>0.26587195572706301</v>
      </c>
      <c r="J205" s="51">
        <v>1.085108689525E-2</v>
      </c>
      <c r="K205" s="51">
        <v>0.24454093936942889</v>
      </c>
      <c r="L205" s="51">
        <v>0.28720297208469708</v>
      </c>
      <c r="M205" s="52">
        <v>54.386009351565988</v>
      </c>
      <c r="N205" s="52">
        <v>1.79253383759993</v>
      </c>
      <c r="O205" s="52">
        <v>50.862254636432816</v>
      </c>
      <c r="P205" s="52">
        <v>57.909764066699168</v>
      </c>
      <c r="Q205" s="52">
        <v>48.886093849687377</v>
      </c>
      <c r="R205" s="53">
        <v>7698.4759999999997</v>
      </c>
      <c r="S205" s="53">
        <v>7889.0950000000003</v>
      </c>
      <c r="T205" s="53">
        <v>8082.3590000000004</v>
      </c>
      <c r="U205" s="52">
        <v>59.629903401527315</v>
      </c>
      <c r="V205" s="53">
        <v>4819.5029296875</v>
      </c>
      <c r="W205" s="50">
        <v>10</v>
      </c>
      <c r="X205" s="50" t="s">
        <v>78</v>
      </c>
    </row>
    <row r="206" spans="1:24" x14ac:dyDescent="0.35">
      <c r="A206" s="50">
        <v>768</v>
      </c>
      <c r="B206" s="50" t="s">
        <v>253</v>
      </c>
      <c r="C206" s="50" t="s">
        <v>254</v>
      </c>
      <c r="D206" s="50" t="s">
        <v>187</v>
      </c>
      <c r="E206" s="50" t="s">
        <v>75</v>
      </c>
      <c r="F206" s="50" t="s">
        <v>157</v>
      </c>
      <c r="G206" s="50" t="s">
        <v>77</v>
      </c>
      <c r="H206" s="51">
        <v>0.17961625911008161</v>
      </c>
      <c r="I206" s="51">
        <v>5.2209606897694202E-2</v>
      </c>
      <c r="J206" s="51">
        <v>4.6632210250365002E-3</v>
      </c>
      <c r="K206" s="51">
        <v>4.3042668606207403E-2</v>
      </c>
      <c r="L206" s="51">
        <v>6.1376545189180898E-2</v>
      </c>
      <c r="M206" s="52">
        <v>12.836160791435811</v>
      </c>
      <c r="N206" s="52">
        <v>1.13077640028499</v>
      </c>
      <c r="O206" s="52">
        <v>10.61328578138825</v>
      </c>
      <c r="P206" s="52">
        <v>15.05903580148337</v>
      </c>
      <c r="Q206" s="52">
        <v>40.673849249791274</v>
      </c>
      <c r="R206" s="53">
        <v>7698.4759999999997</v>
      </c>
      <c r="S206" s="53">
        <v>7889.0950000000003</v>
      </c>
      <c r="T206" s="53">
        <v>8082.3590000000004</v>
      </c>
      <c r="U206" s="52">
        <v>40.370096598472621</v>
      </c>
      <c r="V206" s="53">
        <v>3262.856201171875</v>
      </c>
      <c r="W206" s="50">
        <v>10</v>
      </c>
      <c r="X206" s="50" t="s">
        <v>78</v>
      </c>
    </row>
    <row r="207" spans="1:24" x14ac:dyDescent="0.35">
      <c r="A207" s="50">
        <v>776</v>
      </c>
      <c r="B207" s="50" t="s">
        <v>128</v>
      </c>
      <c r="C207" s="50" t="s">
        <v>129</v>
      </c>
      <c r="D207" s="50" t="s">
        <v>114</v>
      </c>
      <c r="E207" s="50" t="s">
        <v>75</v>
      </c>
      <c r="F207" s="50" t="s">
        <v>76</v>
      </c>
      <c r="G207" s="50" t="s">
        <v>79</v>
      </c>
      <c r="H207" s="51">
        <v>3.3361548348917998E-3</v>
      </c>
      <c r="I207" s="51">
        <v>4.3163680107288997E-3</v>
      </c>
      <c r="J207" s="51">
        <v>1.9065225640468001E-3</v>
      </c>
      <c r="K207" s="51">
        <v>5.4282580785240003E-4</v>
      </c>
      <c r="L207" s="51">
        <v>8.0899102136053006E-3</v>
      </c>
      <c r="M207" s="52">
        <v>1.13158131843182</v>
      </c>
      <c r="N207" s="52">
        <v>0.49297525623030003</v>
      </c>
      <c r="O207" s="52">
        <v>0.15584519579699999</v>
      </c>
      <c r="P207" s="52">
        <v>2.10731744106665</v>
      </c>
      <c r="Q207" s="52">
        <v>38.144567610135283</v>
      </c>
      <c r="R207" s="53">
        <v>104.497</v>
      </c>
      <c r="S207" s="53">
        <v>103.199</v>
      </c>
      <c r="T207" s="53">
        <v>104.497</v>
      </c>
      <c r="U207" s="52">
        <v>77.290787685372635</v>
      </c>
      <c r="V207" s="53">
        <v>80.766555786132813</v>
      </c>
      <c r="W207" s="50">
        <v>10</v>
      </c>
      <c r="X207" s="50" t="s">
        <v>78</v>
      </c>
    </row>
    <row r="208" spans="1:24" x14ac:dyDescent="0.35">
      <c r="A208" s="50">
        <v>776</v>
      </c>
      <c r="B208" s="50" t="s">
        <v>128</v>
      </c>
      <c r="C208" s="50" t="s">
        <v>129</v>
      </c>
      <c r="D208" s="50" t="s">
        <v>114</v>
      </c>
      <c r="E208" s="50" t="s">
        <v>75</v>
      </c>
      <c r="F208" s="50" t="s">
        <v>76</v>
      </c>
      <c r="G208" s="50" t="s">
        <v>77</v>
      </c>
      <c r="H208" s="51">
        <v>3.3361548348917998E-3</v>
      </c>
      <c r="I208" s="51">
        <v>0</v>
      </c>
      <c r="J208" s="51"/>
      <c r="K208" s="51"/>
      <c r="L208" s="51"/>
      <c r="M208" s="52">
        <v>0</v>
      </c>
      <c r="N208" s="52"/>
      <c r="O208" s="52"/>
      <c r="P208" s="52"/>
      <c r="Q208" s="52"/>
      <c r="R208" s="53">
        <v>104.497</v>
      </c>
      <c r="S208" s="53">
        <v>103.199</v>
      </c>
      <c r="T208" s="53">
        <v>104.497</v>
      </c>
      <c r="U208" s="52">
        <v>22.709212314627479</v>
      </c>
      <c r="V208" s="53">
        <v>23.730445861816406</v>
      </c>
      <c r="W208" s="50">
        <v>10</v>
      </c>
      <c r="X208" s="50" t="s">
        <v>78</v>
      </c>
    </row>
    <row r="209" spans="1:24" x14ac:dyDescent="0.35">
      <c r="A209" s="50">
        <v>780</v>
      </c>
      <c r="B209" s="50" t="s">
        <v>115</v>
      </c>
      <c r="C209" s="50" t="s">
        <v>116</v>
      </c>
      <c r="D209" s="50" t="s">
        <v>111</v>
      </c>
      <c r="E209" s="50" t="s">
        <v>75</v>
      </c>
      <c r="F209" s="50" t="s">
        <v>117</v>
      </c>
      <c r="G209" s="50" t="s">
        <v>79</v>
      </c>
      <c r="H209" s="51">
        <v>2.4179247712463E-3</v>
      </c>
      <c r="I209" s="51">
        <v>4.4489092390432999E-3</v>
      </c>
      <c r="J209" s="51">
        <v>1.1306722811622999E-3</v>
      </c>
      <c r="K209" s="51">
        <v>2.2265771765035002E-3</v>
      </c>
      <c r="L209" s="51">
        <v>6.6712413015830004E-3</v>
      </c>
      <c r="M209" s="52">
        <v>1.15188935050508</v>
      </c>
      <c r="N209" s="52">
        <v>0.26910118775035002</v>
      </c>
      <c r="O209" s="52">
        <v>0.62297199083444998</v>
      </c>
      <c r="P209" s="52">
        <v>1.68080671017572</v>
      </c>
      <c r="Q209" s="52">
        <v>38.622713519249771</v>
      </c>
      <c r="R209" s="53">
        <v>1336.18</v>
      </c>
      <c r="S209" s="53">
        <v>1389.8409999999999</v>
      </c>
      <c r="T209" s="53">
        <v>1394.9690000000001</v>
      </c>
      <c r="U209" s="52">
        <v>43.152173553515837</v>
      </c>
      <c r="V209" s="53">
        <v>601.95947265625</v>
      </c>
      <c r="W209" s="50">
        <v>10</v>
      </c>
      <c r="X209" s="50" t="s">
        <v>78</v>
      </c>
    </row>
    <row r="210" spans="1:24" x14ac:dyDescent="0.35">
      <c r="A210" s="50">
        <v>780</v>
      </c>
      <c r="B210" s="50" t="s">
        <v>115</v>
      </c>
      <c r="C210" s="50" t="s">
        <v>116</v>
      </c>
      <c r="D210" s="50" t="s">
        <v>111</v>
      </c>
      <c r="E210" s="50" t="s">
        <v>75</v>
      </c>
      <c r="F210" s="50" t="s">
        <v>117</v>
      </c>
      <c r="G210" s="50" t="s">
        <v>77</v>
      </c>
      <c r="H210" s="51">
        <v>2.4179247712463E-3</v>
      </c>
      <c r="I210" s="51">
        <v>8.7624059935670004E-4</v>
      </c>
      <c r="J210" s="51">
        <v>3.854381188848E-4</v>
      </c>
      <c r="K210" s="51">
        <v>1.1866344460209999E-4</v>
      </c>
      <c r="L210" s="51">
        <v>1.6338177541112E-3</v>
      </c>
      <c r="M210" s="52">
        <v>0.24538384247204001</v>
      </c>
      <c r="N210" s="52">
        <v>0.10846522266755</v>
      </c>
      <c r="O210" s="52">
        <v>3.2195860401030001E-2</v>
      </c>
      <c r="P210" s="52">
        <v>0.45857182454304996</v>
      </c>
      <c r="Q210" s="52">
        <v>35.708977026737848</v>
      </c>
      <c r="R210" s="53">
        <v>1336.18</v>
      </c>
      <c r="S210" s="53">
        <v>1389.8409999999999</v>
      </c>
      <c r="T210" s="53">
        <v>1394.9690000000001</v>
      </c>
      <c r="U210" s="52">
        <v>56.84782644648341</v>
      </c>
      <c r="V210" s="53">
        <v>793.00958251953125</v>
      </c>
      <c r="W210" s="50">
        <v>10</v>
      </c>
      <c r="X210" s="50" t="s">
        <v>78</v>
      </c>
    </row>
    <row r="211" spans="1:24" x14ac:dyDescent="0.35">
      <c r="A211" s="50">
        <v>788</v>
      </c>
      <c r="B211" s="50" t="s">
        <v>126</v>
      </c>
      <c r="C211" s="50" t="s">
        <v>127</v>
      </c>
      <c r="D211" s="50" t="s">
        <v>100</v>
      </c>
      <c r="E211" s="50" t="s">
        <v>75</v>
      </c>
      <c r="F211" s="50" t="s">
        <v>92</v>
      </c>
      <c r="G211" s="50" t="s">
        <v>79</v>
      </c>
      <c r="H211" s="51">
        <v>2.8877310999422001E-3</v>
      </c>
      <c r="I211" s="51">
        <v>7.1356742314829004E-3</v>
      </c>
      <c r="J211" s="51">
        <v>1.3483721905649E-3</v>
      </c>
      <c r="K211" s="51">
        <v>4.4875083555237002E-3</v>
      </c>
      <c r="L211" s="51">
        <v>9.7838401074421006E-3</v>
      </c>
      <c r="M211" s="52">
        <v>1.91078276455795</v>
      </c>
      <c r="N211" s="52">
        <v>0.33877615425862001</v>
      </c>
      <c r="O211" s="52">
        <v>1.2454357204895601</v>
      </c>
      <c r="P211" s="52">
        <v>2.57612980862634</v>
      </c>
      <c r="Q211" s="52">
        <v>37.344246367711698</v>
      </c>
      <c r="R211" s="53">
        <v>11565.203</v>
      </c>
      <c r="S211" s="53">
        <v>11565.203</v>
      </c>
      <c r="T211" s="53">
        <v>11694.721</v>
      </c>
      <c r="U211" s="52">
        <v>31.727177181164461</v>
      </c>
      <c r="V211" s="53">
        <v>3710.40478515625</v>
      </c>
      <c r="W211" s="50">
        <v>10</v>
      </c>
      <c r="X211" s="50" t="s">
        <v>78</v>
      </c>
    </row>
    <row r="212" spans="1:24" x14ac:dyDescent="0.35">
      <c r="A212" s="50">
        <v>788</v>
      </c>
      <c r="B212" s="50" t="s">
        <v>126</v>
      </c>
      <c r="C212" s="50" t="s">
        <v>127</v>
      </c>
      <c r="D212" s="50" t="s">
        <v>100</v>
      </c>
      <c r="E212" s="50" t="s">
        <v>75</v>
      </c>
      <c r="F212" s="50" t="s">
        <v>92</v>
      </c>
      <c r="G212" s="50" t="s">
        <v>77</v>
      </c>
      <c r="H212" s="51">
        <v>2.8877310999422001E-3</v>
      </c>
      <c r="I212" s="51">
        <v>9.1366237353929995E-4</v>
      </c>
      <c r="J212" s="51">
        <v>2.1414054568050001E-4</v>
      </c>
      <c r="K212" s="51">
        <v>4.9309623482889997E-4</v>
      </c>
      <c r="L212" s="51">
        <v>1.3342285122496999E-3</v>
      </c>
      <c r="M212" s="52">
        <v>0.27125900236056</v>
      </c>
      <c r="N212" s="52">
        <v>6.3454650256749998E-2</v>
      </c>
      <c r="O212" s="52">
        <v>0.14663581548628998</v>
      </c>
      <c r="P212" s="52">
        <v>0.39588218923482998</v>
      </c>
      <c r="Q212" s="52">
        <v>33.682287613993026</v>
      </c>
      <c r="R212" s="53">
        <v>11565.203</v>
      </c>
      <c r="S212" s="53">
        <v>11565.203</v>
      </c>
      <c r="T212" s="53">
        <v>11694.721</v>
      </c>
      <c r="U212" s="52">
        <v>68.272822818836687</v>
      </c>
      <c r="V212" s="53">
        <v>7984.31591796875</v>
      </c>
      <c r="W212" s="50">
        <v>10</v>
      </c>
      <c r="X212" s="50" t="s">
        <v>78</v>
      </c>
    </row>
    <row r="213" spans="1:24" x14ac:dyDescent="0.35">
      <c r="A213" s="50">
        <v>795</v>
      </c>
      <c r="B213" s="50" t="s">
        <v>87</v>
      </c>
      <c r="C213" s="50" t="s">
        <v>88</v>
      </c>
      <c r="D213" s="50" t="s">
        <v>74</v>
      </c>
      <c r="E213" s="50" t="s">
        <v>75</v>
      </c>
      <c r="F213" s="50" t="s">
        <v>76</v>
      </c>
      <c r="G213" s="50" t="s">
        <v>79</v>
      </c>
      <c r="H213" s="51">
        <v>8.4917740997599999E-4</v>
      </c>
      <c r="I213" s="51">
        <v>9.8675518590690008E-4</v>
      </c>
      <c r="J213" s="51">
        <v>5.7078960278239999E-4</v>
      </c>
      <c r="K213" s="51">
        <v>-1.3639966654590001E-4</v>
      </c>
      <c r="L213" s="51">
        <v>2.1099100383597E-3</v>
      </c>
      <c r="M213" s="52">
        <v>0.28659956565271</v>
      </c>
      <c r="N213" s="52">
        <v>0.16851167510608001</v>
      </c>
      <c r="O213" s="52">
        <v>0</v>
      </c>
      <c r="P213" s="52">
        <v>0.61818357606169005</v>
      </c>
      <c r="Q213" s="52">
        <v>34.429751617369462</v>
      </c>
      <c r="R213" s="53">
        <v>5942.0940000000001</v>
      </c>
      <c r="S213" s="53">
        <v>5850.902</v>
      </c>
      <c r="T213" s="53">
        <v>5942.0940000000001</v>
      </c>
      <c r="U213" s="52">
        <v>56.710181069839692</v>
      </c>
      <c r="V213" s="53">
        <v>3369.772216796875</v>
      </c>
      <c r="W213" s="50">
        <v>9</v>
      </c>
      <c r="X213" s="50" t="s">
        <v>89</v>
      </c>
    </row>
    <row r="214" spans="1:24" x14ac:dyDescent="0.35">
      <c r="A214" s="50">
        <v>795</v>
      </c>
      <c r="B214" s="50" t="s">
        <v>87</v>
      </c>
      <c r="C214" s="50" t="s">
        <v>88</v>
      </c>
      <c r="D214" s="50" t="s">
        <v>74</v>
      </c>
      <c r="E214" s="50" t="s">
        <v>75</v>
      </c>
      <c r="F214" s="50" t="s">
        <v>76</v>
      </c>
      <c r="G214" s="50" t="s">
        <v>77</v>
      </c>
      <c r="H214" s="51">
        <v>8.4917740997599999E-4</v>
      </c>
      <c r="I214" s="51">
        <v>6.689488764075E-4</v>
      </c>
      <c r="J214" s="51">
        <v>3.5893962690460002E-4</v>
      </c>
      <c r="K214" s="51">
        <v>-3.73442686153E-5</v>
      </c>
      <c r="L214" s="51">
        <v>1.3752420214302001E-3</v>
      </c>
      <c r="M214" s="52">
        <v>0.20068465694137</v>
      </c>
      <c r="N214" s="52">
        <v>0.1076818848622</v>
      </c>
      <c r="O214" s="52">
        <v>0</v>
      </c>
      <c r="P214" s="52">
        <v>0.41257259413344005</v>
      </c>
      <c r="Q214" s="52">
        <v>33.333334326744065</v>
      </c>
      <c r="R214" s="53">
        <v>5942.0940000000001</v>
      </c>
      <c r="S214" s="53">
        <v>5850.902</v>
      </c>
      <c r="T214" s="53">
        <v>5942.0940000000001</v>
      </c>
      <c r="U214" s="52">
        <v>43.289818930160379</v>
      </c>
      <c r="V214" s="53">
        <v>2572.32177734375</v>
      </c>
      <c r="W214" s="50">
        <v>9</v>
      </c>
      <c r="X214" s="50" t="s">
        <v>89</v>
      </c>
    </row>
    <row r="215" spans="1:24" x14ac:dyDescent="0.35">
      <c r="A215" s="50">
        <v>800</v>
      </c>
      <c r="B215" s="50" t="s">
        <v>295</v>
      </c>
      <c r="C215" s="50" t="s">
        <v>296</v>
      </c>
      <c r="D215" s="50" t="s">
        <v>187</v>
      </c>
      <c r="E215" s="50" t="s">
        <v>82</v>
      </c>
      <c r="F215" s="50" t="s">
        <v>152</v>
      </c>
      <c r="G215" s="50" t="s">
        <v>79</v>
      </c>
      <c r="H215" s="51">
        <v>0.28102848152202781</v>
      </c>
      <c r="I215" s="51">
        <v>0.3215247765479442</v>
      </c>
      <c r="J215" s="51">
        <v>6.4718093341687996E-3</v>
      </c>
      <c r="K215" s="51">
        <v>0.30881702992723847</v>
      </c>
      <c r="L215" s="51">
        <v>0.33423252316864988</v>
      </c>
      <c r="M215" s="52">
        <v>65.020467760329836</v>
      </c>
      <c r="N215" s="52">
        <v>1.15502205937552</v>
      </c>
      <c r="O215" s="52">
        <v>62.752519662048165</v>
      </c>
      <c r="P215" s="52">
        <v>67.288415858611501</v>
      </c>
      <c r="Q215" s="52">
        <v>49.44977906543334</v>
      </c>
      <c r="R215" s="53">
        <v>39649.173000000003</v>
      </c>
      <c r="S215" s="53">
        <v>42729.031999999999</v>
      </c>
      <c r="T215" s="53">
        <v>44269.587</v>
      </c>
      <c r="U215" s="52">
        <v>79.017436451157565</v>
      </c>
      <c r="V215" s="53">
        <v>34980.69140625</v>
      </c>
      <c r="W215" s="50">
        <v>10</v>
      </c>
      <c r="X215" s="50" t="s">
        <v>78</v>
      </c>
    </row>
    <row r="216" spans="1:24" x14ac:dyDescent="0.35">
      <c r="A216" s="50">
        <v>800</v>
      </c>
      <c r="B216" s="50" t="s">
        <v>295</v>
      </c>
      <c r="C216" s="50" t="s">
        <v>296</v>
      </c>
      <c r="D216" s="50" t="s">
        <v>187</v>
      </c>
      <c r="E216" s="50" t="s">
        <v>82</v>
      </c>
      <c r="F216" s="50" t="s">
        <v>152</v>
      </c>
      <c r="G216" s="50" t="s">
        <v>77</v>
      </c>
      <c r="H216" s="51">
        <v>0.28102848152202781</v>
      </c>
      <c r="I216" s="51">
        <v>0.12852502734356461</v>
      </c>
      <c r="J216" s="51">
        <v>9.9332013841872992E-3</v>
      </c>
      <c r="K216" s="51">
        <v>0.1090206507766818</v>
      </c>
      <c r="L216" s="51">
        <v>0.14802940391044739</v>
      </c>
      <c r="M216" s="52">
        <v>27.599004521139292</v>
      </c>
      <c r="N216" s="52">
        <v>1.9035519822254598</v>
      </c>
      <c r="O216" s="52">
        <v>23.861277554779289</v>
      </c>
      <c r="P216" s="52">
        <v>31.336731487499296</v>
      </c>
      <c r="Q216" s="52">
        <v>46.568718536613019</v>
      </c>
      <c r="R216" s="53">
        <v>39649.173000000003</v>
      </c>
      <c r="S216" s="53">
        <v>42729.031999999999</v>
      </c>
      <c r="T216" s="53">
        <v>44269.587</v>
      </c>
      <c r="U216" s="52">
        <v>20.982563548841679</v>
      </c>
      <c r="V216" s="53">
        <v>9288.89453125</v>
      </c>
      <c r="W216" s="50">
        <v>10</v>
      </c>
      <c r="X216" s="50" t="s">
        <v>78</v>
      </c>
    </row>
    <row r="217" spans="1:24" x14ac:dyDescent="0.35">
      <c r="A217" s="50">
        <v>804</v>
      </c>
      <c r="B217" s="50" t="s">
        <v>84</v>
      </c>
      <c r="C217" s="50" t="s">
        <v>85</v>
      </c>
      <c r="D217" s="50" t="s">
        <v>74</v>
      </c>
      <c r="E217" s="50" t="s">
        <v>75</v>
      </c>
      <c r="F217" s="50" t="s">
        <v>86</v>
      </c>
      <c r="G217" s="50" t="s">
        <v>79</v>
      </c>
      <c r="H217" s="51">
        <v>8.4043178153400005E-4</v>
      </c>
      <c r="I217" s="51">
        <v>1.6199064891227E-3</v>
      </c>
      <c r="J217" s="51">
        <v>4.0981856522619999E-4</v>
      </c>
      <c r="K217" s="51">
        <v>8.1458074668350005E-4</v>
      </c>
      <c r="L217" s="51">
        <v>2.4252322315619999E-3</v>
      </c>
      <c r="M217" s="52">
        <v>0.46037719692735002</v>
      </c>
      <c r="N217" s="52">
        <v>0.11689417453570999</v>
      </c>
      <c r="O217" s="52">
        <v>0.23067094181215003</v>
      </c>
      <c r="P217" s="52">
        <v>0.69008345204253996</v>
      </c>
      <c r="Q217" s="52">
        <v>35.18650575950177</v>
      </c>
      <c r="R217" s="53">
        <v>45453.805</v>
      </c>
      <c r="S217" s="53">
        <v>44246.158000000003</v>
      </c>
      <c r="T217" s="53">
        <v>43993.642999999996</v>
      </c>
      <c r="U217" s="52">
        <v>27.845709576266792</v>
      </c>
      <c r="V217" s="53">
        <v>12250.341796875</v>
      </c>
      <c r="W217" s="50">
        <v>9</v>
      </c>
      <c r="X217" s="50" t="s">
        <v>20</v>
      </c>
    </row>
    <row r="218" spans="1:24" x14ac:dyDescent="0.35">
      <c r="A218" s="50">
        <v>804</v>
      </c>
      <c r="B218" s="50" t="s">
        <v>84</v>
      </c>
      <c r="C218" s="50" t="s">
        <v>85</v>
      </c>
      <c r="D218" s="50" t="s">
        <v>74</v>
      </c>
      <c r="E218" s="50" t="s">
        <v>75</v>
      </c>
      <c r="F218" s="50" t="s">
        <v>86</v>
      </c>
      <c r="G218" s="50" t="s">
        <v>77</v>
      </c>
      <c r="H218" s="51">
        <v>8.4043178153400005E-4</v>
      </c>
      <c r="I218" s="51">
        <v>5.3961770378349995E-4</v>
      </c>
      <c r="J218" s="51">
        <v>2.3563925110209999E-4</v>
      </c>
      <c r="K218" s="51">
        <v>7.65680253559E-5</v>
      </c>
      <c r="L218" s="51">
        <v>1.0026673822110001E-3</v>
      </c>
      <c r="M218" s="52">
        <v>0.16082486394428999</v>
      </c>
      <c r="N218" s="52">
        <v>7.0598716431920006E-2</v>
      </c>
      <c r="O218" s="52">
        <v>2.209282847779E-2</v>
      </c>
      <c r="P218" s="52">
        <v>0.29955689941078001</v>
      </c>
      <c r="Q218" s="52">
        <v>33.553126708715261</v>
      </c>
      <c r="R218" s="53">
        <v>45453.805</v>
      </c>
      <c r="S218" s="53">
        <v>44246.158000000003</v>
      </c>
      <c r="T218" s="53">
        <v>43993.642999999996</v>
      </c>
      <c r="U218" s="52">
        <v>72.15429042373313</v>
      </c>
      <c r="V218" s="53">
        <v>31743.30078125</v>
      </c>
      <c r="W218" s="50">
        <v>9</v>
      </c>
      <c r="X218" s="50" t="s">
        <v>20</v>
      </c>
    </row>
    <row r="219" spans="1:24" x14ac:dyDescent="0.35">
      <c r="A219" s="50">
        <v>704</v>
      </c>
      <c r="B219" s="50" t="s">
        <v>177</v>
      </c>
      <c r="C219" s="50" t="s">
        <v>178</v>
      </c>
      <c r="D219" s="50" t="s">
        <v>114</v>
      </c>
      <c r="E219" s="50" t="s">
        <v>75</v>
      </c>
      <c r="F219" s="50" t="s">
        <v>174</v>
      </c>
      <c r="G219" s="50" t="s">
        <v>79</v>
      </c>
      <c r="H219" s="51">
        <v>1.9334173456471399E-2</v>
      </c>
      <c r="I219" s="51">
        <v>2.4938436363962299E-2</v>
      </c>
      <c r="J219" s="51">
        <v>2.4050135212901002E-3</v>
      </c>
      <c r="K219" s="51">
        <v>2.0213212544120202E-2</v>
      </c>
      <c r="L219" s="51">
        <v>2.96636601838043E-2</v>
      </c>
      <c r="M219" s="52">
        <v>6.2631289760978497</v>
      </c>
      <c r="N219" s="52">
        <v>0.56626851565052994</v>
      </c>
      <c r="O219" s="52">
        <v>5.1505591485722402</v>
      </c>
      <c r="P219" s="52">
        <v>7.3756988036234592</v>
      </c>
      <c r="Q219" s="52">
        <v>39.81785535494403</v>
      </c>
      <c r="R219" s="53">
        <v>91713.85</v>
      </c>
      <c r="S219" s="53">
        <v>95545.959000000003</v>
      </c>
      <c r="T219" s="53">
        <v>96462.107999999993</v>
      </c>
      <c r="U219" s="52">
        <v>68.073254082355618</v>
      </c>
      <c r="V219" s="53">
        <v>65664.8984375</v>
      </c>
      <c r="W219" s="50">
        <v>9</v>
      </c>
      <c r="X219" s="50" t="s">
        <v>20</v>
      </c>
    </row>
    <row r="220" spans="1:24" x14ac:dyDescent="0.35">
      <c r="A220" s="50">
        <v>704</v>
      </c>
      <c r="B220" s="50" t="s">
        <v>177</v>
      </c>
      <c r="C220" s="50" t="s">
        <v>178</v>
      </c>
      <c r="D220" s="50" t="s">
        <v>114</v>
      </c>
      <c r="E220" s="50" t="s">
        <v>75</v>
      </c>
      <c r="F220" s="50" t="s">
        <v>174</v>
      </c>
      <c r="G220" s="50" t="s">
        <v>77</v>
      </c>
      <c r="H220" s="51">
        <v>1.9334173456471399E-2</v>
      </c>
      <c r="I220" s="51">
        <v>7.3849314688902001E-3</v>
      </c>
      <c r="J220" s="51">
        <v>1.3982833644334001E-3</v>
      </c>
      <c r="K220" s="51">
        <v>4.6376696335532E-3</v>
      </c>
      <c r="L220" s="51">
        <v>1.01321933042272E-2</v>
      </c>
      <c r="M220" s="52">
        <v>1.9784739079497098</v>
      </c>
      <c r="N220" s="52">
        <v>0.36165769180304003</v>
      </c>
      <c r="O220" s="52">
        <v>1.26791094237431</v>
      </c>
      <c r="P220" s="52">
        <v>2.68903687352512</v>
      </c>
      <c r="Q220" s="52">
        <v>37.32640313939342</v>
      </c>
      <c r="R220" s="53">
        <v>91713.85</v>
      </c>
      <c r="S220" s="53">
        <v>95545.959000000003</v>
      </c>
      <c r="T220" s="53">
        <v>96462.107999999993</v>
      </c>
      <c r="U220" s="52">
        <v>31.926745917644588</v>
      </c>
      <c r="V220" s="53">
        <v>30797.212890625</v>
      </c>
      <c r="W220" s="50">
        <v>9</v>
      </c>
      <c r="X220" s="50" t="s">
        <v>20</v>
      </c>
    </row>
    <row r="221" spans="1:24" x14ac:dyDescent="0.35">
      <c r="A221" s="50">
        <v>887</v>
      </c>
      <c r="B221" s="50" t="s">
        <v>274</v>
      </c>
      <c r="C221" s="50" t="s">
        <v>275</v>
      </c>
      <c r="D221" s="50" t="s">
        <v>100</v>
      </c>
      <c r="E221" s="50" t="s">
        <v>82</v>
      </c>
      <c r="F221" s="50" t="s">
        <v>259</v>
      </c>
      <c r="G221" s="50" t="s">
        <v>79</v>
      </c>
      <c r="H221" s="51">
        <v>0.2451664642824388</v>
      </c>
      <c r="I221" s="51">
        <v>0.31919391799807928</v>
      </c>
      <c r="J221" s="51">
        <v>8.8628213422127997E-3</v>
      </c>
      <c r="K221" s="51">
        <v>0.30179468791084268</v>
      </c>
      <c r="L221" s="51">
        <v>0.33659314808531587</v>
      </c>
      <c r="M221" s="52">
        <v>62.044481290994632</v>
      </c>
      <c r="N221" s="52">
        <v>1.3822711404900301</v>
      </c>
      <c r="O221" s="52">
        <v>59.330847258704821</v>
      </c>
      <c r="P221" s="52">
        <v>64.758115323284443</v>
      </c>
      <c r="Q221" s="52">
        <v>51.445980586255345</v>
      </c>
      <c r="R221" s="53">
        <v>25147.112000000001</v>
      </c>
      <c r="S221" s="53">
        <v>28498.683000000001</v>
      </c>
      <c r="T221" s="53">
        <v>29161.921999999999</v>
      </c>
      <c r="U221" s="52">
        <v>69.51422921999594</v>
      </c>
      <c r="V221" s="53">
        <v>20271.685546875</v>
      </c>
      <c r="W221" s="50">
        <v>10</v>
      </c>
      <c r="X221" s="50" t="s">
        <v>78</v>
      </c>
    </row>
    <row r="222" spans="1:24" x14ac:dyDescent="0.35">
      <c r="A222" s="50">
        <v>887</v>
      </c>
      <c r="B222" s="50" t="s">
        <v>274</v>
      </c>
      <c r="C222" s="50" t="s">
        <v>275</v>
      </c>
      <c r="D222" s="50" t="s">
        <v>100</v>
      </c>
      <c r="E222" s="50" t="s">
        <v>82</v>
      </c>
      <c r="F222" s="50" t="s">
        <v>259</v>
      </c>
      <c r="G222" s="50" t="s">
        <v>77</v>
      </c>
      <c r="H222" s="51">
        <v>0.2451664642824388</v>
      </c>
      <c r="I222" s="51">
        <v>7.6367668828108207E-2</v>
      </c>
      <c r="J222" s="51">
        <v>6.4655818857688998E-3</v>
      </c>
      <c r="K222" s="51">
        <v>6.3674628707514405E-2</v>
      </c>
      <c r="L222" s="51">
        <v>8.9060708948702105E-2</v>
      </c>
      <c r="M222" s="52">
        <v>17.505497495522629</v>
      </c>
      <c r="N222" s="52">
        <v>1.29982748961098</v>
      </c>
      <c r="O222" s="52">
        <v>14.953714412889699</v>
      </c>
      <c r="P222" s="52">
        <v>20.057280578155559</v>
      </c>
      <c r="Q222" s="52">
        <v>43.624963442279061</v>
      </c>
      <c r="R222" s="53">
        <v>25147.112000000001</v>
      </c>
      <c r="S222" s="53">
        <v>28498.683000000001</v>
      </c>
      <c r="T222" s="53">
        <v>29161.921999999999</v>
      </c>
      <c r="U222" s="52">
        <v>30.485770780002618</v>
      </c>
      <c r="V222" s="53">
        <v>8890.236328125</v>
      </c>
      <c r="W222" s="50">
        <v>10</v>
      </c>
      <c r="X222" s="50" t="s">
        <v>78</v>
      </c>
    </row>
    <row r="223" spans="1:24" x14ac:dyDescent="0.35">
      <c r="A223" s="50">
        <v>894</v>
      </c>
      <c r="B223" s="50" t="s">
        <v>268</v>
      </c>
      <c r="C223" s="50" t="s">
        <v>269</v>
      </c>
      <c r="D223" s="50" t="s">
        <v>187</v>
      </c>
      <c r="E223" s="50" t="s">
        <v>82</v>
      </c>
      <c r="F223" s="50" t="s">
        <v>92</v>
      </c>
      <c r="G223" s="50" t="s">
        <v>79</v>
      </c>
      <c r="H223" s="51">
        <v>0.23168507615717429</v>
      </c>
      <c r="I223" s="51">
        <v>0.32366664132688688</v>
      </c>
      <c r="J223" s="51">
        <v>5.9171617094407004E-3</v>
      </c>
      <c r="K223" s="51">
        <v>0.31204241943007288</v>
      </c>
      <c r="L223" s="51">
        <v>0.33529086322370077</v>
      </c>
      <c r="M223" s="52">
        <v>65.596683585700688</v>
      </c>
      <c r="N223" s="52">
        <v>1.0022691077357899</v>
      </c>
      <c r="O223" s="52">
        <v>63.627733085319015</v>
      </c>
      <c r="P223" s="52">
        <v>67.565634086082355</v>
      </c>
      <c r="Q223" s="52">
        <v>49.34192151711801</v>
      </c>
      <c r="R223" s="53">
        <v>17351.714</v>
      </c>
      <c r="S223" s="53">
        <v>17351.714</v>
      </c>
      <c r="T223" s="53">
        <v>17861.034</v>
      </c>
      <c r="U223" s="52">
        <v>60.311853211906239</v>
      </c>
      <c r="V223" s="53">
        <v>10772.3203125</v>
      </c>
      <c r="W223" s="50">
        <v>10</v>
      </c>
      <c r="X223" s="50" t="s">
        <v>78</v>
      </c>
    </row>
    <row r="224" spans="1:24" x14ac:dyDescent="0.35">
      <c r="A224" s="50">
        <v>894</v>
      </c>
      <c r="B224" s="50" t="s">
        <v>268</v>
      </c>
      <c r="C224" s="50" t="s">
        <v>269</v>
      </c>
      <c r="D224" s="50" t="s">
        <v>187</v>
      </c>
      <c r="E224" s="50" t="s">
        <v>82</v>
      </c>
      <c r="F224" s="50" t="s">
        <v>92</v>
      </c>
      <c r="G224" s="50" t="s">
        <v>77</v>
      </c>
      <c r="H224" s="51">
        <v>0.23168507615717429</v>
      </c>
      <c r="I224" s="51">
        <v>9.1905844681912693E-2</v>
      </c>
      <c r="J224" s="51">
        <v>7.8398075349252003E-3</v>
      </c>
      <c r="K224" s="51">
        <v>7.6504598799298898E-2</v>
      </c>
      <c r="L224" s="51">
        <v>0.1073070905645266</v>
      </c>
      <c r="M224" s="52">
        <v>21.022788172337549</v>
      </c>
      <c r="N224" s="52">
        <v>1.6372019249389198</v>
      </c>
      <c r="O224" s="52">
        <v>17.80651668950533</v>
      </c>
      <c r="P224" s="52">
        <v>24.239059655169768</v>
      </c>
      <c r="Q224" s="52">
        <v>43.717248125462909</v>
      </c>
      <c r="R224" s="53">
        <v>17351.714</v>
      </c>
      <c r="S224" s="53">
        <v>17351.714</v>
      </c>
      <c r="T224" s="53">
        <v>17861.034</v>
      </c>
      <c r="U224" s="52">
        <v>39.688146788093746</v>
      </c>
      <c r="V224" s="53">
        <v>7088.71337890625</v>
      </c>
      <c r="W224" s="50">
        <v>10</v>
      </c>
      <c r="X224" s="50" t="s">
        <v>78</v>
      </c>
    </row>
    <row r="225" spans="1:24" x14ac:dyDescent="0.35">
      <c r="A225" s="50">
        <v>716</v>
      </c>
      <c r="B225" s="50" t="s">
        <v>233</v>
      </c>
      <c r="C225" s="50" t="s">
        <v>234</v>
      </c>
      <c r="D225" s="50" t="s">
        <v>187</v>
      </c>
      <c r="E225" s="50" t="s">
        <v>75</v>
      </c>
      <c r="F225" s="50" t="s">
        <v>76</v>
      </c>
      <c r="G225" s="50" t="s">
        <v>79</v>
      </c>
      <c r="H225" s="51">
        <v>0.1099417871561484</v>
      </c>
      <c r="I225" s="51">
        <v>0.15126380979338899</v>
      </c>
      <c r="J225" s="51">
        <v>5.5440243407288998E-3</v>
      </c>
      <c r="K225" s="51">
        <v>0.14036795352917389</v>
      </c>
      <c r="L225" s="51">
        <v>0.1621596660576041</v>
      </c>
      <c r="M225" s="52">
        <v>35.346878026880766</v>
      </c>
      <c r="N225" s="52">
        <v>1.1721307631074001</v>
      </c>
      <c r="O225" s="52">
        <v>33.043250276934074</v>
      </c>
      <c r="P225" s="52">
        <v>37.65050577682748</v>
      </c>
      <c r="Q225" s="52">
        <v>42.794107496100544</v>
      </c>
      <c r="R225" s="53">
        <v>14645.473</v>
      </c>
      <c r="S225" s="53">
        <v>14438.812</v>
      </c>
      <c r="T225" s="53">
        <v>14645.473</v>
      </c>
      <c r="U225" s="52">
        <v>68.900420483642151</v>
      </c>
      <c r="V225" s="53">
        <v>10090.7919921875</v>
      </c>
      <c r="W225" s="50">
        <v>10</v>
      </c>
      <c r="X225" s="50" t="s">
        <v>78</v>
      </c>
    </row>
    <row r="226" spans="1:24" x14ac:dyDescent="0.35">
      <c r="A226" s="50">
        <v>716</v>
      </c>
      <c r="B226" s="50" t="s">
        <v>233</v>
      </c>
      <c r="C226" s="50" t="s">
        <v>234</v>
      </c>
      <c r="D226" s="50" t="s">
        <v>187</v>
      </c>
      <c r="E226" s="50" t="s">
        <v>75</v>
      </c>
      <c r="F226" s="50" t="s">
        <v>76</v>
      </c>
      <c r="G226" s="50" t="s">
        <v>77</v>
      </c>
      <c r="H226" s="51">
        <v>0.1099417871561484</v>
      </c>
      <c r="I226" s="51">
        <v>1.8393773349629699E-2</v>
      </c>
      <c r="J226" s="51">
        <v>2.8049864584484998E-3</v>
      </c>
      <c r="K226" s="51">
        <v>1.2881039747470501E-2</v>
      </c>
      <c r="L226" s="51">
        <v>2.3906506951788899E-2</v>
      </c>
      <c r="M226" s="52">
        <v>4.6492292919306895</v>
      </c>
      <c r="N226" s="52">
        <v>0.69830744592186</v>
      </c>
      <c r="O226" s="52">
        <v>3.2768223378162999</v>
      </c>
      <c r="P226" s="52">
        <v>6.0216362460450794</v>
      </c>
      <c r="Q226" s="52">
        <v>39.563059153813654</v>
      </c>
      <c r="R226" s="53">
        <v>14645.473</v>
      </c>
      <c r="S226" s="53">
        <v>14438.812</v>
      </c>
      <c r="T226" s="53">
        <v>14645.473</v>
      </c>
      <c r="U226" s="52">
        <v>31.099579516358013</v>
      </c>
      <c r="V226" s="53">
        <v>4554.6806640625</v>
      </c>
      <c r="W226" s="50">
        <v>10</v>
      </c>
      <c r="X226" s="50" t="s">
        <v>78</v>
      </c>
    </row>
    <row r="227" spans="1:24" s="1" customFormat="1" x14ac:dyDescent="0.35">
      <c r="A227" s="14"/>
      <c r="B227" s="14"/>
      <c r="C227" s="15"/>
      <c r="D227" s="15"/>
      <c r="E227" s="15"/>
      <c r="F227" s="15"/>
      <c r="G227" s="15"/>
      <c r="H227" s="17"/>
      <c r="I227" s="17"/>
      <c r="J227" s="17"/>
      <c r="K227" s="17"/>
      <c r="L227" s="17"/>
      <c r="M227" s="18"/>
      <c r="N227" s="18"/>
      <c r="O227" s="18"/>
      <c r="P227" s="18"/>
      <c r="Q227" s="18"/>
      <c r="R227" s="15"/>
      <c r="S227" s="15"/>
      <c r="T227" s="19"/>
      <c r="U227" s="19"/>
      <c r="V227" s="19"/>
      <c r="W227" s="15"/>
      <c r="X227" s="15"/>
    </row>
    <row r="228" spans="1:24" s="24" customFormat="1" ht="23" x14ac:dyDescent="0.5">
      <c r="A228" s="11" t="str">
        <f>'4.1 MPI Area'!A228</f>
        <v>Notes</v>
      </c>
      <c r="H228" s="38"/>
      <c r="I228" s="38"/>
      <c r="J228" s="38"/>
      <c r="K228" s="38"/>
      <c r="L228" s="38"/>
      <c r="M228" s="38"/>
      <c r="N228" s="38"/>
      <c r="O228" s="38"/>
      <c r="P228" s="38"/>
      <c r="Q228" s="38"/>
    </row>
    <row r="229" spans="1:24" s="24" customFormat="1" ht="23" x14ac:dyDescent="0.5">
      <c r="A229" s="24" t="str">
        <f>'4.1 MPI Area'!A229</f>
        <v>ᵃUnited Nations, Department of Economic and Social Affairs, Population Division (2019). World Population Prospects 2019, Online Edition. Rev. 1. [Accessed on 28 April 2021].</v>
      </c>
      <c r="H229" s="38"/>
      <c r="I229" s="38"/>
      <c r="J229" s="38"/>
      <c r="K229" s="38"/>
      <c r="L229" s="38"/>
      <c r="M229" s="38"/>
      <c r="N229" s="38"/>
      <c r="O229" s="38"/>
      <c r="P229" s="38"/>
      <c r="Q229" s="38"/>
    </row>
    <row r="230" spans="1:24" s="25" customFormat="1" ht="20.5" x14ac:dyDescent="0.35">
      <c r="A230" s="25" t="str">
        <f>'4.1 MPI Area'!A231</f>
        <v>Tables 4.1 - 4.6 updated on 04 October 2021</v>
      </c>
    </row>
    <row r="231" spans="1:24" s="25" customFormat="1" ht="20.5" x14ac:dyDescent="0.35">
      <c r="H231" s="30"/>
      <c r="I231" s="30"/>
      <c r="J231" s="30"/>
      <c r="K231" s="30"/>
      <c r="L231" s="30"/>
      <c r="M231" s="30"/>
      <c r="N231" s="30"/>
      <c r="O231" s="30"/>
      <c r="P231" s="30"/>
      <c r="Q231" s="30"/>
    </row>
  </sheetData>
  <autoFilter ref="A9:X226" xr:uid="{00000000-0009-0000-0000-000003000000}">
    <sortState ref="A10:X211">
      <sortCondition ref="C9"/>
    </sortState>
  </autoFilter>
  <sortState ref="A10:X226">
    <sortCondition ref="C10:C226"/>
    <sortCondition ref="G10:G226"/>
  </sortState>
  <mergeCells count="30">
    <mergeCell ref="P6:P7"/>
    <mergeCell ref="M5:P5"/>
    <mergeCell ref="W5:X5"/>
    <mergeCell ref="W6:W8"/>
    <mergeCell ref="X6:X8"/>
    <mergeCell ref="Q5:Q7"/>
    <mergeCell ref="O6:O7"/>
    <mergeCell ref="R5:T5"/>
    <mergeCell ref="U5:V5"/>
    <mergeCell ref="R6:R7"/>
    <mergeCell ref="S6:S7"/>
    <mergeCell ref="T6:T7"/>
    <mergeCell ref="U6:U7"/>
    <mergeCell ref="V6:V7"/>
    <mergeCell ref="M6:M7"/>
    <mergeCell ref="N6:N7"/>
    <mergeCell ref="I6:I7"/>
    <mergeCell ref="J6:J7"/>
    <mergeCell ref="L6:L7"/>
    <mergeCell ref="I5:L5"/>
    <mergeCell ref="A5:A8"/>
    <mergeCell ref="B5:B8"/>
    <mergeCell ref="C5:C8"/>
    <mergeCell ref="D5:D8"/>
    <mergeCell ref="E5:F6"/>
    <mergeCell ref="E7:E8"/>
    <mergeCell ref="F7:F8"/>
    <mergeCell ref="K6:K7"/>
    <mergeCell ref="G5:G8"/>
    <mergeCell ref="H5:H7"/>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A231"/>
  <sheetViews>
    <sheetView showGridLines="0" zoomScale="75" zoomScaleNormal="75" workbookViewId="0"/>
  </sheetViews>
  <sheetFormatPr defaultRowHeight="14.5" x14ac:dyDescent="0.35"/>
  <cols>
    <col min="1" max="2" width="8.7265625" customWidth="1"/>
    <col min="3" max="3" width="25.7265625" customWidth="1"/>
    <col min="4" max="4" width="30.7265625" customWidth="1"/>
    <col min="5" max="7" width="13.26953125" customWidth="1"/>
    <col min="8" max="9" width="13.26953125" style="31" customWidth="1"/>
    <col min="10" max="19" width="12.7265625" style="31" customWidth="1"/>
    <col min="20" max="22" width="12.7265625" customWidth="1"/>
    <col min="23" max="26" width="12.7265625" style="26" customWidth="1"/>
    <col min="27" max="27" width="8.7265625" style="26"/>
  </cols>
  <sheetData>
    <row r="1" spans="1:27" s="3" customFormat="1" ht="21" customHeight="1" x14ac:dyDescent="0.35">
      <c r="A1" s="4" t="s">
        <v>66</v>
      </c>
      <c r="B1" s="4"/>
      <c r="C1" s="4"/>
      <c r="D1" s="4"/>
      <c r="H1" s="27"/>
      <c r="I1" s="27"/>
      <c r="J1" s="27"/>
      <c r="K1" s="27"/>
      <c r="L1" s="27"/>
      <c r="M1" s="27"/>
      <c r="N1" s="27"/>
      <c r="O1" s="27"/>
      <c r="P1" s="27"/>
      <c r="Q1" s="27"/>
      <c r="R1" s="27"/>
      <c r="S1" s="27"/>
    </row>
    <row r="2" spans="1:27" s="3" customFormat="1" ht="21" customHeight="1" x14ac:dyDescent="0.35">
      <c r="A2" s="3" t="s">
        <v>59</v>
      </c>
      <c r="H2" s="27"/>
      <c r="I2" s="27"/>
      <c r="J2" s="27"/>
      <c r="K2" s="27"/>
      <c r="L2" s="27"/>
      <c r="M2" s="27"/>
      <c r="N2" s="27"/>
      <c r="O2" s="27"/>
      <c r="P2" s="27"/>
      <c r="Q2" s="27"/>
      <c r="R2" s="27"/>
      <c r="S2" s="27"/>
    </row>
    <row r="3" spans="1:27" s="3" customFormat="1" ht="21" customHeight="1" x14ac:dyDescent="0.35">
      <c r="A3" s="3" t="str">
        <f>'4.1 MPI Area'!A3</f>
        <v>Citation: Alkire, S., Kanagaratnam, U. and Suppa, N. (2021). ‘The Global Multidimensional Poverty Index (MPI) 2021’, OPHI MPI Methodological Notes 51, Oxford Poverty and Human Development Initiative, University of Oxford.</v>
      </c>
      <c r="H3" s="27"/>
      <c r="I3" s="27"/>
      <c r="J3" s="27"/>
      <c r="K3" s="27"/>
      <c r="L3" s="27"/>
      <c r="M3" s="27"/>
      <c r="N3" s="27"/>
      <c r="O3" s="27"/>
      <c r="P3" s="27"/>
      <c r="Q3" s="27"/>
      <c r="R3" s="27"/>
      <c r="S3" s="27"/>
    </row>
    <row r="4" spans="1:27" s="1" customFormat="1" x14ac:dyDescent="0.35">
      <c r="H4" s="28"/>
      <c r="I4" s="28"/>
      <c r="J4" s="28"/>
      <c r="K4" s="28"/>
      <c r="L4" s="28"/>
      <c r="M4" s="28"/>
      <c r="N4" s="28"/>
      <c r="O4" s="28"/>
      <c r="P4" s="28"/>
      <c r="Q4" s="28"/>
      <c r="R4" s="28"/>
      <c r="S4" s="28"/>
      <c r="T4" s="20"/>
      <c r="U4" s="20"/>
      <c r="V4" s="20"/>
      <c r="W4" s="57"/>
      <c r="X4" s="57"/>
      <c r="Y4" s="5"/>
      <c r="Z4" s="5"/>
      <c r="AA4" s="5"/>
    </row>
    <row r="5" spans="1:27" s="1" customFormat="1" ht="30" customHeight="1" x14ac:dyDescent="0.35">
      <c r="A5" s="64" t="s">
        <v>0</v>
      </c>
      <c r="B5" s="64" t="s">
        <v>1</v>
      </c>
      <c r="C5" s="67" t="s">
        <v>2</v>
      </c>
      <c r="D5" s="67" t="s">
        <v>3</v>
      </c>
      <c r="E5" s="67" t="s">
        <v>4</v>
      </c>
      <c r="F5" s="67"/>
      <c r="G5" s="62" t="s">
        <v>45</v>
      </c>
      <c r="H5" s="62" t="s">
        <v>43</v>
      </c>
      <c r="I5" s="62" t="s">
        <v>54</v>
      </c>
      <c r="J5" s="72" t="s">
        <v>39</v>
      </c>
      <c r="K5" s="72"/>
      <c r="L5" s="72"/>
      <c r="M5" s="72"/>
      <c r="N5" s="72"/>
      <c r="O5" s="72"/>
      <c r="P5" s="72"/>
      <c r="Q5" s="72"/>
      <c r="R5" s="72"/>
      <c r="S5" s="72"/>
      <c r="T5" s="69" t="s">
        <v>44</v>
      </c>
      <c r="U5" s="69"/>
      <c r="V5" s="69"/>
      <c r="W5" s="71" t="str">
        <f>'4.1 MPI Area'!Q5</f>
        <v>Population 2019</v>
      </c>
      <c r="X5" s="71"/>
      <c r="Y5" s="71" t="s">
        <v>50</v>
      </c>
      <c r="Z5" s="71"/>
      <c r="AA5" s="5"/>
    </row>
    <row r="6" spans="1:27" s="1" customFormat="1" ht="30" customHeight="1" x14ac:dyDescent="0.35">
      <c r="A6" s="65"/>
      <c r="B6" s="65"/>
      <c r="C6" s="68"/>
      <c r="D6" s="68"/>
      <c r="E6" s="69"/>
      <c r="F6" s="69"/>
      <c r="G6" s="70"/>
      <c r="H6" s="70"/>
      <c r="I6" s="70"/>
      <c r="J6" s="63" t="s">
        <v>17</v>
      </c>
      <c r="K6" s="63"/>
      <c r="L6" s="63" t="s">
        <v>18</v>
      </c>
      <c r="M6" s="63"/>
      <c r="N6" s="63" t="s">
        <v>19</v>
      </c>
      <c r="O6" s="63"/>
      <c r="P6" s="63"/>
      <c r="Q6" s="63"/>
      <c r="R6" s="63"/>
      <c r="S6" s="63"/>
      <c r="T6" s="62" t="s">
        <v>10</v>
      </c>
      <c r="U6" s="62" t="str">
        <f>'4.1 MPI Area'!O6:O7</f>
        <v>Population 2018</v>
      </c>
      <c r="V6" s="62" t="str">
        <f>'4.1 MPI Area'!P6:P7</f>
        <v>Population 2019</v>
      </c>
      <c r="W6" s="73" t="s">
        <v>56</v>
      </c>
      <c r="X6" s="70" t="s">
        <v>49</v>
      </c>
      <c r="Y6" s="70" t="s">
        <v>40</v>
      </c>
      <c r="Z6" s="70" t="s">
        <v>12</v>
      </c>
      <c r="AA6" s="5"/>
    </row>
    <row r="7" spans="1:27" s="1" customFormat="1" ht="30" customHeight="1" x14ac:dyDescent="0.35">
      <c r="A7" s="65"/>
      <c r="B7" s="65"/>
      <c r="C7" s="68"/>
      <c r="D7" s="68"/>
      <c r="E7" s="68" t="s">
        <v>5</v>
      </c>
      <c r="F7" s="68" t="s">
        <v>6</v>
      </c>
      <c r="G7" s="70"/>
      <c r="H7" s="63"/>
      <c r="I7" s="63"/>
      <c r="J7" s="33" t="s">
        <v>20</v>
      </c>
      <c r="K7" s="33" t="s">
        <v>21</v>
      </c>
      <c r="L7" s="33" t="s">
        <v>22</v>
      </c>
      <c r="M7" s="33" t="s">
        <v>23</v>
      </c>
      <c r="N7" s="32" t="s">
        <v>29</v>
      </c>
      <c r="O7" s="32" t="s">
        <v>24</v>
      </c>
      <c r="P7" s="32" t="s">
        <v>25</v>
      </c>
      <c r="Q7" s="32" t="s">
        <v>26</v>
      </c>
      <c r="R7" s="32" t="s">
        <v>27</v>
      </c>
      <c r="S7" s="32" t="s">
        <v>28</v>
      </c>
      <c r="T7" s="63"/>
      <c r="U7" s="63"/>
      <c r="V7" s="63"/>
      <c r="W7" s="63"/>
      <c r="X7" s="63"/>
      <c r="Y7" s="70"/>
      <c r="Z7" s="70"/>
      <c r="AA7" s="5"/>
    </row>
    <row r="8" spans="1:27" s="1" customFormat="1" ht="30" customHeight="1" x14ac:dyDescent="0.35">
      <c r="A8" s="66"/>
      <c r="B8" s="66"/>
      <c r="C8" s="69"/>
      <c r="D8" s="69"/>
      <c r="E8" s="69"/>
      <c r="F8" s="69"/>
      <c r="G8" s="63"/>
      <c r="H8" s="9" t="s">
        <v>34</v>
      </c>
      <c r="I8" s="9" t="s">
        <v>34</v>
      </c>
      <c r="J8" s="9" t="s">
        <v>13</v>
      </c>
      <c r="K8" s="9" t="s">
        <v>13</v>
      </c>
      <c r="L8" s="9" t="s">
        <v>13</v>
      </c>
      <c r="M8" s="9" t="s">
        <v>13</v>
      </c>
      <c r="N8" s="9" t="s">
        <v>13</v>
      </c>
      <c r="O8" s="9" t="s">
        <v>13</v>
      </c>
      <c r="P8" s="9" t="s">
        <v>13</v>
      </c>
      <c r="Q8" s="9" t="s">
        <v>13</v>
      </c>
      <c r="R8" s="9" t="s">
        <v>13</v>
      </c>
      <c r="S8" s="9" t="s">
        <v>13</v>
      </c>
      <c r="T8" s="10" t="s">
        <v>15</v>
      </c>
      <c r="U8" s="10" t="s">
        <v>15</v>
      </c>
      <c r="V8" s="10" t="s">
        <v>15</v>
      </c>
      <c r="W8" s="9" t="s">
        <v>13</v>
      </c>
      <c r="X8" s="10" t="s">
        <v>15</v>
      </c>
      <c r="Y8" s="63"/>
      <c r="Z8" s="63"/>
      <c r="AA8" s="5"/>
    </row>
    <row r="9" spans="1:27" s="1" customFormat="1" x14ac:dyDescent="0.35">
      <c r="G9" s="5"/>
      <c r="H9" s="34"/>
      <c r="I9" s="34"/>
      <c r="J9" s="28"/>
      <c r="K9" s="28"/>
      <c r="L9" s="28"/>
      <c r="M9" s="28"/>
      <c r="N9" s="28"/>
      <c r="O9" s="28"/>
      <c r="P9" s="28"/>
      <c r="Q9" s="28"/>
      <c r="R9" s="28"/>
      <c r="S9" s="28"/>
      <c r="T9" s="5"/>
      <c r="U9" s="5"/>
      <c r="V9" s="5"/>
      <c r="W9" s="5"/>
      <c r="X9" s="5"/>
      <c r="Y9" s="5"/>
      <c r="Z9" s="5"/>
      <c r="AA9" s="5"/>
    </row>
    <row r="10" spans="1:27" x14ac:dyDescent="0.35">
      <c r="A10" s="50">
        <v>4</v>
      </c>
      <c r="B10" s="50" t="s">
        <v>291</v>
      </c>
      <c r="C10" s="50" t="s">
        <v>292</v>
      </c>
      <c r="D10" s="50" t="s">
        <v>120</v>
      </c>
      <c r="E10" s="50" t="s">
        <v>82</v>
      </c>
      <c r="F10" s="50" t="s">
        <v>83</v>
      </c>
      <c r="G10" s="50" t="s">
        <v>79</v>
      </c>
      <c r="H10" s="51">
        <v>0.27172124076461251</v>
      </c>
      <c r="I10" s="51">
        <v>0.32784095220857679</v>
      </c>
      <c r="J10" s="52"/>
      <c r="K10" s="52">
        <v>9.1340787434434301</v>
      </c>
      <c r="L10" s="52">
        <v>39.534315211348243</v>
      </c>
      <c r="M10" s="52">
        <v>54.327397149889343</v>
      </c>
      <c r="N10" s="52">
        <v>84.726272079854652</v>
      </c>
      <c r="O10" s="52">
        <v>83.035087521067069</v>
      </c>
      <c r="P10" s="52">
        <v>48.115918748097521</v>
      </c>
      <c r="Q10" s="52">
        <v>35.630845505008764</v>
      </c>
      <c r="R10" s="52">
        <v>96.715067731088041</v>
      </c>
      <c r="S10" s="52">
        <v>20.21235639169852</v>
      </c>
      <c r="T10" s="53">
        <v>35383.027999999998</v>
      </c>
      <c r="U10" s="53">
        <v>37171.921999999999</v>
      </c>
      <c r="V10" s="53">
        <v>38041.756999999998</v>
      </c>
      <c r="W10" s="52">
        <v>75.993536187794433</v>
      </c>
      <c r="X10" s="53">
        <v>28909.27734375</v>
      </c>
      <c r="Y10" s="44">
        <v>9</v>
      </c>
      <c r="Z10" s="26" t="s">
        <v>20</v>
      </c>
    </row>
    <row r="11" spans="1:27" x14ac:dyDescent="0.35">
      <c r="A11" s="50">
        <v>4</v>
      </c>
      <c r="B11" s="50" t="s">
        <v>291</v>
      </c>
      <c r="C11" s="50" t="s">
        <v>292</v>
      </c>
      <c r="D11" s="50" t="s">
        <v>120</v>
      </c>
      <c r="E11" s="50" t="s">
        <v>82</v>
      </c>
      <c r="F11" s="50" t="s">
        <v>83</v>
      </c>
      <c r="G11" s="50" t="s">
        <v>77</v>
      </c>
      <c r="H11" s="51">
        <v>0.27172124076461251</v>
      </c>
      <c r="I11" s="51">
        <v>9.4071781192928902E-2</v>
      </c>
      <c r="J11" s="52"/>
      <c r="K11" s="52">
        <v>5.0735326926803497</v>
      </c>
      <c r="L11" s="52">
        <v>18.910737355247502</v>
      </c>
      <c r="M11" s="52">
        <v>30.795386553182791</v>
      </c>
      <c r="N11" s="52">
        <v>18.33269466352564</v>
      </c>
      <c r="O11" s="52">
        <v>45.820006759530315</v>
      </c>
      <c r="P11" s="52">
        <v>16.232431885014119</v>
      </c>
      <c r="Q11" s="52">
        <v>7.0737138357433098</v>
      </c>
      <c r="R11" s="52">
        <v>74.727002503366705</v>
      </c>
      <c r="S11" s="52">
        <v>5.71496403314889</v>
      </c>
      <c r="T11" s="53">
        <v>35383.027999999998</v>
      </c>
      <c r="U11" s="53">
        <v>37171.921999999999</v>
      </c>
      <c r="V11" s="53">
        <v>38041.756999999998</v>
      </c>
      <c r="W11" s="52">
        <v>24.006463812206061</v>
      </c>
      <c r="X11" s="53">
        <v>9132.48046875</v>
      </c>
      <c r="Y11" s="44">
        <v>9</v>
      </c>
      <c r="Z11" s="26" t="s">
        <v>20</v>
      </c>
    </row>
    <row r="12" spans="1:27" x14ac:dyDescent="0.35">
      <c r="A12" s="50">
        <v>8</v>
      </c>
      <c r="B12" s="50" t="s">
        <v>124</v>
      </c>
      <c r="C12" s="50" t="s">
        <v>125</v>
      </c>
      <c r="D12" s="50" t="s">
        <v>74</v>
      </c>
      <c r="E12" s="50" t="s">
        <v>82</v>
      </c>
      <c r="F12" s="50" t="s">
        <v>101</v>
      </c>
      <c r="G12" s="50" t="s">
        <v>79</v>
      </c>
      <c r="H12" s="51">
        <v>2.7478786104977002E-3</v>
      </c>
      <c r="I12" s="51">
        <v>2.7966847805492002E-3</v>
      </c>
      <c r="J12" s="52">
        <v>6.07339744500287</v>
      </c>
      <c r="K12" s="52">
        <v>0.30665810011675004</v>
      </c>
      <c r="L12" s="52">
        <v>3.6901238311161197</v>
      </c>
      <c r="M12" s="52">
        <v>3.0038662007997301</v>
      </c>
      <c r="N12" s="52">
        <v>40.952787561840346</v>
      </c>
      <c r="O12" s="52">
        <v>6.3281330348279692</v>
      </c>
      <c r="P12" s="52">
        <v>19.331747197719931</v>
      </c>
      <c r="Q12" s="52">
        <v>0</v>
      </c>
      <c r="R12" s="52">
        <v>10.706405832844711</v>
      </c>
      <c r="S12" s="52">
        <v>0.66023503865285005</v>
      </c>
      <c r="T12" s="53">
        <v>2882.7350000000001</v>
      </c>
      <c r="U12" s="53">
        <v>2882.7350000000001</v>
      </c>
      <c r="V12" s="53">
        <v>2880.913</v>
      </c>
      <c r="W12" s="52">
        <v>41.640169513182016</v>
      </c>
      <c r="X12" s="53">
        <v>1199.6170654296875</v>
      </c>
      <c r="Y12" s="44">
        <v>10</v>
      </c>
      <c r="Z12" s="26" t="s">
        <v>78</v>
      </c>
    </row>
    <row r="13" spans="1:27" x14ac:dyDescent="0.35">
      <c r="A13" s="50">
        <v>8</v>
      </c>
      <c r="B13" s="50" t="s">
        <v>124</v>
      </c>
      <c r="C13" s="50" t="s">
        <v>125</v>
      </c>
      <c r="D13" s="50" t="s">
        <v>74</v>
      </c>
      <c r="E13" s="50" t="s">
        <v>82</v>
      </c>
      <c r="F13" s="50" t="s">
        <v>101</v>
      </c>
      <c r="G13" s="50" t="s">
        <v>77</v>
      </c>
      <c r="H13" s="51">
        <v>2.7478786104977002E-3</v>
      </c>
      <c r="I13" s="51">
        <v>2.7130550481728002E-3</v>
      </c>
      <c r="J13" s="52">
        <v>4.9427734082099706</v>
      </c>
      <c r="K13" s="52">
        <v>0.16164808874960002</v>
      </c>
      <c r="L13" s="52">
        <v>2.9241888762562001</v>
      </c>
      <c r="M13" s="52">
        <v>2.1129279257934499</v>
      </c>
      <c r="N13" s="52">
        <v>9.4274618579904192</v>
      </c>
      <c r="O13" s="52">
        <v>2.32794113602275</v>
      </c>
      <c r="P13" s="52">
        <v>18.877549024234799</v>
      </c>
      <c r="Q13" s="52">
        <v>0</v>
      </c>
      <c r="R13" s="52">
        <v>4.5056440445493697</v>
      </c>
      <c r="S13" s="52">
        <v>0.32502936525088</v>
      </c>
      <c r="T13" s="53">
        <v>2882.7350000000001</v>
      </c>
      <c r="U13" s="53">
        <v>2882.7350000000001</v>
      </c>
      <c r="V13" s="53">
        <v>2880.913</v>
      </c>
      <c r="W13" s="52">
        <v>58.359830486817465</v>
      </c>
      <c r="X13" s="53">
        <v>1681.2958984375</v>
      </c>
      <c r="Y13" s="44">
        <v>10</v>
      </c>
      <c r="Z13" s="26" t="s">
        <v>78</v>
      </c>
    </row>
    <row r="14" spans="1:27" x14ac:dyDescent="0.35">
      <c r="A14" s="50">
        <v>12</v>
      </c>
      <c r="B14" s="50" t="s">
        <v>134</v>
      </c>
      <c r="C14" s="50" t="s">
        <v>135</v>
      </c>
      <c r="D14" s="50" t="s">
        <v>100</v>
      </c>
      <c r="E14" s="50" t="s">
        <v>75</v>
      </c>
      <c r="F14" s="50" t="s">
        <v>95</v>
      </c>
      <c r="G14" s="50" t="s">
        <v>79</v>
      </c>
      <c r="H14" s="51">
        <v>5.4090932398428004E-3</v>
      </c>
      <c r="I14" s="51">
        <v>1.06660007156761E-2</v>
      </c>
      <c r="J14" s="52">
        <v>7.0569824629521296</v>
      </c>
      <c r="K14" s="52">
        <v>1.50440691870078</v>
      </c>
      <c r="L14" s="52">
        <v>8.3439311922054795</v>
      </c>
      <c r="M14" s="52">
        <v>3.77820924024644</v>
      </c>
      <c r="N14" s="52">
        <v>1.1211846928293701</v>
      </c>
      <c r="O14" s="52">
        <v>19.662383030083291</v>
      </c>
      <c r="P14" s="52">
        <v>14.04210878741047</v>
      </c>
      <c r="Q14" s="52">
        <v>0.87207460074158005</v>
      </c>
      <c r="R14" s="52">
        <v>6.2422576032399499</v>
      </c>
      <c r="S14" s="52">
        <v>0.94013036697978003</v>
      </c>
      <c r="T14" s="53">
        <v>43053.053999999996</v>
      </c>
      <c r="U14" s="53">
        <v>42228.415000000001</v>
      </c>
      <c r="V14" s="53">
        <v>43053.053999999996</v>
      </c>
      <c r="W14" s="52">
        <v>36.903805858558819</v>
      </c>
      <c r="X14" s="53">
        <v>15888.2158203125</v>
      </c>
      <c r="Y14" s="44">
        <v>10</v>
      </c>
      <c r="Z14" s="26" t="s">
        <v>78</v>
      </c>
    </row>
    <row r="15" spans="1:27" x14ac:dyDescent="0.35">
      <c r="A15" s="50">
        <v>12</v>
      </c>
      <c r="B15" s="50" t="s">
        <v>134</v>
      </c>
      <c r="C15" s="50" t="s">
        <v>135</v>
      </c>
      <c r="D15" s="50" t="s">
        <v>100</v>
      </c>
      <c r="E15" s="50" t="s">
        <v>75</v>
      </c>
      <c r="F15" s="50" t="s">
        <v>95</v>
      </c>
      <c r="G15" s="50" t="s">
        <v>77</v>
      </c>
      <c r="H15" s="51">
        <v>5.4090932398428004E-3</v>
      </c>
      <c r="I15" s="51">
        <v>2.3344245447757999E-3</v>
      </c>
      <c r="J15" s="52">
        <v>5.1049039636479296</v>
      </c>
      <c r="K15" s="52">
        <v>0.92464043089206005</v>
      </c>
      <c r="L15" s="52">
        <v>3.1776350219764096</v>
      </c>
      <c r="M15" s="52">
        <v>2.0254110757155797</v>
      </c>
      <c r="N15" s="52">
        <v>0.18703524939749999</v>
      </c>
      <c r="O15" s="52">
        <v>10.19763046502805</v>
      </c>
      <c r="P15" s="52">
        <v>6.0535688019074199</v>
      </c>
      <c r="Q15" s="52">
        <v>0.13279213383622998</v>
      </c>
      <c r="R15" s="52">
        <v>2.6038521696775798</v>
      </c>
      <c r="S15" s="52">
        <v>0.36901547855747996</v>
      </c>
      <c r="T15" s="53">
        <v>43053.053999999996</v>
      </c>
      <c r="U15" s="53">
        <v>42228.415000000001</v>
      </c>
      <c r="V15" s="53">
        <v>43053.053999999996</v>
      </c>
      <c r="W15" s="52">
        <v>63.0961941414403</v>
      </c>
      <c r="X15" s="53">
        <v>27164.837890625</v>
      </c>
      <c r="Y15" s="44">
        <v>10</v>
      </c>
      <c r="Z15" s="26" t="s">
        <v>78</v>
      </c>
    </row>
    <row r="16" spans="1:27" x14ac:dyDescent="0.35">
      <c r="A16" s="50">
        <v>24</v>
      </c>
      <c r="B16" s="50" t="s">
        <v>297</v>
      </c>
      <c r="C16" s="50" t="s">
        <v>298</v>
      </c>
      <c r="D16" s="50" t="s">
        <v>187</v>
      </c>
      <c r="E16" s="50" t="s">
        <v>82</v>
      </c>
      <c r="F16" s="50" t="s">
        <v>83</v>
      </c>
      <c r="G16" s="50" t="s">
        <v>79</v>
      </c>
      <c r="H16" s="51">
        <v>0.28243505008814912</v>
      </c>
      <c r="I16" s="51">
        <v>0.52255627620247058</v>
      </c>
      <c r="J16" s="52">
        <v>47.399677369825035</v>
      </c>
      <c r="K16" s="52">
        <v>10.07349967205235</v>
      </c>
      <c r="L16" s="52">
        <v>63.340688754472396</v>
      </c>
      <c r="M16" s="52">
        <v>38.184586523100975</v>
      </c>
      <c r="N16" s="52">
        <v>90.482786486898334</v>
      </c>
      <c r="O16" s="52">
        <v>89.589673177677426</v>
      </c>
      <c r="P16" s="52">
        <v>81.159835965380651</v>
      </c>
      <c r="Q16" s="52">
        <v>90.571736815051779</v>
      </c>
      <c r="R16" s="52">
        <v>93.937837395909384</v>
      </c>
      <c r="S16" s="52">
        <v>63.242304386832885</v>
      </c>
      <c r="T16" s="53">
        <v>28842.482</v>
      </c>
      <c r="U16" s="53">
        <v>30809.787</v>
      </c>
      <c r="V16" s="53">
        <v>31825.298999999999</v>
      </c>
      <c r="W16" s="52">
        <v>36.482189791286551</v>
      </c>
      <c r="X16" s="53">
        <v>11610.56640625</v>
      </c>
      <c r="Y16" s="44">
        <v>10</v>
      </c>
      <c r="Z16" s="26" t="s">
        <v>78</v>
      </c>
    </row>
    <row r="17" spans="1:26" x14ac:dyDescent="0.35">
      <c r="A17" s="50">
        <v>24</v>
      </c>
      <c r="B17" s="50" t="s">
        <v>297</v>
      </c>
      <c r="C17" s="50" t="s">
        <v>298</v>
      </c>
      <c r="D17" s="50" t="s">
        <v>187</v>
      </c>
      <c r="E17" s="50" t="s">
        <v>82</v>
      </c>
      <c r="F17" s="50" t="s">
        <v>83</v>
      </c>
      <c r="G17" s="50" t="s">
        <v>77</v>
      </c>
      <c r="H17" s="51">
        <v>0.28243505008814912</v>
      </c>
      <c r="I17" s="51">
        <v>0.14451864341049231</v>
      </c>
      <c r="J17" s="52">
        <v>30.402302472851328</v>
      </c>
      <c r="K17" s="52">
        <v>6.3474636842916503</v>
      </c>
      <c r="L17" s="52">
        <v>14.887596352861179</v>
      </c>
      <c r="M17" s="52">
        <v>20.531890769928641</v>
      </c>
      <c r="N17" s="52">
        <v>19.253556740303402</v>
      </c>
      <c r="O17" s="52">
        <v>51.488316810588607</v>
      </c>
      <c r="P17" s="52">
        <v>42.511004060980738</v>
      </c>
      <c r="Q17" s="52">
        <v>34.353376472060951</v>
      </c>
      <c r="R17" s="52">
        <v>33.629736937893554</v>
      </c>
      <c r="S17" s="52">
        <v>14.38634730168816</v>
      </c>
      <c r="T17" s="53">
        <v>28842.482</v>
      </c>
      <c r="U17" s="53">
        <v>30809.787</v>
      </c>
      <c r="V17" s="53">
        <v>31825.298999999999</v>
      </c>
      <c r="W17" s="52">
        <v>63.517810208712831</v>
      </c>
      <c r="X17" s="53">
        <v>20214.732421875</v>
      </c>
      <c r="Y17" s="44">
        <v>10</v>
      </c>
      <c r="Z17" s="26" t="s">
        <v>78</v>
      </c>
    </row>
    <row r="18" spans="1:26" x14ac:dyDescent="0.35">
      <c r="A18" s="50">
        <v>51</v>
      </c>
      <c r="B18" s="50" t="s">
        <v>80</v>
      </c>
      <c r="C18" s="50" t="s">
        <v>81</v>
      </c>
      <c r="D18" s="50" t="s">
        <v>74</v>
      </c>
      <c r="E18" s="50" t="s">
        <v>82</v>
      </c>
      <c r="F18" s="50" t="s">
        <v>83</v>
      </c>
      <c r="G18" s="50" t="s">
        <v>79</v>
      </c>
      <c r="H18" s="51">
        <v>6.9006902351509999E-4</v>
      </c>
      <c r="I18" s="51">
        <v>1.6544466760890001E-3</v>
      </c>
      <c r="J18" s="52">
        <v>7.6615965528806393</v>
      </c>
      <c r="K18" s="52">
        <v>0.43344184209496001</v>
      </c>
      <c r="L18" s="52">
        <v>0.43903620969467994</v>
      </c>
      <c r="M18" s="52">
        <v>1.7183883067481101</v>
      </c>
      <c r="N18" s="52">
        <v>6.2819327370245297</v>
      </c>
      <c r="O18" s="52">
        <v>51.381214964985809</v>
      </c>
      <c r="P18" s="52">
        <v>3.4846590064434699</v>
      </c>
      <c r="Q18" s="52">
        <v>5.1722185453390003E-2</v>
      </c>
      <c r="R18" s="52">
        <v>7.8339377134166801</v>
      </c>
      <c r="S18" s="52">
        <v>0.54360232834289002</v>
      </c>
      <c r="T18" s="53">
        <v>2936.1469999999999</v>
      </c>
      <c r="U18" s="53">
        <v>2951.741</v>
      </c>
      <c r="V18" s="53">
        <v>2957.7280000000001</v>
      </c>
      <c r="W18" s="52">
        <v>41.709958591496886</v>
      </c>
      <c r="X18" s="53">
        <v>1233.6671142578125</v>
      </c>
      <c r="Y18" s="44">
        <v>10</v>
      </c>
      <c r="Z18" s="26" t="s">
        <v>78</v>
      </c>
    </row>
    <row r="19" spans="1:26" x14ac:dyDescent="0.35">
      <c r="A19" s="50">
        <v>51</v>
      </c>
      <c r="B19" s="50" t="s">
        <v>80</v>
      </c>
      <c r="C19" s="50" t="s">
        <v>81</v>
      </c>
      <c r="D19" s="50" t="s">
        <v>74</v>
      </c>
      <c r="E19" s="50" t="s">
        <v>82</v>
      </c>
      <c r="F19" s="50" t="s">
        <v>83</v>
      </c>
      <c r="G19" s="50" t="s">
        <v>77</v>
      </c>
      <c r="H19" s="51">
        <v>6.9006902351509999E-4</v>
      </c>
      <c r="I19" s="51">
        <v>0</v>
      </c>
      <c r="J19" s="52">
        <v>5.2189937973475198</v>
      </c>
      <c r="K19" s="52">
        <v>0.1257777885104</v>
      </c>
      <c r="L19" s="52">
        <v>0.16714556569736999</v>
      </c>
      <c r="M19" s="52">
        <v>1.1925628553370899</v>
      </c>
      <c r="N19" s="52">
        <v>0.18059559447407</v>
      </c>
      <c r="O19" s="52">
        <v>3.8845549329250897</v>
      </c>
      <c r="P19" s="52">
        <v>1.16523446403762</v>
      </c>
      <c r="Q19" s="52">
        <v>3.3260279762459995E-2</v>
      </c>
      <c r="R19" s="52">
        <v>6.8357086398638609</v>
      </c>
      <c r="S19" s="52">
        <v>0.18501604995911999</v>
      </c>
      <c r="T19" s="53">
        <v>2936.1469999999999</v>
      </c>
      <c r="U19" s="53">
        <v>2951.741</v>
      </c>
      <c r="V19" s="53">
        <v>2957.7280000000001</v>
      </c>
      <c r="W19" s="52">
        <v>58.290041408503072</v>
      </c>
      <c r="X19" s="53">
        <v>1724.0609130859375</v>
      </c>
      <c r="Y19" s="44">
        <v>10</v>
      </c>
      <c r="Z19" s="26" t="s">
        <v>78</v>
      </c>
    </row>
    <row r="20" spans="1:26" x14ac:dyDescent="0.35">
      <c r="A20" s="50">
        <v>50</v>
      </c>
      <c r="B20" s="50" t="s">
        <v>229</v>
      </c>
      <c r="C20" s="50" t="s">
        <v>230</v>
      </c>
      <c r="D20" s="50" t="s">
        <v>120</v>
      </c>
      <c r="E20" s="50" t="s">
        <v>75</v>
      </c>
      <c r="F20" s="50" t="s">
        <v>76</v>
      </c>
      <c r="G20" s="50" t="s">
        <v>79</v>
      </c>
      <c r="H20" s="51">
        <v>0.1040602682464964</v>
      </c>
      <c r="I20" s="51">
        <v>0.1160719290993882</v>
      </c>
      <c r="J20" s="52">
        <v>16.074001663349293</v>
      </c>
      <c r="K20" s="52">
        <v>2.0308094471704501</v>
      </c>
      <c r="L20" s="52">
        <v>22.40367896585072</v>
      </c>
      <c r="M20" s="52">
        <v>9.3617768677874587</v>
      </c>
      <c r="N20" s="52">
        <v>92.219776264612165</v>
      </c>
      <c r="O20" s="52">
        <v>35.786649252274231</v>
      </c>
      <c r="P20" s="52">
        <v>3.1903168558654404</v>
      </c>
      <c r="Q20" s="52">
        <v>9.2807171903116696</v>
      </c>
      <c r="R20" s="52">
        <v>79.428496003230222</v>
      </c>
      <c r="S20" s="52">
        <v>33.326136102136687</v>
      </c>
      <c r="T20" s="53">
        <v>163046.17300000001</v>
      </c>
      <c r="U20" s="53">
        <v>161376.71299999999</v>
      </c>
      <c r="V20" s="53">
        <v>163046.17300000001</v>
      </c>
      <c r="W20" s="52">
        <v>78.429272966684906</v>
      </c>
      <c r="X20" s="53">
        <v>127875.9296875</v>
      </c>
      <c r="Y20" s="44">
        <v>10</v>
      </c>
      <c r="Z20" s="26" t="s">
        <v>78</v>
      </c>
    </row>
    <row r="21" spans="1:26" x14ac:dyDescent="0.35">
      <c r="A21" s="50">
        <v>50</v>
      </c>
      <c r="B21" s="50" t="s">
        <v>229</v>
      </c>
      <c r="C21" s="50" t="s">
        <v>230</v>
      </c>
      <c r="D21" s="50" t="s">
        <v>120</v>
      </c>
      <c r="E21" s="50" t="s">
        <v>75</v>
      </c>
      <c r="F21" s="50" t="s">
        <v>76</v>
      </c>
      <c r="G21" s="50" t="s">
        <v>77</v>
      </c>
      <c r="H21" s="51">
        <v>0.1040602682464964</v>
      </c>
      <c r="I21" s="51">
        <v>6.0386922125162099E-2</v>
      </c>
      <c r="J21" s="52">
        <v>13.598610895863489</v>
      </c>
      <c r="K21" s="52">
        <v>1.4516449232028701</v>
      </c>
      <c r="L21" s="52">
        <v>16.635257130648782</v>
      </c>
      <c r="M21" s="52">
        <v>7.7217403416721995</v>
      </c>
      <c r="N21" s="52">
        <v>42.237655163922199</v>
      </c>
      <c r="O21" s="52">
        <v>35.182496149596695</v>
      </c>
      <c r="P21" s="52">
        <v>1.6491377196002601</v>
      </c>
      <c r="Q21" s="52">
        <v>2.2471201185674499</v>
      </c>
      <c r="R21" s="52">
        <v>36.92964170137757</v>
      </c>
      <c r="S21" s="52">
        <v>15.370951181705131</v>
      </c>
      <c r="T21" s="53">
        <v>163046.17300000001</v>
      </c>
      <c r="U21" s="53">
        <v>161376.71299999999</v>
      </c>
      <c r="V21" s="53">
        <v>163046.17300000001</v>
      </c>
      <c r="W21" s="52">
        <v>21.57072703331675</v>
      </c>
      <c r="X21" s="53">
        <v>35170.24609375</v>
      </c>
      <c r="Y21" s="44">
        <v>10</v>
      </c>
      <c r="Z21" s="26" t="s">
        <v>78</v>
      </c>
    </row>
    <row r="22" spans="1:26" x14ac:dyDescent="0.35">
      <c r="A22" s="50">
        <v>52</v>
      </c>
      <c r="B22" s="50" t="s">
        <v>147</v>
      </c>
      <c r="C22" s="50" t="s">
        <v>148</v>
      </c>
      <c r="D22" s="50" t="s">
        <v>111</v>
      </c>
      <c r="E22" s="50" t="s">
        <v>75</v>
      </c>
      <c r="F22" s="50" t="s">
        <v>86</v>
      </c>
      <c r="G22" s="50" t="s">
        <v>79</v>
      </c>
      <c r="H22" s="51">
        <v>8.5288619547695E-3</v>
      </c>
      <c r="I22" s="51">
        <v>7.7317135419250997E-3</v>
      </c>
      <c r="J22" s="52">
        <v>2.2109277315365001</v>
      </c>
      <c r="K22" s="52"/>
      <c r="L22" s="52">
        <v>1.5891621967874299</v>
      </c>
      <c r="M22" s="52">
        <v>0.67785939598721001</v>
      </c>
      <c r="N22" s="52">
        <v>0</v>
      </c>
      <c r="O22" s="52">
        <v>3.9609667262395698</v>
      </c>
      <c r="P22" s="52">
        <v>0.57139443053075001</v>
      </c>
      <c r="Q22" s="52">
        <v>0.64700115727569008</v>
      </c>
      <c r="R22" s="52">
        <v>8.0923844657727901</v>
      </c>
      <c r="S22" s="52">
        <v>0.46142793127620002</v>
      </c>
      <c r="T22" s="53">
        <v>283.69799999999998</v>
      </c>
      <c r="U22" s="53">
        <v>286.64</v>
      </c>
      <c r="V22" s="53">
        <v>287.02100000000002</v>
      </c>
      <c r="W22" s="52">
        <v>37.341086067140125</v>
      </c>
      <c r="X22" s="53">
        <v>107.1767578125</v>
      </c>
      <c r="Y22" s="44">
        <v>9</v>
      </c>
      <c r="Z22" s="26" t="s">
        <v>21</v>
      </c>
    </row>
    <row r="23" spans="1:26" x14ac:dyDescent="0.35">
      <c r="A23" s="50">
        <v>52</v>
      </c>
      <c r="B23" s="50" t="s">
        <v>147</v>
      </c>
      <c r="C23" s="50" t="s">
        <v>148</v>
      </c>
      <c r="D23" s="50" t="s">
        <v>111</v>
      </c>
      <c r="E23" s="50" t="s">
        <v>75</v>
      </c>
      <c r="F23" s="50" t="s">
        <v>86</v>
      </c>
      <c r="G23" s="50" t="s">
        <v>77</v>
      </c>
      <c r="H23" s="51">
        <v>8.5288619547695E-3</v>
      </c>
      <c r="I23" s="51">
        <v>9.0039162706518992E-3</v>
      </c>
      <c r="J23" s="52">
        <v>2.6044645329167797</v>
      </c>
      <c r="K23" s="52"/>
      <c r="L23" s="52">
        <v>1.7968403533603998</v>
      </c>
      <c r="M23" s="52">
        <v>0.23233424025937999</v>
      </c>
      <c r="N23" s="52">
        <v>2.0464875786779999E-2</v>
      </c>
      <c r="O23" s="52">
        <v>4.2743638620593005</v>
      </c>
      <c r="P23" s="52">
        <v>0.17320638493326998</v>
      </c>
      <c r="Q23" s="52">
        <v>0.95902410451826003</v>
      </c>
      <c r="R23" s="52">
        <v>10.15195217072654</v>
      </c>
      <c r="S23" s="52">
        <v>0.37705259305257999</v>
      </c>
      <c r="T23" s="53">
        <v>283.69799999999998</v>
      </c>
      <c r="U23" s="53">
        <v>286.64</v>
      </c>
      <c r="V23" s="53">
        <v>287.02100000000002</v>
      </c>
      <c r="W23" s="52">
        <v>62.658913932860095</v>
      </c>
      <c r="X23" s="53">
        <v>179.84423828125</v>
      </c>
      <c r="Y23" s="44">
        <v>9</v>
      </c>
      <c r="Z23" s="26" t="s">
        <v>21</v>
      </c>
    </row>
    <row r="24" spans="1:26" x14ac:dyDescent="0.35">
      <c r="A24" s="50">
        <v>84</v>
      </c>
      <c r="B24" s="50" t="s">
        <v>166</v>
      </c>
      <c r="C24" s="50" t="s">
        <v>167</v>
      </c>
      <c r="D24" s="50" t="s">
        <v>111</v>
      </c>
      <c r="E24" s="50" t="s">
        <v>75</v>
      </c>
      <c r="F24" s="50" t="s">
        <v>83</v>
      </c>
      <c r="G24" s="50" t="s">
        <v>79</v>
      </c>
      <c r="H24" s="51">
        <v>1.7108831694106E-2</v>
      </c>
      <c r="I24" s="51">
        <v>2.73599926502451E-2</v>
      </c>
      <c r="J24" s="52">
        <v>11.883412973450499</v>
      </c>
      <c r="K24" s="52">
        <v>3.7860661421387496</v>
      </c>
      <c r="L24" s="52">
        <v>2.6235176565904701</v>
      </c>
      <c r="M24" s="52">
        <v>7.9126543749452107</v>
      </c>
      <c r="N24" s="52">
        <v>22.897740257334409</v>
      </c>
      <c r="O24" s="52">
        <v>17.507889096848352</v>
      </c>
      <c r="P24" s="52">
        <v>4.9060228371702799</v>
      </c>
      <c r="Q24" s="52">
        <v>12.985024170563639</v>
      </c>
      <c r="R24" s="52">
        <v>19.951840338734961</v>
      </c>
      <c r="S24" s="52">
        <v>4.8405404530912701</v>
      </c>
      <c r="T24" s="53">
        <v>368.399</v>
      </c>
      <c r="U24" s="53">
        <v>383.07100000000003</v>
      </c>
      <c r="V24" s="53">
        <v>390.351</v>
      </c>
      <c r="W24" s="52">
        <v>57.795052571044344</v>
      </c>
      <c r="X24" s="53">
        <v>225.60356140136719</v>
      </c>
      <c r="Y24" s="44">
        <v>10</v>
      </c>
      <c r="Z24" s="26" t="s">
        <v>78</v>
      </c>
    </row>
    <row r="25" spans="1:26" x14ac:dyDescent="0.35">
      <c r="A25" s="50">
        <v>84</v>
      </c>
      <c r="B25" s="50" t="s">
        <v>166</v>
      </c>
      <c r="C25" s="50" t="s">
        <v>167</v>
      </c>
      <c r="D25" s="50" t="s">
        <v>111</v>
      </c>
      <c r="E25" s="50" t="s">
        <v>75</v>
      </c>
      <c r="F25" s="50" t="s">
        <v>83</v>
      </c>
      <c r="G25" s="50" t="s">
        <v>77</v>
      </c>
      <c r="H25" s="51">
        <v>1.7108831694106E-2</v>
      </c>
      <c r="I25" s="51">
        <v>3.0709896289877999E-3</v>
      </c>
      <c r="J25" s="52">
        <v>6.1769402457248104</v>
      </c>
      <c r="K25" s="52">
        <v>2.89128425014004</v>
      </c>
      <c r="L25" s="52">
        <v>1.1047534242422901</v>
      </c>
      <c r="M25" s="52">
        <v>1.7989892419451199</v>
      </c>
      <c r="N25" s="52">
        <v>4.3911052145315397</v>
      </c>
      <c r="O25" s="52">
        <v>7.5749466733875002</v>
      </c>
      <c r="P25" s="52">
        <v>3.4009803950386304</v>
      </c>
      <c r="Q25" s="52">
        <v>2.6646311977628598</v>
      </c>
      <c r="R25" s="52">
        <v>13.98184742636106</v>
      </c>
      <c r="S25" s="52">
        <v>1.3265533882040401</v>
      </c>
      <c r="T25" s="53">
        <v>368.399</v>
      </c>
      <c r="U25" s="53">
        <v>383.07100000000003</v>
      </c>
      <c r="V25" s="53">
        <v>390.351</v>
      </c>
      <c r="W25" s="52">
        <v>42.204947428955194</v>
      </c>
      <c r="X25" s="53">
        <v>164.7474365234375</v>
      </c>
      <c r="Y25" s="44">
        <v>10</v>
      </c>
      <c r="Z25" s="26" t="s">
        <v>78</v>
      </c>
    </row>
    <row r="26" spans="1:26" x14ac:dyDescent="0.35">
      <c r="A26" s="50">
        <v>204</v>
      </c>
      <c r="B26" s="50" t="s">
        <v>309</v>
      </c>
      <c r="C26" s="50" t="s">
        <v>310</v>
      </c>
      <c r="D26" s="50" t="s">
        <v>187</v>
      </c>
      <c r="E26" s="50" t="s">
        <v>82</v>
      </c>
      <c r="F26" s="50" t="s">
        <v>101</v>
      </c>
      <c r="G26" s="50" t="s">
        <v>79</v>
      </c>
      <c r="H26" s="51">
        <v>0.36767482791091838</v>
      </c>
      <c r="I26" s="51">
        <v>0.44327534391435491</v>
      </c>
      <c r="J26" s="52">
        <v>43.531693158454658</v>
      </c>
      <c r="K26" s="52">
        <v>12.60989373862628</v>
      </c>
      <c r="L26" s="52">
        <v>53.793558072742108</v>
      </c>
      <c r="M26" s="52">
        <v>44.856880341231729</v>
      </c>
      <c r="N26" s="52">
        <v>98.760623787105658</v>
      </c>
      <c r="O26" s="52">
        <v>93.707595501159034</v>
      </c>
      <c r="P26" s="52">
        <v>52.79600071372429</v>
      </c>
      <c r="Q26" s="52">
        <v>78.640708775544383</v>
      </c>
      <c r="R26" s="52">
        <v>61.612771405298886</v>
      </c>
      <c r="S26" s="52">
        <v>23.489787274491189</v>
      </c>
      <c r="T26" s="53">
        <v>11485.035</v>
      </c>
      <c r="U26" s="53">
        <v>11485.035</v>
      </c>
      <c r="V26" s="53">
        <v>11801.151</v>
      </c>
      <c r="W26" s="52">
        <v>60.017811209552526</v>
      </c>
      <c r="X26" s="53">
        <v>7082.79248046875</v>
      </c>
      <c r="Y26" s="44">
        <v>10</v>
      </c>
      <c r="Z26" s="26" t="s">
        <v>78</v>
      </c>
    </row>
    <row r="27" spans="1:26" x14ac:dyDescent="0.35">
      <c r="A27" s="50">
        <v>204</v>
      </c>
      <c r="B27" s="50" t="s">
        <v>309</v>
      </c>
      <c r="C27" s="50" t="s">
        <v>310</v>
      </c>
      <c r="D27" s="50" t="s">
        <v>187</v>
      </c>
      <c r="E27" s="50" t="s">
        <v>82</v>
      </c>
      <c r="F27" s="50" t="s">
        <v>101</v>
      </c>
      <c r="G27" s="50" t="s">
        <v>77</v>
      </c>
      <c r="H27" s="51">
        <v>0.36767482791091838</v>
      </c>
      <c r="I27" s="51">
        <v>0.2541898578753814</v>
      </c>
      <c r="J27" s="52">
        <v>31.057975609859</v>
      </c>
      <c r="K27" s="52">
        <v>8.31625564713252</v>
      </c>
      <c r="L27" s="52">
        <v>34.663475208767181</v>
      </c>
      <c r="M27" s="52">
        <v>26.437864482392932</v>
      </c>
      <c r="N27" s="52">
        <v>91.558281611839817</v>
      </c>
      <c r="O27" s="52">
        <v>77.71982082575029</v>
      </c>
      <c r="P27" s="52">
        <v>34.133853235680888</v>
      </c>
      <c r="Q27" s="52">
        <v>46.11483081146914</v>
      </c>
      <c r="R27" s="52">
        <v>31.945206916012854</v>
      </c>
      <c r="S27" s="52">
        <v>16.19277752177635</v>
      </c>
      <c r="T27" s="53">
        <v>11485.035</v>
      </c>
      <c r="U27" s="53">
        <v>11485.035</v>
      </c>
      <c r="V27" s="53">
        <v>11801.151</v>
      </c>
      <c r="W27" s="52">
        <v>39.982188790447509</v>
      </c>
      <c r="X27" s="53">
        <v>4718.3583984375</v>
      </c>
      <c r="Y27" s="44">
        <v>10</v>
      </c>
      <c r="Z27" s="26" t="s">
        <v>78</v>
      </c>
    </row>
    <row r="28" spans="1:26" x14ac:dyDescent="0.35">
      <c r="A28" s="50">
        <v>64</v>
      </c>
      <c r="B28" s="50" t="s">
        <v>248</v>
      </c>
      <c r="C28" s="50" t="s">
        <v>249</v>
      </c>
      <c r="D28" s="50" t="s">
        <v>120</v>
      </c>
      <c r="E28" s="50" t="s">
        <v>75</v>
      </c>
      <c r="F28" s="50" t="s">
        <v>250</v>
      </c>
      <c r="G28" s="50" t="s">
        <v>79</v>
      </c>
      <c r="H28" s="51">
        <v>0.17486398904827921</v>
      </c>
      <c r="I28" s="51">
        <v>0.22918209680122201</v>
      </c>
      <c r="J28" s="52">
        <v>18.718874783921979</v>
      </c>
      <c r="K28" s="52">
        <v>20.205021158682651</v>
      </c>
      <c r="L28" s="52">
        <v>50.283105542691786</v>
      </c>
      <c r="M28" s="52">
        <v>12.657648032968369</v>
      </c>
      <c r="N28" s="52">
        <v>53.409288010826174</v>
      </c>
      <c r="O28" s="52">
        <v>48.62268978743937</v>
      </c>
      <c r="P28" s="52">
        <v>5.7101463971670796</v>
      </c>
      <c r="Q28" s="52">
        <v>38.571916431233319</v>
      </c>
      <c r="R28" s="52">
        <v>68.265384724253551</v>
      </c>
      <c r="S28" s="52">
        <v>33.828220425271937</v>
      </c>
      <c r="T28" s="53">
        <v>685.50199999999995</v>
      </c>
      <c r="U28" s="53">
        <v>754.39599999999996</v>
      </c>
      <c r="V28" s="53">
        <v>763.09400000000005</v>
      </c>
      <c r="W28" s="52">
        <v>71.748974279975911</v>
      </c>
      <c r="X28" s="53">
        <v>547.51214599609375</v>
      </c>
      <c r="Y28" s="44">
        <v>10</v>
      </c>
      <c r="Z28" s="26" t="s">
        <v>78</v>
      </c>
    </row>
    <row r="29" spans="1:26" x14ac:dyDescent="0.35">
      <c r="A29" s="50">
        <v>64</v>
      </c>
      <c r="B29" s="50" t="s">
        <v>248</v>
      </c>
      <c r="C29" s="50" t="s">
        <v>249</v>
      </c>
      <c r="D29" s="50" t="s">
        <v>120</v>
      </c>
      <c r="E29" s="50" t="s">
        <v>75</v>
      </c>
      <c r="F29" s="50" t="s">
        <v>250</v>
      </c>
      <c r="G29" s="50" t="s">
        <v>77</v>
      </c>
      <c r="H29" s="51">
        <v>0.17486398904827921</v>
      </c>
      <c r="I29" s="51">
        <v>3.6912590230907802E-2</v>
      </c>
      <c r="J29" s="52">
        <v>13.903735890500061</v>
      </c>
      <c r="K29" s="52">
        <v>9.4408691919560095</v>
      </c>
      <c r="L29" s="52">
        <v>15.432310916438361</v>
      </c>
      <c r="M29" s="52">
        <v>6.2232450937384405</v>
      </c>
      <c r="N29" s="52">
        <v>2.2235977212910401</v>
      </c>
      <c r="O29" s="52">
        <v>22.266046795895008</v>
      </c>
      <c r="P29" s="52">
        <v>0.60078082738076</v>
      </c>
      <c r="Q29" s="52">
        <v>0.74920213503874</v>
      </c>
      <c r="R29" s="52">
        <v>17.162252930880001</v>
      </c>
      <c r="S29" s="52">
        <v>4.9391526590661998</v>
      </c>
      <c r="T29" s="53">
        <v>685.50199999999995</v>
      </c>
      <c r="U29" s="53">
        <v>754.39599999999996</v>
      </c>
      <c r="V29" s="53">
        <v>763.09400000000005</v>
      </c>
      <c r="W29" s="52">
        <v>28.251025720024391</v>
      </c>
      <c r="X29" s="53">
        <v>215.58187866210938</v>
      </c>
      <c r="Y29" s="44">
        <v>10</v>
      </c>
      <c r="Z29" s="26" t="s">
        <v>78</v>
      </c>
    </row>
    <row r="30" spans="1:26" x14ac:dyDescent="0.35">
      <c r="A30" s="50">
        <v>68</v>
      </c>
      <c r="B30" s="50" t="s">
        <v>207</v>
      </c>
      <c r="C30" s="50" t="s">
        <v>208</v>
      </c>
      <c r="D30" s="50" t="s">
        <v>111</v>
      </c>
      <c r="E30" s="50" t="s">
        <v>209</v>
      </c>
      <c r="F30" s="50" t="s">
        <v>152</v>
      </c>
      <c r="G30" s="50" t="s">
        <v>79</v>
      </c>
      <c r="H30" s="51">
        <v>3.7754270748762503E-2</v>
      </c>
      <c r="I30" s="51">
        <v>0.1100603472562246</v>
      </c>
      <c r="J30" s="52">
        <v>14.344258439469669</v>
      </c>
      <c r="K30" s="52">
        <v>1.8499207390508001</v>
      </c>
      <c r="L30" s="52">
        <v>22.601908497456368</v>
      </c>
      <c r="M30" s="52">
        <v>5.0071758630919403</v>
      </c>
      <c r="N30" s="52">
        <v>49.035420613288352</v>
      </c>
      <c r="O30" s="52">
        <v>88.022050316278182</v>
      </c>
      <c r="P30" s="52">
        <v>19.7216367525815</v>
      </c>
      <c r="Q30" s="52">
        <v>21.523797529168352</v>
      </c>
      <c r="R30" s="52">
        <v>54.35581066293841</v>
      </c>
      <c r="S30" s="52">
        <v>16.944075524051598</v>
      </c>
      <c r="T30" s="53">
        <v>11031.822</v>
      </c>
      <c r="U30" s="53">
        <v>11353.14</v>
      </c>
      <c r="V30" s="53">
        <v>11513.102000000001</v>
      </c>
      <c r="W30" s="52">
        <v>31.358801162647381</v>
      </c>
      <c r="X30" s="53">
        <v>3610.370849609375</v>
      </c>
      <c r="Y30" s="44">
        <v>10</v>
      </c>
      <c r="Z30" s="26" t="s">
        <v>78</v>
      </c>
    </row>
    <row r="31" spans="1:26" x14ac:dyDescent="0.35">
      <c r="A31" s="50">
        <v>68</v>
      </c>
      <c r="B31" s="50" t="s">
        <v>207</v>
      </c>
      <c r="C31" s="50" t="s">
        <v>208</v>
      </c>
      <c r="D31" s="50" t="s">
        <v>111</v>
      </c>
      <c r="E31" s="50" t="s">
        <v>209</v>
      </c>
      <c r="F31" s="50" t="s">
        <v>152</v>
      </c>
      <c r="G31" s="50" t="s">
        <v>77</v>
      </c>
      <c r="H31" s="51">
        <v>3.7754270748762503E-2</v>
      </c>
      <c r="I31" s="51">
        <v>4.7211665131937997E-3</v>
      </c>
      <c r="J31" s="52">
        <v>7.532910986419469</v>
      </c>
      <c r="K31" s="52">
        <v>1.0711925832686999</v>
      </c>
      <c r="L31" s="52">
        <v>4.5672880686675503</v>
      </c>
      <c r="M31" s="52">
        <v>2.1014304963666901</v>
      </c>
      <c r="N31" s="52">
        <v>1.6087356662079302</v>
      </c>
      <c r="O31" s="52">
        <v>40.371818147090558</v>
      </c>
      <c r="P31" s="52">
        <v>1.13887218363686</v>
      </c>
      <c r="Q31" s="52">
        <v>0.47350918078038995</v>
      </c>
      <c r="R31" s="52">
        <v>7.7908683481172396</v>
      </c>
      <c r="S31" s="52">
        <v>1.5024579053646001</v>
      </c>
      <c r="T31" s="53">
        <v>11031.822</v>
      </c>
      <c r="U31" s="53">
        <v>11353.14</v>
      </c>
      <c r="V31" s="53">
        <v>11513.102000000001</v>
      </c>
      <c r="W31" s="52">
        <v>68.641198837352746</v>
      </c>
      <c r="X31" s="53">
        <v>7902.7314453125</v>
      </c>
      <c r="Y31" s="44">
        <v>10</v>
      </c>
      <c r="Z31" s="26" t="s">
        <v>78</v>
      </c>
    </row>
    <row r="32" spans="1:26" x14ac:dyDescent="0.35">
      <c r="A32" s="50">
        <v>70</v>
      </c>
      <c r="B32" s="50" t="s">
        <v>144</v>
      </c>
      <c r="C32" s="50" t="s">
        <v>145</v>
      </c>
      <c r="D32" s="50" t="s">
        <v>74</v>
      </c>
      <c r="E32" s="50" t="s">
        <v>75</v>
      </c>
      <c r="F32" s="50" t="s">
        <v>146</v>
      </c>
      <c r="G32" s="50" t="s">
        <v>79</v>
      </c>
      <c r="H32" s="51">
        <v>8.3074964107425001E-3</v>
      </c>
      <c r="I32" s="51">
        <v>8.0675394310823004E-3</v>
      </c>
      <c r="J32" s="52">
        <v>1.9311835514852</v>
      </c>
      <c r="K32" s="52"/>
      <c r="L32" s="52">
        <v>4.2735532610222302</v>
      </c>
      <c r="M32" s="52">
        <v>1.9867863860414201</v>
      </c>
      <c r="N32" s="52">
        <v>83.172720474828864</v>
      </c>
      <c r="O32" s="52">
        <v>8.0008528031124104</v>
      </c>
      <c r="P32" s="52">
        <v>2.5473449888584399</v>
      </c>
      <c r="Q32" s="52">
        <v>0.26143545664492002</v>
      </c>
      <c r="R32" s="52">
        <v>2.2218488408224801</v>
      </c>
      <c r="S32" s="52">
        <v>0.24221226835012999</v>
      </c>
      <c r="T32" s="53">
        <v>3604.9720000000002</v>
      </c>
      <c r="U32" s="53">
        <v>3323.9290000000001</v>
      </c>
      <c r="V32" s="53">
        <v>3300.998</v>
      </c>
      <c r="W32" s="52">
        <v>65.787516549530238</v>
      </c>
      <c r="X32" s="53">
        <v>2171.64453125</v>
      </c>
      <c r="Y32" s="44">
        <v>9</v>
      </c>
      <c r="Z32" s="26" t="s">
        <v>21</v>
      </c>
    </row>
    <row r="33" spans="1:26" x14ac:dyDescent="0.35">
      <c r="A33" s="50">
        <v>70</v>
      </c>
      <c r="B33" s="50" t="s">
        <v>144</v>
      </c>
      <c r="C33" s="50" t="s">
        <v>145</v>
      </c>
      <c r="D33" s="50" t="s">
        <v>74</v>
      </c>
      <c r="E33" s="50" t="s">
        <v>75</v>
      </c>
      <c r="F33" s="50" t="s">
        <v>146</v>
      </c>
      <c r="G33" s="50" t="s">
        <v>77</v>
      </c>
      <c r="H33" s="51">
        <v>8.3074964107425001E-3</v>
      </c>
      <c r="I33" s="51">
        <v>8.7689120163488999E-3</v>
      </c>
      <c r="J33" s="52">
        <v>2.0897926134704501</v>
      </c>
      <c r="K33" s="52"/>
      <c r="L33" s="52">
        <v>2.1191727433781797</v>
      </c>
      <c r="M33" s="52">
        <v>1.16378284580577</v>
      </c>
      <c r="N33" s="52">
        <v>42.921861742883024</v>
      </c>
      <c r="O33" s="52">
        <v>1.32937510966663</v>
      </c>
      <c r="P33" s="52">
        <v>1.5690685063594298</v>
      </c>
      <c r="Q33" s="52">
        <v>0.10375453575913</v>
      </c>
      <c r="R33" s="52">
        <v>2.2470103494322999</v>
      </c>
      <c r="S33" s="52">
        <v>1.829708524889E-2</v>
      </c>
      <c r="T33" s="53">
        <v>3604.9720000000002</v>
      </c>
      <c r="U33" s="53">
        <v>3323.9290000000001</v>
      </c>
      <c r="V33" s="53">
        <v>3300.998</v>
      </c>
      <c r="W33" s="52">
        <v>34.212483450466216</v>
      </c>
      <c r="X33" s="53">
        <v>1129.3533935546875</v>
      </c>
      <c r="Y33" s="44">
        <v>9</v>
      </c>
      <c r="Z33" s="26" t="s">
        <v>21</v>
      </c>
    </row>
    <row r="34" spans="1:26" x14ac:dyDescent="0.35">
      <c r="A34" s="50">
        <v>72</v>
      </c>
      <c r="B34" s="50" t="s">
        <v>214</v>
      </c>
      <c r="C34" s="50" t="s">
        <v>215</v>
      </c>
      <c r="D34" s="50" t="s">
        <v>187</v>
      </c>
      <c r="E34" s="50" t="s">
        <v>216</v>
      </c>
      <c r="F34" s="50" t="s">
        <v>83</v>
      </c>
      <c r="G34" s="50" t="s">
        <v>79</v>
      </c>
      <c r="H34" s="51">
        <v>7.2638699813072402E-2</v>
      </c>
      <c r="I34" s="51">
        <v>0.1421801827801121</v>
      </c>
      <c r="J34" s="52">
        <v>30.460581339158672</v>
      </c>
      <c r="K34" s="52">
        <v>1.2741198605063699</v>
      </c>
      <c r="L34" s="52">
        <v>10.84753680614992</v>
      </c>
      <c r="M34" s="52">
        <v>6.2739032921285105</v>
      </c>
      <c r="N34" s="52">
        <v>79.124144960604596</v>
      </c>
      <c r="O34" s="52">
        <v>63.635783858621927</v>
      </c>
      <c r="P34" s="52">
        <v>15.90003722969748</v>
      </c>
      <c r="Q34" s="52">
        <v>60.616324983334003</v>
      </c>
      <c r="R34" s="52">
        <v>37.35943340283405</v>
      </c>
      <c r="S34" s="52">
        <v>37.062992895908295</v>
      </c>
      <c r="T34" s="53">
        <v>2159.9250000000002</v>
      </c>
      <c r="U34" s="53">
        <v>2254.067</v>
      </c>
      <c r="V34" s="53">
        <v>2303.703</v>
      </c>
      <c r="W34" s="52">
        <v>35.827401330888456</v>
      </c>
      <c r="X34" s="53">
        <v>825.35693359375</v>
      </c>
      <c r="Y34" s="44">
        <v>10</v>
      </c>
      <c r="Z34" s="26" t="s">
        <v>78</v>
      </c>
    </row>
    <row r="35" spans="1:26" x14ac:dyDescent="0.35">
      <c r="A35" s="50">
        <v>72</v>
      </c>
      <c r="B35" s="50" t="s">
        <v>214</v>
      </c>
      <c r="C35" s="50" t="s">
        <v>215</v>
      </c>
      <c r="D35" s="50" t="s">
        <v>187</v>
      </c>
      <c r="E35" s="50" t="s">
        <v>216</v>
      </c>
      <c r="F35" s="50" t="s">
        <v>83</v>
      </c>
      <c r="G35" s="50" t="s">
        <v>77</v>
      </c>
      <c r="H35" s="51">
        <v>7.2638699813072402E-2</v>
      </c>
      <c r="I35" s="51">
        <v>3.3813863807101399E-2</v>
      </c>
      <c r="J35" s="52">
        <v>22.39113296554579</v>
      </c>
      <c r="K35" s="52">
        <v>1.6085718766993402</v>
      </c>
      <c r="L35" s="52">
        <v>2.0681436035877501</v>
      </c>
      <c r="M35" s="52">
        <v>3.0634913932102399</v>
      </c>
      <c r="N35" s="52">
        <v>27.131436846745931</v>
      </c>
      <c r="O35" s="52">
        <v>43.755538480508683</v>
      </c>
      <c r="P35" s="52">
        <v>2.7439342820502097</v>
      </c>
      <c r="Q35" s="52">
        <v>19.73855295723218</v>
      </c>
      <c r="R35" s="52">
        <v>7.1305512746452093</v>
      </c>
      <c r="S35" s="52">
        <v>14.901967819123572</v>
      </c>
      <c r="T35" s="53">
        <v>2159.9250000000002</v>
      </c>
      <c r="U35" s="53">
        <v>2254.067</v>
      </c>
      <c r="V35" s="53">
        <v>2303.703</v>
      </c>
      <c r="W35" s="52">
        <v>64.172598669111096</v>
      </c>
      <c r="X35" s="53">
        <v>1478.3460693359375</v>
      </c>
      <c r="Y35" s="44">
        <v>10</v>
      </c>
      <c r="Z35" s="26" t="s">
        <v>78</v>
      </c>
    </row>
    <row r="36" spans="1:26" x14ac:dyDescent="0.35">
      <c r="A36" s="50">
        <v>76</v>
      </c>
      <c r="B36" s="50" t="s">
        <v>163</v>
      </c>
      <c r="C36" s="50" t="s">
        <v>164</v>
      </c>
      <c r="D36" s="50" t="s">
        <v>111</v>
      </c>
      <c r="E36" s="50" t="s">
        <v>165</v>
      </c>
      <c r="F36" s="50" t="s">
        <v>104</v>
      </c>
      <c r="G36" s="50" t="s">
        <v>79</v>
      </c>
      <c r="H36" s="51">
        <v>1.6346041054567901E-2</v>
      </c>
      <c r="I36" s="51">
        <v>5.96099047035775E-2</v>
      </c>
      <c r="J36" s="52"/>
      <c r="K36" s="52">
        <v>6.2386215611753695</v>
      </c>
      <c r="L36" s="52">
        <v>27.17660797467288</v>
      </c>
      <c r="M36" s="52">
        <v>1.4183669864764901</v>
      </c>
      <c r="N36" s="52">
        <v>24.333740914102918</v>
      </c>
      <c r="O36" s="52">
        <v>90.436306572008519</v>
      </c>
      <c r="P36" s="52">
        <v>65.042146802289778</v>
      </c>
      <c r="Q36" s="52">
        <v>1.6387578085975099</v>
      </c>
      <c r="R36" s="52">
        <v>6.6652314494356393</v>
      </c>
      <c r="S36" s="52">
        <v>3.0096197879604301</v>
      </c>
      <c r="T36" s="53">
        <v>204471.75899999999</v>
      </c>
      <c r="U36" s="53">
        <v>209469.32</v>
      </c>
      <c r="V36" s="53">
        <v>211049.519</v>
      </c>
      <c r="W36" s="52">
        <v>15.29200624637539</v>
      </c>
      <c r="X36" s="53">
        <v>32273.705078125</v>
      </c>
      <c r="Y36" s="44">
        <v>9</v>
      </c>
      <c r="Z36" s="26" t="s">
        <v>20</v>
      </c>
    </row>
    <row r="37" spans="1:26" x14ac:dyDescent="0.35">
      <c r="A37" s="50">
        <v>76</v>
      </c>
      <c r="B37" s="50" t="s">
        <v>163</v>
      </c>
      <c r="C37" s="50" t="s">
        <v>164</v>
      </c>
      <c r="D37" s="50" t="s">
        <v>111</v>
      </c>
      <c r="E37" s="50" t="s">
        <v>165</v>
      </c>
      <c r="F37" s="50" t="s">
        <v>104</v>
      </c>
      <c r="G37" s="50" t="s">
        <v>77</v>
      </c>
      <c r="H37" s="51">
        <v>1.6346041054567901E-2</v>
      </c>
      <c r="I37" s="51">
        <v>8.5357832046741994E-3</v>
      </c>
      <c r="J37" s="52"/>
      <c r="K37" s="52">
        <v>1.7544929555379001</v>
      </c>
      <c r="L37" s="52">
        <v>9.5767644018059102</v>
      </c>
      <c r="M37" s="52">
        <v>0.76223420261214003</v>
      </c>
      <c r="N37" s="52">
        <v>0.84942757620483</v>
      </c>
      <c r="O37" s="52">
        <v>27.135121219840219</v>
      </c>
      <c r="P37" s="52">
        <v>6.5023866751231107</v>
      </c>
      <c r="Q37" s="52">
        <v>2.6555614925210001E-2</v>
      </c>
      <c r="R37" s="52">
        <v>0.89846217718068999</v>
      </c>
      <c r="S37" s="52">
        <v>0.24649931130932001</v>
      </c>
      <c r="T37" s="53">
        <v>204471.75899999999</v>
      </c>
      <c r="U37" s="53">
        <v>209469.32</v>
      </c>
      <c r="V37" s="53">
        <v>211049.519</v>
      </c>
      <c r="W37" s="52">
        <v>84.707993753624606</v>
      </c>
      <c r="X37" s="53">
        <v>178775.8125</v>
      </c>
      <c r="Y37" s="44">
        <v>9</v>
      </c>
      <c r="Z37" s="26" t="s">
        <v>20</v>
      </c>
    </row>
    <row r="38" spans="1:26" x14ac:dyDescent="0.35">
      <c r="A38" s="50">
        <v>854</v>
      </c>
      <c r="B38" s="50" t="s">
        <v>325</v>
      </c>
      <c r="C38" s="50" t="s">
        <v>326</v>
      </c>
      <c r="D38" s="50" t="s">
        <v>187</v>
      </c>
      <c r="E38" s="50" t="s">
        <v>82</v>
      </c>
      <c r="F38" s="50" t="s">
        <v>250</v>
      </c>
      <c r="G38" s="50" t="s">
        <v>79</v>
      </c>
      <c r="H38" s="51">
        <v>0.52342428287564635</v>
      </c>
      <c r="I38" s="51">
        <v>0.60791652977335986</v>
      </c>
      <c r="J38" s="52">
        <v>54.475245139143802</v>
      </c>
      <c r="K38" s="52">
        <v>19.747534499479279</v>
      </c>
      <c r="L38" s="52">
        <v>79.896614501416138</v>
      </c>
      <c r="M38" s="52">
        <v>68.581383560109913</v>
      </c>
      <c r="N38" s="52">
        <v>99.087893758114063</v>
      </c>
      <c r="O38" s="52">
        <v>93.012857226948014</v>
      </c>
      <c r="P38" s="52">
        <v>50.103486690154909</v>
      </c>
      <c r="Q38" s="52">
        <v>98.800785478668459</v>
      </c>
      <c r="R38" s="52">
        <v>87.987880521289014</v>
      </c>
      <c r="S38" s="52">
        <v>16.1567598801368</v>
      </c>
      <c r="T38" s="53">
        <v>15605.210999999999</v>
      </c>
      <c r="U38" s="53">
        <v>19751.466</v>
      </c>
      <c r="V38" s="53">
        <v>20321.383000000002</v>
      </c>
      <c r="W38" s="52">
        <v>78.252337823210624</v>
      </c>
      <c r="X38" s="53">
        <v>15901.95703125</v>
      </c>
      <c r="Y38" s="44">
        <v>10</v>
      </c>
      <c r="Z38" s="26" t="s">
        <v>78</v>
      </c>
    </row>
    <row r="39" spans="1:26" x14ac:dyDescent="0.35">
      <c r="A39" s="50">
        <v>854</v>
      </c>
      <c r="B39" s="50" t="s">
        <v>325</v>
      </c>
      <c r="C39" s="50" t="s">
        <v>326</v>
      </c>
      <c r="D39" s="50" t="s">
        <v>187</v>
      </c>
      <c r="E39" s="50" t="s">
        <v>82</v>
      </c>
      <c r="F39" s="50" t="s">
        <v>250</v>
      </c>
      <c r="G39" s="50" t="s">
        <v>77</v>
      </c>
      <c r="H39" s="51">
        <v>0.52342428287564635</v>
      </c>
      <c r="I39" s="51">
        <v>0.21940466945998399</v>
      </c>
      <c r="J39" s="52">
        <v>29.014143122382009</v>
      </c>
      <c r="K39" s="52">
        <v>7.9820103420151307</v>
      </c>
      <c r="L39" s="52">
        <v>31.821392045768597</v>
      </c>
      <c r="M39" s="52">
        <v>29.409417428957092</v>
      </c>
      <c r="N39" s="52">
        <v>86.024198546031755</v>
      </c>
      <c r="O39" s="52">
        <v>51.317192673380873</v>
      </c>
      <c r="P39" s="52">
        <v>21.504604022911469</v>
      </c>
      <c r="Q39" s="52">
        <v>52.073237887935484</v>
      </c>
      <c r="R39" s="52">
        <v>31.885301787273416</v>
      </c>
      <c r="S39" s="52">
        <v>6.494708383239681</v>
      </c>
      <c r="T39" s="53">
        <v>15605.210999999999</v>
      </c>
      <c r="U39" s="53">
        <v>19751.466</v>
      </c>
      <c r="V39" s="53">
        <v>20321.383000000002</v>
      </c>
      <c r="W39" s="52">
        <v>21.747662176789458</v>
      </c>
      <c r="X39" s="53">
        <v>4419.42578125</v>
      </c>
      <c r="Y39" s="44">
        <v>10</v>
      </c>
      <c r="Z39" s="26" t="s">
        <v>78</v>
      </c>
    </row>
    <row r="40" spans="1:26" x14ac:dyDescent="0.35">
      <c r="A40" s="50">
        <v>108</v>
      </c>
      <c r="B40" s="50" t="s">
        <v>317</v>
      </c>
      <c r="C40" s="50" t="s">
        <v>318</v>
      </c>
      <c r="D40" s="50" t="s">
        <v>187</v>
      </c>
      <c r="E40" s="50" t="s">
        <v>82</v>
      </c>
      <c r="F40" s="50" t="s">
        <v>121</v>
      </c>
      <c r="G40" s="50" t="s">
        <v>79</v>
      </c>
      <c r="H40" s="51">
        <v>0.40886109833409612</v>
      </c>
      <c r="I40" s="51">
        <v>0.44175292245473591</v>
      </c>
      <c r="J40" s="52">
        <v>55.263414767625086</v>
      </c>
      <c r="K40" s="52">
        <v>8.4030769846564297</v>
      </c>
      <c r="L40" s="52">
        <v>46.478468819188265</v>
      </c>
      <c r="M40" s="52">
        <v>26.446113644029467</v>
      </c>
      <c r="N40" s="52">
        <v>99.702362564943712</v>
      </c>
      <c r="O40" s="52">
        <v>54.989669388371723</v>
      </c>
      <c r="P40" s="52">
        <v>54.145894949535467</v>
      </c>
      <c r="Q40" s="52">
        <v>97.567542756527018</v>
      </c>
      <c r="R40" s="52">
        <v>91.381170120232866</v>
      </c>
      <c r="S40" s="52">
        <v>65.024270935869154</v>
      </c>
      <c r="T40" s="53">
        <v>10827.01</v>
      </c>
      <c r="U40" s="53">
        <v>11175.379000000001</v>
      </c>
      <c r="V40" s="53">
        <v>11530.576999999999</v>
      </c>
      <c r="W40" s="52">
        <v>89.06995775188058</v>
      </c>
      <c r="X40" s="53">
        <v>10270.2802734375</v>
      </c>
      <c r="Y40" s="44">
        <v>10</v>
      </c>
      <c r="Z40" s="26" t="s">
        <v>78</v>
      </c>
    </row>
    <row r="41" spans="1:26" x14ac:dyDescent="0.35">
      <c r="A41" s="50">
        <v>108</v>
      </c>
      <c r="B41" s="50" t="s">
        <v>317</v>
      </c>
      <c r="C41" s="50" t="s">
        <v>318</v>
      </c>
      <c r="D41" s="50" t="s">
        <v>187</v>
      </c>
      <c r="E41" s="50" t="s">
        <v>82</v>
      </c>
      <c r="F41" s="50" t="s">
        <v>121</v>
      </c>
      <c r="G41" s="50" t="s">
        <v>77</v>
      </c>
      <c r="H41" s="51">
        <v>0.40886109833409612</v>
      </c>
      <c r="I41" s="51">
        <v>0.14082248345026049</v>
      </c>
      <c r="J41" s="52">
        <v>31.733948984310217</v>
      </c>
      <c r="K41" s="52">
        <v>4.5249984481969499</v>
      </c>
      <c r="L41" s="52">
        <v>12.827723179622941</v>
      </c>
      <c r="M41" s="52">
        <v>13.75530783272329</v>
      </c>
      <c r="N41" s="52">
        <v>97.733560617953657</v>
      </c>
      <c r="O41" s="52">
        <v>50.624352485740097</v>
      </c>
      <c r="P41" s="52">
        <v>17.39883459410802</v>
      </c>
      <c r="Q41" s="52">
        <v>38.485956679402939</v>
      </c>
      <c r="R41" s="52">
        <v>29.797728229681852</v>
      </c>
      <c r="S41" s="52">
        <v>31.238415959347183</v>
      </c>
      <c r="T41" s="53">
        <v>10827.01</v>
      </c>
      <c r="U41" s="53">
        <v>11175.379000000001</v>
      </c>
      <c r="V41" s="53">
        <v>11530.576999999999</v>
      </c>
      <c r="W41" s="52">
        <v>10.93004224811955</v>
      </c>
      <c r="X41" s="53">
        <v>1260.2969970703125</v>
      </c>
      <c r="Y41" s="44">
        <v>10</v>
      </c>
      <c r="Z41" s="26" t="s">
        <v>78</v>
      </c>
    </row>
    <row r="42" spans="1:26" x14ac:dyDescent="0.35">
      <c r="A42" s="50">
        <v>116</v>
      </c>
      <c r="B42" s="50" t="s">
        <v>244</v>
      </c>
      <c r="C42" s="50" t="s">
        <v>245</v>
      </c>
      <c r="D42" s="50" t="s">
        <v>114</v>
      </c>
      <c r="E42" s="50" t="s">
        <v>82</v>
      </c>
      <c r="F42" s="50" t="s">
        <v>143</v>
      </c>
      <c r="G42" s="50" t="s">
        <v>79</v>
      </c>
      <c r="H42" s="51">
        <v>0.1703481282607337</v>
      </c>
      <c r="I42" s="51">
        <v>0.19691338287459539</v>
      </c>
      <c r="J42" s="52">
        <v>30.918481814377692</v>
      </c>
      <c r="K42" s="52">
        <v>2.5313303979936701</v>
      </c>
      <c r="L42" s="52">
        <v>28.075786826699012</v>
      </c>
      <c r="M42" s="52">
        <v>13.824350062203461</v>
      </c>
      <c r="N42" s="52">
        <v>92.256479975009256</v>
      </c>
      <c r="O42" s="52">
        <v>59.105088329503573</v>
      </c>
      <c r="P42" s="52">
        <v>43.294462067100795</v>
      </c>
      <c r="Q42" s="52">
        <v>50.289527461533567</v>
      </c>
      <c r="R42" s="52">
        <v>41.437939029459756</v>
      </c>
      <c r="S42" s="52">
        <v>9.0985132229235504</v>
      </c>
      <c r="T42" s="53">
        <v>15274.505999999999</v>
      </c>
      <c r="U42" s="53">
        <v>16249.795</v>
      </c>
      <c r="V42" s="53">
        <v>16486.542000000001</v>
      </c>
      <c r="W42" s="52">
        <v>83.755226726855838</v>
      </c>
      <c r="X42" s="53">
        <v>13808.3408203125</v>
      </c>
      <c r="Y42" s="44">
        <v>10</v>
      </c>
      <c r="Z42" s="26" t="s">
        <v>78</v>
      </c>
    </row>
    <row r="43" spans="1:26" x14ac:dyDescent="0.35">
      <c r="A43" s="50">
        <v>116</v>
      </c>
      <c r="B43" s="50" t="s">
        <v>244</v>
      </c>
      <c r="C43" s="50" t="s">
        <v>245</v>
      </c>
      <c r="D43" s="50" t="s">
        <v>114</v>
      </c>
      <c r="E43" s="50" t="s">
        <v>82</v>
      </c>
      <c r="F43" s="50" t="s">
        <v>143</v>
      </c>
      <c r="G43" s="50" t="s">
        <v>77</v>
      </c>
      <c r="H43" s="51">
        <v>0.1703481282607337</v>
      </c>
      <c r="I43" s="51">
        <v>3.3382294030287703E-2</v>
      </c>
      <c r="J43" s="52">
        <v>27.844171737499153</v>
      </c>
      <c r="K43" s="52">
        <v>0.46056463965085997</v>
      </c>
      <c r="L43" s="52">
        <v>6.1579795128225099</v>
      </c>
      <c r="M43" s="52">
        <v>7.2193936738590105</v>
      </c>
      <c r="N43" s="52">
        <v>38.147457790318882</v>
      </c>
      <c r="O43" s="52">
        <v>15.4185123153816</v>
      </c>
      <c r="P43" s="52">
        <v>5.7060018923404199</v>
      </c>
      <c r="Q43" s="52">
        <v>2.7975196035346097</v>
      </c>
      <c r="R43" s="52">
        <v>12.58586020173205</v>
      </c>
      <c r="S43" s="52">
        <v>1.8812011169979301</v>
      </c>
      <c r="T43" s="53">
        <v>15274.505999999999</v>
      </c>
      <c r="U43" s="53">
        <v>16249.795</v>
      </c>
      <c r="V43" s="53">
        <v>16486.542000000001</v>
      </c>
      <c r="W43" s="52">
        <v>16.244773273144929</v>
      </c>
      <c r="X43" s="53">
        <v>2678.201416015625</v>
      </c>
      <c r="Y43" s="44">
        <v>10</v>
      </c>
      <c r="Z43" s="26" t="s">
        <v>78</v>
      </c>
    </row>
    <row r="44" spans="1:26" x14ac:dyDescent="0.35">
      <c r="A44" s="50">
        <v>120</v>
      </c>
      <c r="B44" s="50" t="s">
        <v>270</v>
      </c>
      <c r="C44" s="50" t="s">
        <v>271</v>
      </c>
      <c r="D44" s="50" t="s">
        <v>187</v>
      </c>
      <c r="E44" s="50" t="s">
        <v>82</v>
      </c>
      <c r="F44" s="50" t="s">
        <v>92</v>
      </c>
      <c r="G44" s="50" t="s">
        <v>79</v>
      </c>
      <c r="H44" s="51">
        <v>0.23206011491751219</v>
      </c>
      <c r="I44" s="51">
        <v>0.38876260645953697</v>
      </c>
      <c r="J44" s="52">
        <v>44.003822716724258</v>
      </c>
      <c r="K44" s="52">
        <v>13.43364064129084</v>
      </c>
      <c r="L44" s="52">
        <v>33.064926468459831</v>
      </c>
      <c r="M44" s="52">
        <v>33.928066113710209</v>
      </c>
      <c r="N44" s="52">
        <v>97.019847685777847</v>
      </c>
      <c r="O44" s="52">
        <v>72.767396756661995</v>
      </c>
      <c r="P44" s="52">
        <v>60.5190973528603</v>
      </c>
      <c r="Q44" s="52">
        <v>73.570655844945534</v>
      </c>
      <c r="R44" s="52">
        <v>79.813153014097011</v>
      </c>
      <c r="S44" s="52">
        <v>43.996266738710318</v>
      </c>
      <c r="T44" s="53">
        <v>25216.260999999999</v>
      </c>
      <c r="U44" s="53">
        <v>25216.260999999999</v>
      </c>
      <c r="V44" s="53">
        <v>25876.386999999999</v>
      </c>
      <c r="W44" s="52">
        <v>50.08473208059533</v>
      </c>
      <c r="X44" s="53">
        <v>12960.119140625</v>
      </c>
      <c r="Y44" s="44">
        <v>10</v>
      </c>
      <c r="Z44" s="26" t="s">
        <v>78</v>
      </c>
    </row>
    <row r="45" spans="1:26" x14ac:dyDescent="0.35">
      <c r="A45" s="50">
        <v>120</v>
      </c>
      <c r="B45" s="50" t="s">
        <v>270</v>
      </c>
      <c r="C45" s="50" t="s">
        <v>271</v>
      </c>
      <c r="D45" s="50" t="s">
        <v>187</v>
      </c>
      <c r="E45" s="50" t="s">
        <v>82</v>
      </c>
      <c r="F45" s="50" t="s">
        <v>92</v>
      </c>
      <c r="G45" s="50" t="s">
        <v>77</v>
      </c>
      <c r="H45" s="51">
        <v>0.23206011491751219</v>
      </c>
      <c r="I45" s="51">
        <v>7.4825612682315995E-2</v>
      </c>
      <c r="J45" s="52">
        <v>22.104391442864522</v>
      </c>
      <c r="K45" s="52">
        <v>6.315941432382111</v>
      </c>
      <c r="L45" s="52">
        <v>7.1294638053487098</v>
      </c>
      <c r="M45" s="52">
        <v>7.9443017170016601</v>
      </c>
      <c r="N45" s="52">
        <v>60.009069960533054</v>
      </c>
      <c r="O45" s="52">
        <v>41.617134496524699</v>
      </c>
      <c r="P45" s="52">
        <v>21.17014597993871</v>
      </c>
      <c r="Q45" s="52">
        <v>11.823101064929389</v>
      </c>
      <c r="R45" s="52">
        <v>26.117711085940286</v>
      </c>
      <c r="S45" s="52">
        <v>10.716514153279411</v>
      </c>
      <c r="T45" s="53">
        <v>25216.260999999999</v>
      </c>
      <c r="U45" s="53">
        <v>25216.260999999999</v>
      </c>
      <c r="V45" s="53">
        <v>25876.386999999999</v>
      </c>
      <c r="W45" s="52">
        <v>49.915267919405295</v>
      </c>
      <c r="X45" s="53">
        <v>12916.267578125</v>
      </c>
      <c r="Y45" s="44">
        <v>10</v>
      </c>
      <c r="Z45" s="26" t="s">
        <v>78</v>
      </c>
    </row>
    <row r="46" spans="1:26" x14ac:dyDescent="0.35">
      <c r="A46" s="50">
        <v>140</v>
      </c>
      <c r="B46" s="50" t="s">
        <v>321</v>
      </c>
      <c r="C46" s="50" t="s">
        <v>322</v>
      </c>
      <c r="D46" s="50" t="s">
        <v>187</v>
      </c>
      <c r="E46" s="50" t="s">
        <v>75</v>
      </c>
      <c r="F46" s="50" t="s">
        <v>95</v>
      </c>
      <c r="G46" s="50" t="s">
        <v>79</v>
      </c>
      <c r="H46" s="51">
        <v>0.46134752715764432</v>
      </c>
      <c r="I46" s="51">
        <v>0.56235736936768399</v>
      </c>
      <c r="J46" s="52">
        <v>50.222644384576874</v>
      </c>
      <c r="K46" s="52">
        <v>13.994062535296999</v>
      </c>
      <c r="L46" s="52">
        <v>62.067867647165421</v>
      </c>
      <c r="M46" s="52">
        <v>38.809420459755422</v>
      </c>
      <c r="N46" s="52">
        <v>99.496770136499919</v>
      </c>
      <c r="O46" s="52">
        <v>94.331436800186466</v>
      </c>
      <c r="P46" s="52">
        <v>77.67756237766072</v>
      </c>
      <c r="Q46" s="52">
        <v>95.453747657954665</v>
      </c>
      <c r="R46" s="52">
        <v>96.172456740463787</v>
      </c>
      <c r="S46" s="52">
        <v>82.931592048345181</v>
      </c>
      <c r="T46" s="53">
        <v>4745.1790000000001</v>
      </c>
      <c r="U46" s="53">
        <v>4666.375</v>
      </c>
      <c r="V46" s="53">
        <v>4745.1790000000001</v>
      </c>
      <c r="W46" s="52">
        <v>64.806282004189612</v>
      </c>
      <c r="X46" s="53">
        <v>3075.174072265625</v>
      </c>
      <c r="Y46" s="44">
        <v>10</v>
      </c>
      <c r="Z46" s="26" t="s">
        <v>78</v>
      </c>
    </row>
    <row r="47" spans="1:26" x14ac:dyDescent="0.35">
      <c r="A47" s="50">
        <v>140</v>
      </c>
      <c r="B47" s="50" t="s">
        <v>321</v>
      </c>
      <c r="C47" s="50" t="s">
        <v>322</v>
      </c>
      <c r="D47" s="50" t="s">
        <v>187</v>
      </c>
      <c r="E47" s="50" t="s">
        <v>75</v>
      </c>
      <c r="F47" s="50" t="s">
        <v>95</v>
      </c>
      <c r="G47" s="50" t="s">
        <v>77</v>
      </c>
      <c r="H47" s="51">
        <v>0.46134752715764432</v>
      </c>
      <c r="I47" s="51">
        <v>0.27534636864857542</v>
      </c>
      <c r="J47" s="52">
        <v>34.93067540101152</v>
      </c>
      <c r="K47" s="52">
        <v>8.6382341757808501</v>
      </c>
      <c r="L47" s="52">
        <v>17.26071670537247</v>
      </c>
      <c r="M47" s="52">
        <v>16.71017681396647</v>
      </c>
      <c r="N47" s="52">
        <v>98.521898622085587</v>
      </c>
      <c r="O47" s="52">
        <v>81.035764858323049</v>
      </c>
      <c r="P47" s="52">
        <v>54.271179500198841</v>
      </c>
      <c r="Q47" s="52">
        <v>68.471557908713024</v>
      </c>
      <c r="R47" s="52">
        <v>69.713971875922383</v>
      </c>
      <c r="S47" s="52">
        <v>48.594556901160168</v>
      </c>
      <c r="T47" s="53">
        <v>4745.1790000000001</v>
      </c>
      <c r="U47" s="53">
        <v>4666.375</v>
      </c>
      <c r="V47" s="53">
        <v>4745.1790000000001</v>
      </c>
      <c r="W47" s="52">
        <v>35.193717995810111</v>
      </c>
      <c r="X47" s="53">
        <v>1670.0048828125</v>
      </c>
      <c r="Y47" s="44">
        <v>10</v>
      </c>
      <c r="Z47" s="26" t="s">
        <v>78</v>
      </c>
    </row>
    <row r="48" spans="1:26" x14ac:dyDescent="0.35">
      <c r="A48" s="50">
        <v>148</v>
      </c>
      <c r="B48" s="50" t="s">
        <v>323</v>
      </c>
      <c r="C48" s="50" t="s">
        <v>324</v>
      </c>
      <c r="D48" s="50" t="s">
        <v>187</v>
      </c>
      <c r="E48" s="50" t="s">
        <v>75</v>
      </c>
      <c r="F48" s="50" t="s">
        <v>76</v>
      </c>
      <c r="G48" s="50" t="s">
        <v>79</v>
      </c>
      <c r="H48" s="51">
        <v>0.51701121000835359</v>
      </c>
      <c r="I48" s="51">
        <v>0.56714056795201784</v>
      </c>
      <c r="J48" s="52">
        <v>47.86236388112367</v>
      </c>
      <c r="K48" s="52">
        <v>16.111357415736251</v>
      </c>
      <c r="L48" s="52">
        <v>64.023276314676096</v>
      </c>
      <c r="M48" s="52">
        <v>59.993910510374015</v>
      </c>
      <c r="N48" s="52">
        <v>99.34343802576069</v>
      </c>
      <c r="O48" s="52">
        <v>94.476000101643663</v>
      </c>
      <c r="P48" s="52">
        <v>58.865324450786858</v>
      </c>
      <c r="Q48" s="52">
        <v>98.270248913128</v>
      </c>
      <c r="R48" s="52">
        <v>97.207393309122452</v>
      </c>
      <c r="S48" s="52">
        <v>51.092278813941924</v>
      </c>
      <c r="T48" s="53">
        <v>15946.882</v>
      </c>
      <c r="U48" s="53">
        <v>15477.727000000001</v>
      </c>
      <c r="V48" s="53">
        <v>15946.882</v>
      </c>
      <c r="W48" s="52">
        <v>81.117650456820598</v>
      </c>
      <c r="X48" s="53">
        <v>12935.736328125</v>
      </c>
      <c r="Y48" s="44">
        <v>10</v>
      </c>
      <c r="Z48" s="26" t="s">
        <v>78</v>
      </c>
    </row>
    <row r="49" spans="1:26" x14ac:dyDescent="0.35">
      <c r="A49" s="50">
        <v>148</v>
      </c>
      <c r="B49" s="50" t="s">
        <v>323</v>
      </c>
      <c r="C49" s="50" t="s">
        <v>324</v>
      </c>
      <c r="D49" s="50" t="s">
        <v>187</v>
      </c>
      <c r="E49" s="50" t="s">
        <v>75</v>
      </c>
      <c r="F49" s="50" t="s">
        <v>76</v>
      </c>
      <c r="G49" s="50" t="s">
        <v>77</v>
      </c>
      <c r="H49" s="51">
        <v>0.51701121000835359</v>
      </c>
      <c r="I49" s="51">
        <v>0.30165793916670303</v>
      </c>
      <c r="J49" s="52">
        <v>36.549957801702249</v>
      </c>
      <c r="K49" s="52">
        <v>10.07971273589415</v>
      </c>
      <c r="L49" s="52">
        <v>34.048382889681292</v>
      </c>
      <c r="M49" s="52">
        <v>40.106629867271991</v>
      </c>
      <c r="N49" s="52">
        <v>68.470364276752392</v>
      </c>
      <c r="O49" s="52">
        <v>60.273557314740714</v>
      </c>
      <c r="P49" s="52">
        <v>20.597475202904651</v>
      </c>
      <c r="Q49" s="52">
        <v>63.696395084126578</v>
      </c>
      <c r="R49" s="52">
        <v>66.348147733231286</v>
      </c>
      <c r="S49" s="52">
        <v>27.707040877653998</v>
      </c>
      <c r="T49" s="53">
        <v>15946.882</v>
      </c>
      <c r="U49" s="53">
        <v>15477.727000000001</v>
      </c>
      <c r="V49" s="53">
        <v>15946.882</v>
      </c>
      <c r="W49" s="52">
        <v>18.882349543179668</v>
      </c>
      <c r="X49" s="53">
        <v>3011.14599609375</v>
      </c>
      <c r="Y49" s="44">
        <v>10</v>
      </c>
      <c r="Z49" s="26" t="s">
        <v>78</v>
      </c>
    </row>
    <row r="50" spans="1:26" x14ac:dyDescent="0.35">
      <c r="A50" s="50">
        <v>156</v>
      </c>
      <c r="B50" s="50" t="s">
        <v>160</v>
      </c>
      <c r="C50" s="50" t="s">
        <v>161</v>
      </c>
      <c r="D50" s="50" t="s">
        <v>114</v>
      </c>
      <c r="E50" s="50" t="s">
        <v>162</v>
      </c>
      <c r="F50" s="50" t="s">
        <v>143</v>
      </c>
      <c r="G50" s="50" t="s">
        <v>79</v>
      </c>
      <c r="H50" s="51">
        <v>1.6066725638987998E-2</v>
      </c>
      <c r="I50" s="51">
        <v>2.6286099077732401E-2</v>
      </c>
      <c r="J50" s="52">
        <v>31.602125552618869</v>
      </c>
      <c r="K50" s="52">
        <v>0.12928168927631001</v>
      </c>
      <c r="L50" s="52">
        <v>9.0361494466089596</v>
      </c>
      <c r="M50" s="52">
        <v>4.0625224161344899</v>
      </c>
      <c r="N50" s="52">
        <v>51.631480152977751</v>
      </c>
      <c r="O50" s="52">
        <v>7.0681042272209202</v>
      </c>
      <c r="P50" s="52">
        <v>43.065818242766767</v>
      </c>
      <c r="Q50" s="52">
        <v>0.28338191038228</v>
      </c>
      <c r="R50" s="52"/>
      <c r="S50" s="52">
        <v>3.5236863976074</v>
      </c>
      <c r="T50" s="53">
        <v>1399453.966</v>
      </c>
      <c r="U50" s="53">
        <v>1427647.7890000001</v>
      </c>
      <c r="V50" s="53">
        <v>1433783.692</v>
      </c>
      <c r="W50" s="52">
        <v>44.71139133573935</v>
      </c>
      <c r="X50" s="53">
        <v>641064.625</v>
      </c>
      <c r="Y50" s="44">
        <v>9</v>
      </c>
      <c r="Z50" s="26" t="s">
        <v>27</v>
      </c>
    </row>
    <row r="51" spans="1:26" x14ac:dyDescent="0.35">
      <c r="A51" s="50">
        <v>156</v>
      </c>
      <c r="B51" s="50" t="s">
        <v>160</v>
      </c>
      <c r="C51" s="50" t="s">
        <v>161</v>
      </c>
      <c r="D51" s="50" t="s">
        <v>114</v>
      </c>
      <c r="E51" s="50" t="s">
        <v>162</v>
      </c>
      <c r="F51" s="50" t="s">
        <v>143</v>
      </c>
      <c r="G51" s="50" t="s">
        <v>77</v>
      </c>
      <c r="H51" s="51">
        <v>1.6066725638987998E-2</v>
      </c>
      <c r="I51" s="51">
        <v>7.8756053342899993E-3</v>
      </c>
      <c r="J51" s="52">
        <v>24.39048425625684</v>
      </c>
      <c r="K51" s="52">
        <v>1.133061276705E-2</v>
      </c>
      <c r="L51" s="52">
        <v>3.5989024680280597</v>
      </c>
      <c r="M51" s="52">
        <v>2.8154288022464802</v>
      </c>
      <c r="N51" s="52">
        <v>18.836542168672228</v>
      </c>
      <c r="O51" s="52">
        <v>5.0352374243941105</v>
      </c>
      <c r="P51" s="52">
        <v>17.561994445426869</v>
      </c>
      <c r="Q51" s="52">
        <v>0.20869613236128001</v>
      </c>
      <c r="R51" s="52"/>
      <c r="S51" s="52">
        <v>1.7548235777658499</v>
      </c>
      <c r="T51" s="53">
        <v>1399453.966</v>
      </c>
      <c r="U51" s="53">
        <v>1427647.7890000001</v>
      </c>
      <c r="V51" s="53">
        <v>1433783.692</v>
      </c>
      <c r="W51" s="52">
        <v>55.288608664260643</v>
      </c>
      <c r="X51" s="53">
        <v>792719.0625</v>
      </c>
      <c r="Y51" s="44">
        <v>9</v>
      </c>
      <c r="Z51" s="26" t="s">
        <v>27</v>
      </c>
    </row>
    <row r="52" spans="1:26" x14ac:dyDescent="0.35">
      <c r="A52" s="50">
        <v>170</v>
      </c>
      <c r="B52" s="50" t="s">
        <v>179</v>
      </c>
      <c r="C52" s="50" t="s">
        <v>180</v>
      </c>
      <c r="D52" s="50" t="s">
        <v>111</v>
      </c>
      <c r="E52" s="50" t="s">
        <v>82</v>
      </c>
      <c r="F52" s="50" t="s">
        <v>83</v>
      </c>
      <c r="G52" s="50" t="s">
        <v>79</v>
      </c>
      <c r="H52" s="51">
        <v>1.96572729794308E-2</v>
      </c>
      <c r="I52" s="51">
        <v>7.2097953520810304E-2</v>
      </c>
      <c r="J52" s="52"/>
      <c r="K52" s="52">
        <v>1.3731061824900701</v>
      </c>
      <c r="L52" s="52">
        <v>28.778743667792938</v>
      </c>
      <c r="M52" s="52">
        <v>4.1236710606599303</v>
      </c>
      <c r="N52" s="52">
        <v>51.799659867939532</v>
      </c>
      <c r="O52" s="52">
        <v>37.324282397012979</v>
      </c>
      <c r="P52" s="52">
        <v>40.295930789259991</v>
      </c>
      <c r="Q52" s="52">
        <v>9.8189909357537388</v>
      </c>
      <c r="R52" s="52">
        <v>48.486133174554737</v>
      </c>
      <c r="S52" s="52">
        <v>7.5849108943075105</v>
      </c>
      <c r="T52" s="53">
        <v>48175.048000000003</v>
      </c>
      <c r="U52" s="53">
        <v>49661.055999999997</v>
      </c>
      <c r="V52" s="53">
        <v>50339.442999999999</v>
      </c>
      <c r="W52" s="52">
        <v>23.91135877162219</v>
      </c>
      <c r="X52" s="53">
        <v>12036.8447265625</v>
      </c>
      <c r="Y52" s="44">
        <v>9</v>
      </c>
      <c r="Z52" s="26" t="s">
        <v>20</v>
      </c>
    </row>
    <row r="53" spans="1:26" x14ac:dyDescent="0.35">
      <c r="A53" s="50">
        <v>170</v>
      </c>
      <c r="B53" s="50" t="s">
        <v>179</v>
      </c>
      <c r="C53" s="50" t="s">
        <v>180</v>
      </c>
      <c r="D53" s="50" t="s">
        <v>111</v>
      </c>
      <c r="E53" s="50" t="s">
        <v>82</v>
      </c>
      <c r="F53" s="50" t="s">
        <v>83</v>
      </c>
      <c r="G53" s="50" t="s">
        <v>77</v>
      </c>
      <c r="H53" s="51">
        <v>1.96572729794308E-2</v>
      </c>
      <c r="I53" s="51">
        <v>3.1774422660747E-3</v>
      </c>
      <c r="J53" s="52"/>
      <c r="K53" s="52">
        <v>0.49814526674975002</v>
      </c>
      <c r="L53" s="52">
        <v>5.9569932891539699</v>
      </c>
      <c r="M53" s="52">
        <v>1.34443822592533</v>
      </c>
      <c r="N53" s="52">
        <v>0.82413318985175998</v>
      </c>
      <c r="O53" s="52">
        <v>8.4094778763354601</v>
      </c>
      <c r="P53" s="52">
        <v>3.2360716965155003</v>
      </c>
      <c r="Q53" s="52">
        <v>0.24379383589582998</v>
      </c>
      <c r="R53" s="52">
        <v>5.7792964146214203</v>
      </c>
      <c r="S53" s="52">
        <v>0.77586149320072006</v>
      </c>
      <c r="T53" s="53">
        <v>48175.048000000003</v>
      </c>
      <c r="U53" s="53">
        <v>49661.055999999997</v>
      </c>
      <c r="V53" s="53">
        <v>50339.442999999999</v>
      </c>
      <c r="W53" s="52">
        <v>76.08864122837781</v>
      </c>
      <c r="X53" s="53">
        <v>38302.59765625</v>
      </c>
      <c r="Y53" s="44">
        <v>9</v>
      </c>
      <c r="Z53" s="26" t="s">
        <v>20</v>
      </c>
    </row>
    <row r="54" spans="1:26" x14ac:dyDescent="0.35">
      <c r="A54" s="50">
        <v>174</v>
      </c>
      <c r="B54" s="50" t="s">
        <v>255</v>
      </c>
      <c r="C54" s="50" t="s">
        <v>256</v>
      </c>
      <c r="D54" s="50" t="s">
        <v>187</v>
      </c>
      <c r="E54" s="50" t="s">
        <v>82</v>
      </c>
      <c r="F54" s="50" t="s">
        <v>86</v>
      </c>
      <c r="G54" s="50" t="s">
        <v>79</v>
      </c>
      <c r="H54" s="51">
        <v>0.18077140753927909</v>
      </c>
      <c r="I54" s="51">
        <v>0.22404045024393171</v>
      </c>
      <c r="J54" s="52">
        <v>28.853895073947189</v>
      </c>
      <c r="K54" s="52">
        <v>5.3435962033708799</v>
      </c>
      <c r="L54" s="52">
        <v>26.51828305249331</v>
      </c>
      <c r="M54" s="52">
        <v>19.93043431479445</v>
      </c>
      <c r="N54" s="52">
        <v>93.76663796047707</v>
      </c>
      <c r="O54" s="52">
        <v>76.530589862625007</v>
      </c>
      <c r="P54" s="52">
        <v>47.68899661267065</v>
      </c>
      <c r="Q54" s="52">
        <v>36.918936487035808</v>
      </c>
      <c r="R54" s="52">
        <v>42.0090953296572</v>
      </c>
      <c r="S54" s="52">
        <v>39.459830278818309</v>
      </c>
      <c r="T54" s="53">
        <v>723.86500000000001</v>
      </c>
      <c r="U54" s="53">
        <v>832.322</v>
      </c>
      <c r="V54" s="53">
        <v>850.89099999999996</v>
      </c>
      <c r="W54" s="52">
        <v>68.673969258612217</v>
      </c>
      <c r="X54" s="53">
        <v>584.34063720703125</v>
      </c>
      <c r="Y54" s="44">
        <v>10</v>
      </c>
      <c r="Z54" s="26" t="s">
        <v>78</v>
      </c>
    </row>
    <row r="55" spans="1:26" x14ac:dyDescent="0.35">
      <c r="A55" s="50">
        <v>174</v>
      </c>
      <c r="B55" s="50" t="s">
        <v>255</v>
      </c>
      <c r="C55" s="50" t="s">
        <v>256</v>
      </c>
      <c r="D55" s="50" t="s">
        <v>187</v>
      </c>
      <c r="E55" s="50" t="s">
        <v>82</v>
      </c>
      <c r="F55" s="50" t="s">
        <v>86</v>
      </c>
      <c r="G55" s="50" t="s">
        <v>77</v>
      </c>
      <c r="H55" s="51">
        <v>0.18077140753927909</v>
      </c>
      <c r="I55" s="51">
        <v>8.5915569176616594E-2</v>
      </c>
      <c r="J55" s="52">
        <v>20.899941901307621</v>
      </c>
      <c r="K55" s="52">
        <v>3.1242868265699499</v>
      </c>
      <c r="L55" s="52">
        <v>12.924102751086011</v>
      </c>
      <c r="M55" s="52">
        <v>10.04193137688592</v>
      </c>
      <c r="N55" s="52">
        <v>51.76600179925309</v>
      </c>
      <c r="O55" s="52">
        <v>59.777494949613583</v>
      </c>
      <c r="P55" s="52">
        <v>21.48598807140014</v>
      </c>
      <c r="Q55" s="52">
        <v>15.11009184791744</v>
      </c>
      <c r="R55" s="52">
        <v>33.388433099990912</v>
      </c>
      <c r="S55" s="52">
        <v>17.535785657637479</v>
      </c>
      <c r="T55" s="53">
        <v>723.86500000000001</v>
      </c>
      <c r="U55" s="53">
        <v>832.322</v>
      </c>
      <c r="V55" s="53">
        <v>850.89099999999996</v>
      </c>
      <c r="W55" s="52">
        <v>31.326030741387811</v>
      </c>
      <c r="X55" s="53">
        <v>266.55038452148438</v>
      </c>
      <c r="Y55" s="44">
        <v>10</v>
      </c>
      <c r="Z55" s="26" t="s">
        <v>78</v>
      </c>
    </row>
    <row r="56" spans="1:26" x14ac:dyDescent="0.35">
      <c r="A56" s="50">
        <v>178</v>
      </c>
      <c r="B56" s="50" t="s">
        <v>237</v>
      </c>
      <c r="C56" s="50" t="s">
        <v>238</v>
      </c>
      <c r="D56" s="50" t="s">
        <v>187</v>
      </c>
      <c r="E56" s="50" t="s">
        <v>75</v>
      </c>
      <c r="F56" s="50" t="s">
        <v>239</v>
      </c>
      <c r="G56" s="50" t="s">
        <v>79</v>
      </c>
      <c r="H56" s="51">
        <v>0.1116762952397078</v>
      </c>
      <c r="I56" s="51">
        <v>0.26709558823506879</v>
      </c>
      <c r="J56" s="52">
        <v>28.002043137457672</v>
      </c>
      <c r="K56" s="52">
        <v>7.3896744889444008</v>
      </c>
      <c r="L56" s="52">
        <v>25.012170486918578</v>
      </c>
      <c r="M56" s="52">
        <v>7.9742547540047601</v>
      </c>
      <c r="N56" s="52">
        <v>94.484941151331626</v>
      </c>
      <c r="O56" s="52">
        <v>92.595287198597163</v>
      </c>
      <c r="P56" s="52">
        <v>60.380184593163314</v>
      </c>
      <c r="Q56" s="52">
        <v>75.211022756933971</v>
      </c>
      <c r="R56" s="52">
        <v>78.114376732259387</v>
      </c>
      <c r="S56" s="52">
        <v>36.871218548671308</v>
      </c>
      <c r="T56" s="53">
        <v>4856.0929999999998</v>
      </c>
      <c r="U56" s="53">
        <v>5244.3630000000003</v>
      </c>
      <c r="V56" s="53">
        <v>5380.5039999999999</v>
      </c>
      <c r="W56" s="52">
        <v>32.874201816247215</v>
      </c>
      <c r="X56" s="53">
        <v>1768.7977294921875</v>
      </c>
      <c r="Y56" s="44">
        <v>10</v>
      </c>
      <c r="Z56" s="26" t="s">
        <v>78</v>
      </c>
    </row>
    <row r="57" spans="1:26" x14ac:dyDescent="0.35">
      <c r="A57" s="50">
        <v>178</v>
      </c>
      <c r="B57" s="50" t="s">
        <v>237</v>
      </c>
      <c r="C57" s="50" t="s">
        <v>238</v>
      </c>
      <c r="D57" s="50" t="s">
        <v>187</v>
      </c>
      <c r="E57" s="50" t="s">
        <v>75</v>
      </c>
      <c r="F57" s="50" t="s">
        <v>239</v>
      </c>
      <c r="G57" s="50" t="s">
        <v>77</v>
      </c>
      <c r="H57" s="51">
        <v>0.1116762952397078</v>
      </c>
      <c r="I57" s="51">
        <v>3.5561219630750603E-2</v>
      </c>
      <c r="J57" s="52">
        <v>15.55453997898776</v>
      </c>
      <c r="K57" s="52">
        <v>2.83173994349688</v>
      </c>
      <c r="L57" s="52">
        <v>3.7412409143394001</v>
      </c>
      <c r="M57" s="52">
        <v>3.0316437659065101</v>
      </c>
      <c r="N57" s="52">
        <v>45.677219338341615</v>
      </c>
      <c r="O57" s="52">
        <v>68.43471665323824</v>
      </c>
      <c r="P57" s="52">
        <v>11.18392353896313</v>
      </c>
      <c r="Q57" s="52">
        <v>19.899750635238391</v>
      </c>
      <c r="R57" s="52">
        <v>14.847020532314531</v>
      </c>
      <c r="S57" s="52">
        <v>9.9526757874863208</v>
      </c>
      <c r="T57" s="53">
        <v>4856.0929999999998</v>
      </c>
      <c r="U57" s="53">
        <v>5244.3630000000003</v>
      </c>
      <c r="V57" s="53">
        <v>5380.5039999999999</v>
      </c>
      <c r="W57" s="52">
        <v>67.125798183752465</v>
      </c>
      <c r="X57" s="53">
        <v>3611.706298828125</v>
      </c>
      <c r="Y57" s="44">
        <v>10</v>
      </c>
      <c r="Z57" s="26" t="s">
        <v>78</v>
      </c>
    </row>
    <row r="58" spans="1:26" x14ac:dyDescent="0.35">
      <c r="A58" s="50">
        <v>180</v>
      </c>
      <c r="B58" s="50" t="s">
        <v>303</v>
      </c>
      <c r="C58" s="50" t="s">
        <v>304</v>
      </c>
      <c r="D58" s="50" t="s">
        <v>187</v>
      </c>
      <c r="E58" s="50" t="s">
        <v>75</v>
      </c>
      <c r="F58" s="50" t="s">
        <v>101</v>
      </c>
      <c r="G58" s="50" t="s">
        <v>79</v>
      </c>
      <c r="H58" s="51">
        <v>0.33118873944572241</v>
      </c>
      <c r="I58" s="51">
        <v>0.45990737801421627</v>
      </c>
      <c r="J58" s="52">
        <v>52.058074658736544</v>
      </c>
      <c r="K58" s="52">
        <v>8.75798234739751</v>
      </c>
      <c r="L58" s="52">
        <v>24.611107143684162</v>
      </c>
      <c r="M58" s="52">
        <v>30.291799565338927</v>
      </c>
      <c r="N58" s="52">
        <v>99.412799735619316</v>
      </c>
      <c r="O58" s="52">
        <v>91.477104845237236</v>
      </c>
      <c r="P58" s="52">
        <v>85.15681351809846</v>
      </c>
      <c r="Q58" s="52">
        <v>92.396380060983688</v>
      </c>
      <c r="R58" s="52">
        <v>96.287317282808644</v>
      </c>
      <c r="S58" s="52">
        <v>74.524394186121583</v>
      </c>
      <c r="T58" s="53">
        <v>84068.092000000004</v>
      </c>
      <c r="U58" s="53">
        <v>84068.092000000004</v>
      </c>
      <c r="V58" s="53">
        <v>86790.567999999999</v>
      </c>
      <c r="W58" s="52">
        <v>56.206732607005506</v>
      </c>
      <c r="X58" s="53">
        <v>48782.140625</v>
      </c>
      <c r="Y58" s="44">
        <v>10</v>
      </c>
      <c r="Z58" s="26" t="s">
        <v>78</v>
      </c>
    </row>
    <row r="59" spans="1:26" x14ac:dyDescent="0.35">
      <c r="A59" s="50">
        <v>180</v>
      </c>
      <c r="B59" s="50" t="s">
        <v>303</v>
      </c>
      <c r="C59" s="50" t="s">
        <v>304</v>
      </c>
      <c r="D59" s="50" t="s">
        <v>187</v>
      </c>
      <c r="E59" s="50" t="s">
        <v>75</v>
      </c>
      <c r="F59" s="50" t="s">
        <v>101</v>
      </c>
      <c r="G59" s="50" t="s">
        <v>77</v>
      </c>
      <c r="H59" s="51">
        <v>0.33118873944572241</v>
      </c>
      <c r="I59" s="51">
        <v>0.1659840280769177</v>
      </c>
      <c r="J59" s="52">
        <v>29.913606414537441</v>
      </c>
      <c r="K59" s="52">
        <v>6.5106718593835406</v>
      </c>
      <c r="L59" s="52">
        <v>6.2575753457602303</v>
      </c>
      <c r="M59" s="52">
        <v>15.711192716040189</v>
      </c>
      <c r="N59" s="52">
        <v>89.320618390889933</v>
      </c>
      <c r="O59" s="52">
        <v>80.214927636499823</v>
      </c>
      <c r="P59" s="52">
        <v>26.947869998507812</v>
      </c>
      <c r="Q59" s="52">
        <v>42.217533220890104</v>
      </c>
      <c r="R59" s="52">
        <v>40.105377396034768</v>
      </c>
      <c r="S59" s="52">
        <v>28.251997631662977</v>
      </c>
      <c r="T59" s="53">
        <v>84068.092000000004</v>
      </c>
      <c r="U59" s="53">
        <v>84068.092000000004</v>
      </c>
      <c r="V59" s="53">
        <v>86790.567999999999</v>
      </c>
      <c r="W59" s="52">
        <v>43.793267392991083</v>
      </c>
      <c r="X59" s="53">
        <v>38008.42578125</v>
      </c>
      <c r="Y59" s="44">
        <v>10</v>
      </c>
      <c r="Z59" s="26" t="s">
        <v>78</v>
      </c>
    </row>
    <row r="60" spans="1:26" x14ac:dyDescent="0.35">
      <c r="A60" s="50">
        <v>188</v>
      </c>
      <c r="B60" s="50" t="s">
        <v>109</v>
      </c>
      <c r="C60" s="50" t="s">
        <v>110</v>
      </c>
      <c r="D60" s="50" t="s">
        <v>111</v>
      </c>
      <c r="E60" s="50" t="s">
        <v>75</v>
      </c>
      <c r="F60" s="50" t="s">
        <v>92</v>
      </c>
      <c r="G60" s="50" t="s">
        <v>79</v>
      </c>
      <c r="H60" s="51">
        <v>2.0063010288980001E-3</v>
      </c>
      <c r="I60" s="51">
        <v>3.1607444304109999E-3</v>
      </c>
      <c r="J60" s="52">
        <v>2.5023686552535898</v>
      </c>
      <c r="K60" s="52">
        <v>2.3693374625056101</v>
      </c>
      <c r="L60" s="52">
        <v>7.4325111318869599</v>
      </c>
      <c r="M60" s="52">
        <v>1.3029935908735599</v>
      </c>
      <c r="N60" s="52"/>
      <c r="O60" s="52">
        <v>5.8647173307313905</v>
      </c>
      <c r="P60" s="52">
        <v>0.97486729617424994</v>
      </c>
      <c r="Q60" s="52">
        <v>0.74725393930642003</v>
      </c>
      <c r="R60" s="52">
        <v>14.0853018609949</v>
      </c>
      <c r="S60" s="52">
        <v>0.74750661314240996</v>
      </c>
      <c r="T60" s="53">
        <v>4999.4430000000002</v>
      </c>
      <c r="U60" s="53">
        <v>4999.4430000000002</v>
      </c>
      <c r="V60" s="53">
        <v>5047.5609999999997</v>
      </c>
      <c r="W60" s="52">
        <v>29.920372531763441</v>
      </c>
      <c r="X60" s="53">
        <v>1510.2490234375</v>
      </c>
      <c r="Y60" s="44">
        <v>9</v>
      </c>
      <c r="Z60" s="26" t="s">
        <v>89</v>
      </c>
    </row>
    <row r="61" spans="1:26" x14ac:dyDescent="0.35">
      <c r="A61" s="50">
        <v>188</v>
      </c>
      <c r="B61" s="50" t="s">
        <v>109</v>
      </c>
      <c r="C61" s="50" t="s">
        <v>110</v>
      </c>
      <c r="D61" s="50" t="s">
        <v>111</v>
      </c>
      <c r="E61" s="50" t="s">
        <v>75</v>
      </c>
      <c r="F61" s="50" t="s">
        <v>92</v>
      </c>
      <c r="G61" s="50" t="s">
        <v>77</v>
      </c>
      <c r="H61" s="51">
        <v>2.0063010288980001E-3</v>
      </c>
      <c r="I61" s="51">
        <v>1.5134134681620999E-3</v>
      </c>
      <c r="J61" s="52">
        <v>3.5754832266465195</v>
      </c>
      <c r="K61" s="52">
        <v>2.4361370102308202</v>
      </c>
      <c r="L61" s="52">
        <v>2.5296466589886299</v>
      </c>
      <c r="M61" s="52">
        <v>1.09362117981497</v>
      </c>
      <c r="N61" s="52"/>
      <c r="O61" s="52">
        <v>3.2278263404864496</v>
      </c>
      <c r="P61" s="52">
        <v>0.22670152008277999</v>
      </c>
      <c r="Q61" s="52">
        <v>0.10668753241220999</v>
      </c>
      <c r="R61" s="52">
        <v>13.116645552288301</v>
      </c>
      <c r="S61" s="52">
        <v>0.19423375206749</v>
      </c>
      <c r="T61" s="53">
        <v>4999.4430000000002</v>
      </c>
      <c r="U61" s="53">
        <v>4999.4430000000002</v>
      </c>
      <c r="V61" s="53">
        <v>5047.5609999999997</v>
      </c>
      <c r="W61" s="52">
        <v>70.079627468236126</v>
      </c>
      <c r="X61" s="53">
        <v>3537.31201171875</v>
      </c>
      <c r="Y61" s="44">
        <v>9</v>
      </c>
      <c r="Z61" s="26" t="s">
        <v>89</v>
      </c>
    </row>
    <row r="62" spans="1:26" x14ac:dyDescent="0.35">
      <c r="A62" s="50">
        <v>384</v>
      </c>
      <c r="B62" s="50" t="s">
        <v>272</v>
      </c>
      <c r="C62" s="50" t="s">
        <v>273</v>
      </c>
      <c r="D62" s="50" t="s">
        <v>187</v>
      </c>
      <c r="E62" s="50" t="s">
        <v>75</v>
      </c>
      <c r="F62" s="50" t="s">
        <v>152</v>
      </c>
      <c r="G62" s="50" t="s">
        <v>79</v>
      </c>
      <c r="H62" s="51">
        <v>0.23587099909258291</v>
      </c>
      <c r="I62" s="51">
        <v>0.37030192245300603</v>
      </c>
      <c r="J62" s="52">
        <v>33.629827204405359</v>
      </c>
      <c r="K62" s="52">
        <v>10.760625053353721</v>
      </c>
      <c r="L62" s="52">
        <v>51.755634998021549</v>
      </c>
      <c r="M62" s="52">
        <v>39.661319725668932</v>
      </c>
      <c r="N62" s="52">
        <v>95.757776572601443</v>
      </c>
      <c r="O62" s="52">
        <v>83.928238148945312</v>
      </c>
      <c r="P62" s="52">
        <v>48.384334166447402</v>
      </c>
      <c r="Q62" s="52">
        <v>60.739323809188491</v>
      </c>
      <c r="R62" s="52">
        <v>50.511928320315882</v>
      </c>
      <c r="S62" s="52">
        <v>19.279245539817921</v>
      </c>
      <c r="T62" s="53">
        <v>23822.725999999999</v>
      </c>
      <c r="U62" s="53">
        <v>25069.225999999999</v>
      </c>
      <c r="V62" s="53">
        <v>25716.554</v>
      </c>
      <c r="W62" s="52">
        <v>52.918011695724473</v>
      </c>
      <c r="X62" s="53">
        <v>13608.689453125</v>
      </c>
      <c r="Y62" s="44">
        <v>10</v>
      </c>
      <c r="Z62" s="26" t="s">
        <v>78</v>
      </c>
    </row>
    <row r="63" spans="1:26" x14ac:dyDescent="0.35">
      <c r="A63" s="50">
        <v>384</v>
      </c>
      <c r="B63" s="50" t="s">
        <v>272</v>
      </c>
      <c r="C63" s="50" t="s">
        <v>273</v>
      </c>
      <c r="D63" s="50" t="s">
        <v>187</v>
      </c>
      <c r="E63" s="50" t="s">
        <v>75</v>
      </c>
      <c r="F63" s="50" t="s">
        <v>152</v>
      </c>
      <c r="G63" s="50" t="s">
        <v>77</v>
      </c>
      <c r="H63" s="51">
        <v>0.23587099909258291</v>
      </c>
      <c r="I63" s="51">
        <v>8.4776760491620196E-2</v>
      </c>
      <c r="J63" s="52">
        <v>14.34914907056597</v>
      </c>
      <c r="K63" s="52">
        <v>5.8819391243522201</v>
      </c>
      <c r="L63" s="52">
        <v>21.771057939773961</v>
      </c>
      <c r="M63" s="52">
        <v>19.926094037405932</v>
      </c>
      <c r="N63" s="52">
        <v>44.483634041478268</v>
      </c>
      <c r="O63" s="52">
        <v>51.481477097870233</v>
      </c>
      <c r="P63" s="52">
        <v>9.0137374312765495</v>
      </c>
      <c r="Q63" s="52">
        <v>6.9485924263007997</v>
      </c>
      <c r="R63" s="52">
        <v>8.6054325605623898</v>
      </c>
      <c r="S63" s="52">
        <v>8.0959573641826506</v>
      </c>
      <c r="T63" s="53">
        <v>23822.725999999999</v>
      </c>
      <c r="U63" s="53">
        <v>25069.225999999999</v>
      </c>
      <c r="V63" s="53">
        <v>25716.554</v>
      </c>
      <c r="W63" s="52">
        <v>47.081988304275761</v>
      </c>
      <c r="X63" s="53">
        <v>12107.865234375</v>
      </c>
      <c r="Y63" s="44">
        <v>10</v>
      </c>
      <c r="Z63" s="26" t="s">
        <v>78</v>
      </c>
    </row>
    <row r="64" spans="1:26" x14ac:dyDescent="0.35">
      <c r="A64" s="50">
        <v>192</v>
      </c>
      <c r="B64" s="50" t="s">
        <v>122</v>
      </c>
      <c r="C64" s="50" t="s">
        <v>123</v>
      </c>
      <c r="D64" s="50" t="s">
        <v>111</v>
      </c>
      <c r="E64" s="50" t="s">
        <v>75</v>
      </c>
      <c r="F64" s="50" t="s">
        <v>76</v>
      </c>
      <c r="G64" s="50" t="s">
        <v>79</v>
      </c>
      <c r="H64" s="51">
        <v>2.6887051193089E-3</v>
      </c>
      <c r="I64" s="51">
        <v>6.4537705192834003E-3</v>
      </c>
      <c r="J64" s="52">
        <v>1.9332023913868301</v>
      </c>
      <c r="K64" s="52">
        <v>0.97788295573020012</v>
      </c>
      <c r="L64" s="52">
        <v>3.9047237843115901</v>
      </c>
      <c r="M64" s="52">
        <v>0.80442372578317001</v>
      </c>
      <c r="N64" s="52">
        <v>7.6590837520197104</v>
      </c>
      <c r="O64" s="52">
        <v>22.457769541766019</v>
      </c>
      <c r="P64" s="52">
        <v>5.7843353468857099</v>
      </c>
      <c r="Q64" s="52">
        <v>0.42708137266564</v>
      </c>
      <c r="R64" s="52">
        <v>34.293420286375394</v>
      </c>
      <c r="S64" s="52">
        <v>10.74389944538061</v>
      </c>
      <c r="T64" s="53">
        <v>11333.484</v>
      </c>
      <c r="U64" s="53">
        <v>11338.146000000001</v>
      </c>
      <c r="V64" s="53">
        <v>11333.484</v>
      </c>
      <c r="W64" s="52">
        <v>36.84185481345758</v>
      </c>
      <c r="X64" s="53">
        <v>4175.4658203125</v>
      </c>
      <c r="Y64" s="44">
        <v>10</v>
      </c>
      <c r="Z64" s="26" t="s">
        <v>78</v>
      </c>
    </row>
    <row r="65" spans="1:26" x14ac:dyDescent="0.35">
      <c r="A65" s="50">
        <v>192</v>
      </c>
      <c r="B65" s="50" t="s">
        <v>122</v>
      </c>
      <c r="C65" s="50" t="s">
        <v>123</v>
      </c>
      <c r="D65" s="50" t="s">
        <v>111</v>
      </c>
      <c r="E65" s="50" t="s">
        <v>75</v>
      </c>
      <c r="F65" s="50" t="s">
        <v>76</v>
      </c>
      <c r="G65" s="50" t="s">
        <v>77</v>
      </c>
      <c r="H65" s="51">
        <v>2.6887051193089E-3</v>
      </c>
      <c r="I65" s="51">
        <v>4.9244060870090004E-4</v>
      </c>
      <c r="J65" s="52">
        <v>2.0655101491572898</v>
      </c>
      <c r="K65" s="52">
        <v>0.83574246315283995</v>
      </c>
      <c r="L65" s="52">
        <v>1.1948849654442499</v>
      </c>
      <c r="M65" s="52">
        <v>0.68417775616586995</v>
      </c>
      <c r="N65" s="52">
        <v>0.94650703659721003</v>
      </c>
      <c r="O65" s="52">
        <v>7.55915324330297</v>
      </c>
      <c r="P65" s="52">
        <v>1.5075285650840999</v>
      </c>
      <c r="Q65" s="52">
        <v>5.4514123903600005E-2</v>
      </c>
      <c r="R65" s="52">
        <v>9.2322008769377693</v>
      </c>
      <c r="S65" s="52">
        <v>3.9978375230053098</v>
      </c>
      <c r="T65" s="53">
        <v>11333.484</v>
      </c>
      <c r="U65" s="53">
        <v>11338.146000000001</v>
      </c>
      <c r="V65" s="53">
        <v>11333.484</v>
      </c>
      <c r="W65" s="52">
        <v>63.158145186541134</v>
      </c>
      <c r="X65" s="53">
        <v>7158.01806640625</v>
      </c>
      <c r="Y65" s="44">
        <v>10</v>
      </c>
      <c r="Z65" s="26" t="s">
        <v>78</v>
      </c>
    </row>
    <row r="66" spans="1:26" x14ac:dyDescent="0.35">
      <c r="A66" s="50">
        <v>214</v>
      </c>
      <c r="B66" s="50" t="s">
        <v>158</v>
      </c>
      <c r="C66" s="50" t="s">
        <v>159</v>
      </c>
      <c r="D66" s="50" t="s">
        <v>111</v>
      </c>
      <c r="E66" s="50" t="s">
        <v>75</v>
      </c>
      <c r="F66" s="50" t="s">
        <v>143</v>
      </c>
      <c r="G66" s="50" t="s">
        <v>79</v>
      </c>
      <c r="H66" s="51">
        <v>1.5103262236321399E-2</v>
      </c>
      <c r="I66" s="51">
        <v>3.0539977226273801E-2</v>
      </c>
      <c r="J66" s="52"/>
      <c r="K66" s="52">
        <v>1.3149319390801901</v>
      </c>
      <c r="L66" s="52">
        <v>15.19786287182751</v>
      </c>
      <c r="M66" s="52">
        <v>2.6682670430153901</v>
      </c>
      <c r="N66" s="52">
        <v>27.774731174054928</v>
      </c>
      <c r="O66" s="52">
        <v>23.142998140957861</v>
      </c>
      <c r="P66" s="52">
        <v>16.120836964414252</v>
      </c>
      <c r="Q66" s="52">
        <v>7.1104866121649994</v>
      </c>
      <c r="R66" s="52">
        <v>23.65267078695301</v>
      </c>
      <c r="S66" s="52">
        <v>10.572394194311849</v>
      </c>
      <c r="T66" s="53">
        <v>10165.182000000001</v>
      </c>
      <c r="U66" s="53">
        <v>10627.147000000001</v>
      </c>
      <c r="V66" s="53">
        <v>10738.957</v>
      </c>
      <c r="W66" s="52">
        <v>24.994385965123719</v>
      </c>
      <c r="X66" s="53">
        <v>2684.136474609375</v>
      </c>
      <c r="Y66" s="44">
        <v>9</v>
      </c>
      <c r="Z66" s="26" t="s">
        <v>20</v>
      </c>
    </row>
    <row r="67" spans="1:26" x14ac:dyDescent="0.35">
      <c r="A67" s="50">
        <v>214</v>
      </c>
      <c r="B67" s="50" t="s">
        <v>158</v>
      </c>
      <c r="C67" s="50" t="s">
        <v>159</v>
      </c>
      <c r="D67" s="50" t="s">
        <v>111</v>
      </c>
      <c r="E67" s="50" t="s">
        <v>75</v>
      </c>
      <c r="F67" s="50" t="s">
        <v>143</v>
      </c>
      <c r="G67" s="50" t="s">
        <v>77</v>
      </c>
      <c r="H67" s="51">
        <v>1.5103262236321399E-2</v>
      </c>
      <c r="I67" s="51">
        <v>9.9592311200229992E-3</v>
      </c>
      <c r="J67" s="52"/>
      <c r="K67" s="52">
        <v>1.32020772605641</v>
      </c>
      <c r="L67" s="52">
        <v>6.409474213409359</v>
      </c>
      <c r="M67" s="52">
        <v>2.8268105818520897</v>
      </c>
      <c r="N67" s="52">
        <v>4.1570399311032995</v>
      </c>
      <c r="O67" s="52">
        <v>14.39848512293519</v>
      </c>
      <c r="P67" s="52">
        <v>7.0271081618522304</v>
      </c>
      <c r="Q67" s="52">
        <v>0.81408222464981994</v>
      </c>
      <c r="R67" s="52">
        <v>8.5656137157081798</v>
      </c>
      <c r="S67" s="52">
        <v>3.5967200637166497</v>
      </c>
      <c r="T67" s="53">
        <v>10165.182000000001</v>
      </c>
      <c r="U67" s="53">
        <v>10627.147000000001</v>
      </c>
      <c r="V67" s="53">
        <v>10738.957</v>
      </c>
      <c r="W67" s="52">
        <v>75.005614034875649</v>
      </c>
      <c r="X67" s="53">
        <v>8054.82080078125</v>
      </c>
      <c r="Y67" s="44">
        <v>9</v>
      </c>
      <c r="Z67" s="26" t="s">
        <v>20</v>
      </c>
    </row>
    <row r="68" spans="1:26" x14ac:dyDescent="0.35">
      <c r="A68" s="50">
        <v>218</v>
      </c>
      <c r="B68" s="50" t="s">
        <v>171</v>
      </c>
      <c r="C68" s="50" t="s">
        <v>172</v>
      </c>
      <c r="D68" s="50" t="s">
        <v>111</v>
      </c>
      <c r="E68" s="50" t="s">
        <v>173</v>
      </c>
      <c r="F68" s="50" t="s">
        <v>174</v>
      </c>
      <c r="G68" s="50" t="s">
        <v>79</v>
      </c>
      <c r="H68" s="51">
        <v>1.82537594917851E-2</v>
      </c>
      <c r="I68" s="51">
        <v>4.3849937669045803E-2</v>
      </c>
      <c r="J68" s="52">
        <v>18.291573645059788</v>
      </c>
      <c r="K68" s="52">
        <v>7.0896422714874605</v>
      </c>
      <c r="L68" s="52">
        <v>9.3737677768507499</v>
      </c>
      <c r="M68" s="52">
        <v>3.6419739926388002</v>
      </c>
      <c r="N68" s="52">
        <v>13.43533697675006</v>
      </c>
      <c r="O68" s="52">
        <v>25.524706501656652</v>
      </c>
      <c r="P68" s="52">
        <v>32.278176629016109</v>
      </c>
      <c r="Q68" s="52">
        <v>3.4306701470352503</v>
      </c>
      <c r="R68" s="52">
        <v>20.949572094889231</v>
      </c>
      <c r="S68" s="52">
        <v>9.7423485983805911</v>
      </c>
      <c r="T68" s="53">
        <v>15951.832</v>
      </c>
      <c r="U68" s="53">
        <v>17084.359</v>
      </c>
      <c r="V68" s="53">
        <v>17373.656999999999</v>
      </c>
      <c r="W68" s="52">
        <v>32.350805743295254</v>
      </c>
      <c r="X68" s="53">
        <v>5620.51806640625</v>
      </c>
      <c r="Y68" s="44">
        <v>10</v>
      </c>
      <c r="Z68" s="26" t="s">
        <v>78</v>
      </c>
    </row>
    <row r="69" spans="1:26" x14ac:dyDescent="0.35">
      <c r="A69" s="50">
        <v>218</v>
      </c>
      <c r="B69" s="50" t="s">
        <v>171</v>
      </c>
      <c r="C69" s="50" t="s">
        <v>172</v>
      </c>
      <c r="D69" s="50" t="s">
        <v>111</v>
      </c>
      <c r="E69" s="50" t="s">
        <v>173</v>
      </c>
      <c r="F69" s="50" t="s">
        <v>174</v>
      </c>
      <c r="G69" s="50" t="s">
        <v>77</v>
      </c>
      <c r="H69" s="51">
        <v>1.82537594917851E-2</v>
      </c>
      <c r="I69" s="51">
        <v>6.0133034585446998E-3</v>
      </c>
      <c r="J69" s="52">
        <v>11.499552503161819</v>
      </c>
      <c r="K69" s="52">
        <v>4.2860537573367097</v>
      </c>
      <c r="L69" s="52">
        <v>2.4440937146539996</v>
      </c>
      <c r="M69" s="52">
        <v>1.30017800242954</v>
      </c>
      <c r="N69" s="52">
        <v>0.16279422238281999</v>
      </c>
      <c r="O69" s="52">
        <v>8.8200109518744103</v>
      </c>
      <c r="P69" s="52">
        <v>5.7252726728764998</v>
      </c>
      <c r="Q69" s="52">
        <v>0.20839091486597</v>
      </c>
      <c r="R69" s="52">
        <v>6.3744454165272098</v>
      </c>
      <c r="S69" s="52">
        <v>1.4203198160192001</v>
      </c>
      <c r="T69" s="53">
        <v>15951.832</v>
      </c>
      <c r="U69" s="53">
        <v>17084.359</v>
      </c>
      <c r="V69" s="53">
        <v>17373.656999999999</v>
      </c>
      <c r="W69" s="52">
        <v>67.649194256704746</v>
      </c>
      <c r="X69" s="53">
        <v>11753.138671875</v>
      </c>
      <c r="Y69" s="44">
        <v>10</v>
      </c>
      <c r="Z69" s="26" t="s">
        <v>78</v>
      </c>
    </row>
    <row r="70" spans="1:26" x14ac:dyDescent="0.35">
      <c r="A70" s="50">
        <v>818</v>
      </c>
      <c r="B70" s="50" t="s">
        <v>181</v>
      </c>
      <c r="C70" s="50" t="s">
        <v>182</v>
      </c>
      <c r="D70" s="50" t="s">
        <v>100</v>
      </c>
      <c r="E70" s="50" t="s">
        <v>82</v>
      </c>
      <c r="F70" s="50" t="s">
        <v>143</v>
      </c>
      <c r="G70" s="50" t="s">
        <v>79</v>
      </c>
      <c r="H70" s="51">
        <v>1.9681797443073801E-2</v>
      </c>
      <c r="I70" s="51">
        <v>2.40819030546713E-2</v>
      </c>
      <c r="J70" s="52">
        <v>18.785450545984009</v>
      </c>
      <c r="K70" s="52">
        <v>2.0234123794257899</v>
      </c>
      <c r="L70" s="52">
        <v>11.27223451339629</v>
      </c>
      <c r="M70" s="52">
        <v>9.6176672606157787</v>
      </c>
      <c r="N70" s="52"/>
      <c r="O70" s="52">
        <v>15.031940131408362</v>
      </c>
      <c r="P70" s="52">
        <v>5.4248540471271101</v>
      </c>
      <c r="Q70" s="52">
        <v>0.24661814039402</v>
      </c>
      <c r="R70" s="52">
        <v>8.4386544808368296</v>
      </c>
      <c r="S70" s="52">
        <v>1.4337350075969602</v>
      </c>
      <c r="T70" s="53">
        <v>90424.668000000005</v>
      </c>
      <c r="U70" s="53">
        <v>98423.601999999999</v>
      </c>
      <c r="V70" s="53">
        <v>100388.076</v>
      </c>
      <c r="W70" s="52">
        <v>62.987215737136196</v>
      </c>
      <c r="X70" s="53">
        <v>63231.65234375</v>
      </c>
      <c r="Y70" s="44">
        <v>9</v>
      </c>
      <c r="Z70" s="26" t="s">
        <v>89</v>
      </c>
    </row>
    <row r="71" spans="1:26" x14ac:dyDescent="0.35">
      <c r="A71" s="50">
        <v>818</v>
      </c>
      <c r="B71" s="50" t="s">
        <v>181</v>
      </c>
      <c r="C71" s="50" t="s">
        <v>182</v>
      </c>
      <c r="D71" s="50" t="s">
        <v>100</v>
      </c>
      <c r="E71" s="50" t="s">
        <v>82</v>
      </c>
      <c r="F71" s="50" t="s">
        <v>143</v>
      </c>
      <c r="G71" s="50" t="s">
        <v>77</v>
      </c>
      <c r="H71" s="51">
        <v>1.9681797443073801E-2</v>
      </c>
      <c r="I71" s="51">
        <v>1.2193833299236999E-2</v>
      </c>
      <c r="J71" s="52">
        <v>13.775539800086351</v>
      </c>
      <c r="K71" s="52">
        <v>1.0881150542387599</v>
      </c>
      <c r="L71" s="52">
        <v>7.0506469789144095</v>
      </c>
      <c r="M71" s="52">
        <v>7.2490827901863799</v>
      </c>
      <c r="N71" s="52"/>
      <c r="O71" s="52">
        <v>1.13502247246449</v>
      </c>
      <c r="P71" s="52">
        <v>1.7403868983948099</v>
      </c>
      <c r="Q71" s="52">
        <v>4.9787871826359999E-2</v>
      </c>
      <c r="R71" s="52">
        <v>1.02521149274838</v>
      </c>
      <c r="S71" s="52">
        <v>0.44318782306466004</v>
      </c>
      <c r="T71" s="53">
        <v>90424.668000000005</v>
      </c>
      <c r="U71" s="53">
        <v>98423.601999999999</v>
      </c>
      <c r="V71" s="53">
        <v>100388.076</v>
      </c>
      <c r="W71" s="52">
        <v>37.012784262865431</v>
      </c>
      <c r="X71" s="53">
        <v>37156.421875</v>
      </c>
      <c r="Y71" s="44">
        <v>9</v>
      </c>
      <c r="Z71" s="26" t="s">
        <v>89</v>
      </c>
    </row>
    <row r="72" spans="1:26" x14ac:dyDescent="0.35">
      <c r="A72" s="50">
        <v>222</v>
      </c>
      <c r="B72" s="50" t="s">
        <v>203</v>
      </c>
      <c r="C72" s="50" t="s">
        <v>204</v>
      </c>
      <c r="D72" s="50" t="s">
        <v>111</v>
      </c>
      <c r="E72" s="50" t="s">
        <v>75</v>
      </c>
      <c r="F72" s="50" t="s">
        <v>143</v>
      </c>
      <c r="G72" s="50" t="s">
        <v>79</v>
      </c>
      <c r="H72" s="51">
        <v>3.2462510050817898E-2</v>
      </c>
      <c r="I72" s="51">
        <v>6.4806549538764704E-2</v>
      </c>
      <c r="J72" s="52">
        <v>8.9212289300547098</v>
      </c>
      <c r="K72" s="52">
        <v>1.1505795272380099</v>
      </c>
      <c r="L72" s="52">
        <v>19.918682402303912</v>
      </c>
      <c r="M72" s="52">
        <v>9.6411167758684595</v>
      </c>
      <c r="N72" s="52">
        <v>46.398857505061677</v>
      </c>
      <c r="O72" s="52">
        <v>38.514107981677384</v>
      </c>
      <c r="P72" s="52">
        <v>13.839630849808602</v>
      </c>
      <c r="Q72" s="52">
        <v>9.0809874858384596</v>
      </c>
      <c r="R72" s="52">
        <v>40.622919813833093</v>
      </c>
      <c r="S72" s="52">
        <v>8.6341015506351706</v>
      </c>
      <c r="T72" s="53">
        <v>6295.1239999999998</v>
      </c>
      <c r="U72" s="53">
        <v>6420.74</v>
      </c>
      <c r="V72" s="53">
        <v>6453.55</v>
      </c>
      <c r="W72" s="52">
        <v>39.033391160090162</v>
      </c>
      <c r="X72" s="53">
        <v>2519.039306640625</v>
      </c>
      <c r="Y72" s="44">
        <v>10</v>
      </c>
      <c r="Z72" s="26" t="s">
        <v>78</v>
      </c>
    </row>
    <row r="73" spans="1:26" x14ac:dyDescent="0.35">
      <c r="A73" s="50">
        <v>222</v>
      </c>
      <c r="B73" s="50" t="s">
        <v>203</v>
      </c>
      <c r="C73" s="50" t="s">
        <v>204</v>
      </c>
      <c r="D73" s="50" t="s">
        <v>111</v>
      </c>
      <c r="E73" s="50" t="s">
        <v>75</v>
      </c>
      <c r="F73" s="50" t="s">
        <v>143</v>
      </c>
      <c r="G73" s="50" t="s">
        <v>77</v>
      </c>
      <c r="H73" s="51">
        <v>3.2462510050817898E-2</v>
      </c>
      <c r="I73" s="51">
        <v>1.17544934979277E-2</v>
      </c>
      <c r="J73" s="52">
        <v>5.3224246356001004</v>
      </c>
      <c r="K73" s="52">
        <v>0.93925757654447994</v>
      </c>
      <c r="L73" s="52">
        <v>7.0090432460537295</v>
      </c>
      <c r="M73" s="52">
        <v>4.2217563353065302</v>
      </c>
      <c r="N73" s="52">
        <v>9.17988766999839</v>
      </c>
      <c r="O73" s="52">
        <v>13.872599015138681</v>
      </c>
      <c r="P73" s="52">
        <v>1.9070177233482699</v>
      </c>
      <c r="Q73" s="52">
        <v>1.8762969516412702</v>
      </c>
      <c r="R73" s="52">
        <v>13.008446662037679</v>
      </c>
      <c r="S73" s="52">
        <v>1.98497134274857</v>
      </c>
      <c r="T73" s="53">
        <v>6295.1239999999998</v>
      </c>
      <c r="U73" s="53">
        <v>6420.74</v>
      </c>
      <c r="V73" s="53">
        <v>6453.55</v>
      </c>
      <c r="W73" s="52">
        <v>60.966608839909938</v>
      </c>
      <c r="X73" s="53">
        <v>3934.510498046875</v>
      </c>
      <c r="Y73" s="44">
        <v>10</v>
      </c>
      <c r="Z73" s="26" t="s">
        <v>78</v>
      </c>
    </row>
    <row r="74" spans="1:26" x14ac:dyDescent="0.35">
      <c r="A74" s="50">
        <v>748</v>
      </c>
      <c r="B74" s="50" t="s">
        <v>223</v>
      </c>
      <c r="C74" s="50" t="s">
        <v>224</v>
      </c>
      <c r="D74" s="50" t="s">
        <v>187</v>
      </c>
      <c r="E74" s="50" t="s">
        <v>75</v>
      </c>
      <c r="F74" s="50" t="s">
        <v>143</v>
      </c>
      <c r="G74" s="50" t="s">
        <v>79</v>
      </c>
      <c r="H74" s="51">
        <v>8.1271321377631406E-2</v>
      </c>
      <c r="I74" s="51">
        <v>0.101971036288555</v>
      </c>
      <c r="J74" s="52">
        <v>21.644672664077429</v>
      </c>
      <c r="K74" s="52">
        <v>4.293056180632</v>
      </c>
      <c r="L74" s="52">
        <v>8.7827183980117915</v>
      </c>
      <c r="M74" s="52">
        <v>3.8850268504531003</v>
      </c>
      <c r="N74" s="52">
        <v>80.058675099839078</v>
      </c>
      <c r="O74" s="52">
        <v>45.101533236823983</v>
      </c>
      <c r="P74" s="52">
        <v>47.611093406758499</v>
      </c>
      <c r="Q74" s="52">
        <v>47.117927916761644</v>
      </c>
      <c r="R74" s="52">
        <v>20.35360358413908</v>
      </c>
      <c r="S74" s="52">
        <v>20.572047478156961</v>
      </c>
      <c r="T74" s="53">
        <v>1095.0219999999999</v>
      </c>
      <c r="U74" s="53">
        <v>1136.2739999999999</v>
      </c>
      <c r="V74" s="53">
        <v>1148.133</v>
      </c>
      <c r="W74" s="52">
        <v>73.814796828353067</v>
      </c>
      <c r="X74" s="53">
        <v>847.4920654296875</v>
      </c>
      <c r="Y74" s="44">
        <v>10</v>
      </c>
      <c r="Z74" s="26" t="s">
        <v>78</v>
      </c>
    </row>
    <row r="75" spans="1:26" x14ac:dyDescent="0.35">
      <c r="A75" s="50">
        <v>748</v>
      </c>
      <c r="B75" s="50" t="s">
        <v>223</v>
      </c>
      <c r="C75" s="50" t="s">
        <v>224</v>
      </c>
      <c r="D75" s="50" t="s">
        <v>187</v>
      </c>
      <c r="E75" s="50" t="s">
        <v>75</v>
      </c>
      <c r="F75" s="50" t="s">
        <v>143</v>
      </c>
      <c r="G75" s="50" t="s">
        <v>77</v>
      </c>
      <c r="H75" s="51">
        <v>8.1271321377631406E-2</v>
      </c>
      <c r="I75" s="51">
        <v>2.2919845525456499E-2</v>
      </c>
      <c r="J75" s="52">
        <v>10.557513733282221</v>
      </c>
      <c r="K75" s="52">
        <v>4.3250305607198305</v>
      </c>
      <c r="L75" s="52">
        <v>4.1833192621180206</v>
      </c>
      <c r="M75" s="52">
        <v>1.41978637782658</v>
      </c>
      <c r="N75" s="52">
        <v>13.694242655154651</v>
      </c>
      <c r="O75" s="52">
        <v>51.580722146243843</v>
      </c>
      <c r="P75" s="52">
        <v>4.8754522517633205</v>
      </c>
      <c r="Q75" s="52">
        <v>16.072080214639819</v>
      </c>
      <c r="R75" s="52">
        <v>4.0368253910205896</v>
      </c>
      <c r="S75" s="52">
        <v>7.6122798059007</v>
      </c>
      <c r="T75" s="53">
        <v>1095.0219999999999</v>
      </c>
      <c r="U75" s="53">
        <v>1136.2739999999999</v>
      </c>
      <c r="V75" s="53">
        <v>1148.133</v>
      </c>
      <c r="W75" s="52">
        <v>26.185203171646521</v>
      </c>
      <c r="X75" s="53">
        <v>300.64096069335938</v>
      </c>
      <c r="Y75" s="44">
        <v>10</v>
      </c>
      <c r="Z75" s="26" t="s">
        <v>78</v>
      </c>
    </row>
    <row r="76" spans="1:26" x14ac:dyDescent="0.35">
      <c r="A76" s="50">
        <v>231</v>
      </c>
      <c r="B76" s="50" t="s">
        <v>307</v>
      </c>
      <c r="C76" s="50" t="s">
        <v>308</v>
      </c>
      <c r="D76" s="50" t="s">
        <v>187</v>
      </c>
      <c r="E76" s="50" t="s">
        <v>82</v>
      </c>
      <c r="F76" s="50" t="s">
        <v>76</v>
      </c>
      <c r="G76" s="50" t="s">
        <v>79</v>
      </c>
      <c r="H76" s="51">
        <v>0.3666042454641309</v>
      </c>
      <c r="I76" s="51">
        <v>0.43340831856869538</v>
      </c>
      <c r="J76" s="52">
        <v>30.883630988130228</v>
      </c>
      <c r="K76" s="52">
        <v>4.7721071030400903</v>
      </c>
      <c r="L76" s="52">
        <v>44.969889702730534</v>
      </c>
      <c r="M76" s="52">
        <v>36.121555087853963</v>
      </c>
      <c r="N76" s="52">
        <v>99.141009325246799</v>
      </c>
      <c r="O76" s="52">
        <v>93.27497936629014</v>
      </c>
      <c r="P76" s="52">
        <v>64.328545484812068</v>
      </c>
      <c r="Q76" s="52">
        <v>87.645932762554366</v>
      </c>
      <c r="R76" s="52">
        <v>98.092296496780037</v>
      </c>
      <c r="S76" s="52">
        <v>75.570776557396229</v>
      </c>
      <c r="T76" s="53">
        <v>112078.727</v>
      </c>
      <c r="U76" s="53">
        <v>109224.41</v>
      </c>
      <c r="V76" s="53">
        <v>112078.727</v>
      </c>
      <c r="W76" s="52">
        <v>72.927314875767451</v>
      </c>
      <c r="X76" s="53">
        <v>81736.0078125</v>
      </c>
      <c r="Y76" s="44">
        <v>10</v>
      </c>
      <c r="Z76" s="26" t="s">
        <v>78</v>
      </c>
    </row>
    <row r="77" spans="1:26" x14ac:dyDescent="0.35">
      <c r="A77" s="50">
        <v>231</v>
      </c>
      <c r="B77" s="50" t="s">
        <v>307</v>
      </c>
      <c r="C77" s="50" t="s">
        <v>308</v>
      </c>
      <c r="D77" s="50" t="s">
        <v>187</v>
      </c>
      <c r="E77" s="50" t="s">
        <v>82</v>
      </c>
      <c r="F77" s="50" t="s">
        <v>76</v>
      </c>
      <c r="G77" s="50" t="s">
        <v>77</v>
      </c>
      <c r="H77" s="51">
        <v>0.3666042454641309</v>
      </c>
      <c r="I77" s="51">
        <v>0.18665010896365891</v>
      </c>
      <c r="J77" s="52">
        <v>18.72575316569322</v>
      </c>
      <c r="K77" s="52">
        <v>2.5721166668664202</v>
      </c>
      <c r="L77" s="52">
        <v>20.667909761033158</v>
      </c>
      <c r="M77" s="52">
        <v>19.46029947449529</v>
      </c>
      <c r="N77" s="52">
        <v>80.094162404487605</v>
      </c>
      <c r="O77" s="52">
        <v>78.821525143170931</v>
      </c>
      <c r="P77" s="52">
        <v>31.479596561083529</v>
      </c>
      <c r="Q77" s="52">
        <v>18.957414120402799</v>
      </c>
      <c r="R77" s="52">
        <v>80.183895577740401</v>
      </c>
      <c r="S77" s="52">
        <v>35.378785955328368</v>
      </c>
      <c r="T77" s="53">
        <v>112078.727</v>
      </c>
      <c r="U77" s="53">
        <v>109224.41</v>
      </c>
      <c r="V77" s="53">
        <v>112078.727</v>
      </c>
      <c r="W77" s="52">
        <v>27.072685124230674</v>
      </c>
      <c r="X77" s="53">
        <v>30342.720703125</v>
      </c>
      <c r="Y77" s="44">
        <v>10</v>
      </c>
      <c r="Z77" s="26" t="s">
        <v>78</v>
      </c>
    </row>
    <row r="78" spans="1:26" x14ac:dyDescent="0.35">
      <c r="A78" s="50">
        <v>266</v>
      </c>
      <c r="B78" s="50" t="s">
        <v>212</v>
      </c>
      <c r="C78" s="50" t="s">
        <v>213</v>
      </c>
      <c r="D78" s="50" t="s">
        <v>187</v>
      </c>
      <c r="E78" s="50" t="s">
        <v>82</v>
      </c>
      <c r="F78" s="50" t="s">
        <v>86</v>
      </c>
      <c r="G78" s="50" t="s">
        <v>79</v>
      </c>
      <c r="H78" s="51">
        <v>6.9695363337306096E-2</v>
      </c>
      <c r="I78" s="51">
        <v>0.2422064585999382</v>
      </c>
      <c r="J78" s="52">
        <v>33.249645877765474</v>
      </c>
      <c r="K78" s="52">
        <v>8.5241794951854502</v>
      </c>
      <c r="L78" s="52">
        <v>27.019082003754789</v>
      </c>
      <c r="M78" s="52">
        <v>6.7902148732422605</v>
      </c>
      <c r="N78" s="52">
        <v>60.256923640591765</v>
      </c>
      <c r="O78" s="52">
        <v>87.346334344129801</v>
      </c>
      <c r="P78" s="52">
        <v>62.186719571579907</v>
      </c>
      <c r="Q78" s="52">
        <v>51.648497355509228</v>
      </c>
      <c r="R78" s="52">
        <v>48.85619317512905</v>
      </c>
      <c r="S78" s="52">
        <v>39.958780544997602</v>
      </c>
      <c r="T78" s="53">
        <v>1749.6769999999999</v>
      </c>
      <c r="U78" s="53">
        <v>2119.2750000000001</v>
      </c>
      <c r="V78" s="53">
        <v>2172.578</v>
      </c>
      <c r="W78" s="52">
        <v>16.052501083238248</v>
      </c>
      <c r="X78" s="53">
        <v>348.75311279296875</v>
      </c>
      <c r="Y78" s="44">
        <v>10</v>
      </c>
      <c r="Z78" s="26" t="s">
        <v>78</v>
      </c>
    </row>
    <row r="79" spans="1:26" x14ac:dyDescent="0.35">
      <c r="A79" s="50">
        <v>266</v>
      </c>
      <c r="B79" s="50" t="s">
        <v>212</v>
      </c>
      <c r="C79" s="50" t="s">
        <v>213</v>
      </c>
      <c r="D79" s="50" t="s">
        <v>187</v>
      </c>
      <c r="E79" s="50" t="s">
        <v>82</v>
      </c>
      <c r="F79" s="50" t="s">
        <v>86</v>
      </c>
      <c r="G79" s="50" t="s">
        <v>77</v>
      </c>
      <c r="H79" s="51">
        <v>6.9695363337306096E-2</v>
      </c>
      <c r="I79" s="51">
        <v>3.6707667702443797E-2</v>
      </c>
      <c r="J79" s="52">
        <v>20.594301581047052</v>
      </c>
      <c r="K79" s="52">
        <v>6.5373518074655701</v>
      </c>
      <c r="L79" s="52">
        <v>7.4235751416837994</v>
      </c>
      <c r="M79" s="52">
        <v>4.5574149685138803</v>
      </c>
      <c r="N79" s="52">
        <v>6.7890954705916302</v>
      </c>
      <c r="O79" s="52">
        <v>59.010531964927857</v>
      </c>
      <c r="P79" s="52">
        <v>14.328091953926531</v>
      </c>
      <c r="Q79" s="52">
        <v>2.2667347441080303</v>
      </c>
      <c r="R79" s="52">
        <v>8.9881497122209204</v>
      </c>
      <c r="S79" s="52">
        <v>4.9951209391544893</v>
      </c>
      <c r="T79" s="53">
        <v>1749.6769999999999</v>
      </c>
      <c r="U79" s="53">
        <v>2119.2750000000001</v>
      </c>
      <c r="V79" s="53">
        <v>2172.578</v>
      </c>
      <c r="W79" s="52">
        <v>83.947498916762868</v>
      </c>
      <c r="X79" s="53">
        <v>1823.824951171875</v>
      </c>
      <c r="Y79" s="44">
        <v>10</v>
      </c>
      <c r="Z79" s="26" t="s">
        <v>78</v>
      </c>
    </row>
    <row r="80" spans="1:26" x14ac:dyDescent="0.35">
      <c r="A80" s="50">
        <v>270</v>
      </c>
      <c r="B80" s="50" t="s">
        <v>264</v>
      </c>
      <c r="C80" s="50" t="s">
        <v>265</v>
      </c>
      <c r="D80" s="50" t="s">
        <v>187</v>
      </c>
      <c r="E80" s="50" t="s">
        <v>75</v>
      </c>
      <c r="F80" s="50" t="s">
        <v>92</v>
      </c>
      <c r="G80" s="50" t="s">
        <v>79</v>
      </c>
      <c r="H80" s="51">
        <v>0.2036376406408642</v>
      </c>
      <c r="I80" s="51">
        <v>0.37410134348369578</v>
      </c>
      <c r="J80" s="52">
        <v>47.539986111362481</v>
      </c>
      <c r="K80" s="52">
        <v>16.105270745315131</v>
      </c>
      <c r="L80" s="52">
        <v>33.047260295221584</v>
      </c>
      <c r="M80" s="52">
        <v>49.178842435984031</v>
      </c>
      <c r="N80" s="52">
        <v>99.502437058940885</v>
      </c>
      <c r="O80" s="52">
        <v>71.277387561103595</v>
      </c>
      <c r="P80" s="52">
        <v>33.865589272469336</v>
      </c>
      <c r="Q80" s="52">
        <v>73.142979679744499</v>
      </c>
      <c r="R80" s="52">
        <v>49.966941788775749</v>
      </c>
      <c r="S80" s="52">
        <v>7.0166829752176794</v>
      </c>
      <c r="T80" s="53">
        <v>2280.0920000000001</v>
      </c>
      <c r="U80" s="53">
        <v>2280.0920000000001</v>
      </c>
      <c r="V80" s="53">
        <v>2347.6959999999999</v>
      </c>
      <c r="W80" s="52">
        <v>32.37870876740638</v>
      </c>
      <c r="X80" s="53">
        <v>760.15362548828125</v>
      </c>
      <c r="Y80" s="44">
        <v>10</v>
      </c>
      <c r="Z80" s="26" t="s">
        <v>78</v>
      </c>
    </row>
    <row r="81" spans="1:26" x14ac:dyDescent="0.35">
      <c r="A81" s="50">
        <v>270</v>
      </c>
      <c r="B81" s="50" t="s">
        <v>264</v>
      </c>
      <c r="C81" s="50" t="s">
        <v>265</v>
      </c>
      <c r="D81" s="50" t="s">
        <v>187</v>
      </c>
      <c r="E81" s="50" t="s">
        <v>75</v>
      </c>
      <c r="F81" s="50" t="s">
        <v>92</v>
      </c>
      <c r="G81" s="50" t="s">
        <v>77</v>
      </c>
      <c r="H81" s="51">
        <v>0.2036376406408642</v>
      </c>
      <c r="I81" s="51">
        <v>0.12201549931296821</v>
      </c>
      <c r="J81" s="52">
        <v>27.999882919668678</v>
      </c>
      <c r="K81" s="52">
        <v>9.1797226930635709</v>
      </c>
      <c r="L81" s="52">
        <v>12.18039608405863</v>
      </c>
      <c r="M81" s="52">
        <v>23.432895635607931</v>
      </c>
      <c r="N81" s="52">
        <v>96.070093872934649</v>
      </c>
      <c r="O81" s="52">
        <v>43.98151365365689</v>
      </c>
      <c r="P81" s="52">
        <v>11.52145911673006</v>
      </c>
      <c r="Q81" s="52">
        <v>23.55479234857135</v>
      </c>
      <c r="R81" s="52">
        <v>9.7676174853461699</v>
      </c>
      <c r="S81" s="52">
        <v>4.3069794110843196</v>
      </c>
      <c r="T81" s="53">
        <v>2280.0920000000001</v>
      </c>
      <c r="U81" s="53">
        <v>2280.0920000000001</v>
      </c>
      <c r="V81" s="53">
        <v>2347.6959999999999</v>
      </c>
      <c r="W81" s="52">
        <v>67.62129123259345</v>
      </c>
      <c r="X81" s="53">
        <v>1587.5423583984375</v>
      </c>
      <c r="Y81" s="44">
        <v>10</v>
      </c>
      <c r="Z81" s="26" t="s">
        <v>78</v>
      </c>
    </row>
    <row r="82" spans="1:26" x14ac:dyDescent="0.35">
      <c r="A82" s="50">
        <v>268</v>
      </c>
      <c r="B82" s="50" t="s">
        <v>90</v>
      </c>
      <c r="C82" s="50" t="s">
        <v>91</v>
      </c>
      <c r="D82" s="50" t="s">
        <v>74</v>
      </c>
      <c r="E82" s="50" t="s">
        <v>75</v>
      </c>
      <c r="F82" s="50" t="s">
        <v>92</v>
      </c>
      <c r="G82" s="50" t="s">
        <v>79</v>
      </c>
      <c r="H82" s="51">
        <v>1.2446002883463E-3</v>
      </c>
      <c r="I82" s="51">
        <v>2.4780288847895998E-3</v>
      </c>
      <c r="J82" s="52">
        <v>2.2555131135250801</v>
      </c>
      <c r="K82" s="52">
        <v>4.9728614014366599</v>
      </c>
      <c r="L82" s="52">
        <v>0.46808934721849998</v>
      </c>
      <c r="M82" s="52">
        <v>0.86536043723529998</v>
      </c>
      <c r="N82" s="52">
        <v>18.13178148639733</v>
      </c>
      <c r="O82" s="52">
        <v>15.59673487271451</v>
      </c>
      <c r="P82" s="52">
        <v>8.7576969313259205</v>
      </c>
      <c r="Q82" s="52">
        <v>9.1689736432740004E-2</v>
      </c>
      <c r="R82" s="52">
        <v>11.54779906273887</v>
      </c>
      <c r="S82" s="52">
        <v>1.61001743283232</v>
      </c>
      <c r="T82" s="53">
        <v>4002.9459999999999</v>
      </c>
      <c r="U82" s="53">
        <v>4002.9459999999999</v>
      </c>
      <c r="V82" s="53">
        <v>3996.7620000000002</v>
      </c>
      <c r="W82" s="52">
        <v>42.522635076449241</v>
      </c>
      <c r="X82" s="53">
        <v>1699.528564453125</v>
      </c>
      <c r="Y82" s="44">
        <v>10</v>
      </c>
      <c r="Z82" s="26" t="s">
        <v>78</v>
      </c>
    </row>
    <row r="83" spans="1:26" x14ac:dyDescent="0.35">
      <c r="A83" s="50">
        <v>268</v>
      </c>
      <c r="B83" s="50" t="s">
        <v>90</v>
      </c>
      <c r="C83" s="50" t="s">
        <v>91</v>
      </c>
      <c r="D83" s="50" t="s">
        <v>74</v>
      </c>
      <c r="E83" s="50" t="s">
        <v>75</v>
      </c>
      <c r="F83" s="50" t="s">
        <v>92</v>
      </c>
      <c r="G83" s="50" t="s">
        <v>77</v>
      </c>
      <c r="H83" s="51">
        <v>1.2446002883463E-3</v>
      </c>
      <c r="I83" s="51">
        <v>3.3209091758489999E-4</v>
      </c>
      <c r="J83" s="52">
        <v>1.6098578517575901</v>
      </c>
      <c r="K83" s="52">
        <v>2.28626911795146</v>
      </c>
      <c r="L83" s="52">
        <v>0.1026540329429</v>
      </c>
      <c r="M83" s="52">
        <v>0.51873005586490994</v>
      </c>
      <c r="N83" s="52">
        <v>1.0874140455082699</v>
      </c>
      <c r="O83" s="52">
        <v>3.4778475554660702</v>
      </c>
      <c r="P83" s="52">
        <v>1.1807897693323199</v>
      </c>
      <c r="Q83" s="52">
        <v>0.12364414958564</v>
      </c>
      <c r="R83" s="52">
        <v>5.2523965818791405</v>
      </c>
      <c r="S83" s="52">
        <v>0.54476375134768995</v>
      </c>
      <c r="T83" s="53">
        <v>4002.9459999999999</v>
      </c>
      <c r="U83" s="53">
        <v>4002.9459999999999</v>
      </c>
      <c r="V83" s="53">
        <v>3996.7620000000002</v>
      </c>
      <c r="W83" s="52">
        <v>57.477364923551058</v>
      </c>
      <c r="X83" s="53">
        <v>2297.2333984375</v>
      </c>
      <c r="Y83" s="44">
        <v>10</v>
      </c>
      <c r="Z83" s="26" t="s">
        <v>78</v>
      </c>
    </row>
    <row r="84" spans="1:26" x14ac:dyDescent="0.35">
      <c r="A84" s="50">
        <v>288</v>
      </c>
      <c r="B84" s="50" t="s">
        <v>235</v>
      </c>
      <c r="C84" s="50" t="s">
        <v>236</v>
      </c>
      <c r="D84" s="50" t="s">
        <v>187</v>
      </c>
      <c r="E84" s="50" t="s">
        <v>75</v>
      </c>
      <c r="F84" s="50" t="s">
        <v>101</v>
      </c>
      <c r="G84" s="50" t="s">
        <v>79</v>
      </c>
      <c r="H84" s="51">
        <v>0.11121832545713541</v>
      </c>
      <c r="I84" s="51">
        <v>0.1612064425242471</v>
      </c>
      <c r="J84" s="52">
        <v>23.50791545622296</v>
      </c>
      <c r="K84" s="52">
        <v>5.2589955914842301</v>
      </c>
      <c r="L84" s="52">
        <v>19.362541801126959</v>
      </c>
      <c r="M84" s="52">
        <v>12.38133272197793</v>
      </c>
      <c r="N84" s="52">
        <v>94.90910803564924</v>
      </c>
      <c r="O84" s="52">
        <v>82.511710332779998</v>
      </c>
      <c r="P84" s="52">
        <v>37.85822711847819</v>
      </c>
      <c r="Q84" s="52">
        <v>27.628803638176169</v>
      </c>
      <c r="R84" s="52">
        <v>38.949008759167839</v>
      </c>
      <c r="S84" s="52">
        <v>20.02793112007986</v>
      </c>
      <c r="T84" s="53">
        <v>29767.108</v>
      </c>
      <c r="U84" s="53">
        <v>29767.108</v>
      </c>
      <c r="V84" s="53">
        <v>30417.858</v>
      </c>
      <c r="W84" s="52">
        <v>53.88028195160296</v>
      </c>
      <c r="X84" s="53">
        <v>16389.228515625</v>
      </c>
      <c r="Y84" s="44">
        <v>10</v>
      </c>
      <c r="Z84" s="26" t="s">
        <v>78</v>
      </c>
    </row>
    <row r="85" spans="1:26" x14ac:dyDescent="0.35">
      <c r="A85" s="50">
        <v>288</v>
      </c>
      <c r="B85" s="50" t="s">
        <v>235</v>
      </c>
      <c r="C85" s="50" t="s">
        <v>236</v>
      </c>
      <c r="D85" s="50" t="s">
        <v>187</v>
      </c>
      <c r="E85" s="50" t="s">
        <v>75</v>
      </c>
      <c r="F85" s="50" t="s">
        <v>101</v>
      </c>
      <c r="G85" s="50" t="s">
        <v>77</v>
      </c>
      <c r="H85" s="51">
        <v>0.11121832545713541</v>
      </c>
      <c r="I85" s="51">
        <v>5.2818709072244702E-2</v>
      </c>
      <c r="J85" s="52">
        <v>13.382772923166819</v>
      </c>
      <c r="K85" s="52">
        <v>3.8665166825639101</v>
      </c>
      <c r="L85" s="52">
        <v>8.6379283050975602</v>
      </c>
      <c r="M85" s="52">
        <v>6.0479780269710206</v>
      </c>
      <c r="N85" s="52">
        <v>72.215055636805829</v>
      </c>
      <c r="O85" s="52">
        <v>74.952983145259722</v>
      </c>
      <c r="P85" s="52">
        <v>9.0531919763354498</v>
      </c>
      <c r="Q85" s="52">
        <v>10.138202515016461</v>
      </c>
      <c r="R85" s="52">
        <v>7.9980503619970307</v>
      </c>
      <c r="S85" s="52">
        <v>10.94065655934809</v>
      </c>
      <c r="T85" s="53">
        <v>29767.108</v>
      </c>
      <c r="U85" s="53">
        <v>29767.108</v>
      </c>
      <c r="V85" s="53">
        <v>30417.858</v>
      </c>
      <c r="W85" s="52">
        <v>46.119718048397615</v>
      </c>
      <c r="X85" s="53">
        <v>14028.6298828125</v>
      </c>
      <c r="Y85" s="44">
        <v>10</v>
      </c>
      <c r="Z85" s="26" t="s">
        <v>78</v>
      </c>
    </row>
    <row r="86" spans="1:26" x14ac:dyDescent="0.35">
      <c r="A86" s="50">
        <v>320</v>
      </c>
      <c r="B86" s="50" t="s">
        <v>242</v>
      </c>
      <c r="C86" s="50" t="s">
        <v>243</v>
      </c>
      <c r="D86" s="50" t="s">
        <v>111</v>
      </c>
      <c r="E86" s="50" t="s">
        <v>82</v>
      </c>
      <c r="F86" s="50" t="s">
        <v>239</v>
      </c>
      <c r="G86" s="50" t="s">
        <v>79</v>
      </c>
      <c r="H86" s="51">
        <v>0.13351782237451101</v>
      </c>
      <c r="I86" s="51">
        <v>0.19275841599000709</v>
      </c>
      <c r="J86" s="52">
        <v>36.555040760910032</v>
      </c>
      <c r="K86" s="52">
        <v>3.5275875352706096</v>
      </c>
      <c r="L86" s="52">
        <v>27.808104063790562</v>
      </c>
      <c r="M86" s="52">
        <v>21.99677387581135</v>
      </c>
      <c r="N86" s="52">
        <v>87.976586983705403</v>
      </c>
      <c r="O86" s="52">
        <v>25.446715647036488</v>
      </c>
      <c r="P86" s="52">
        <v>33.00039294934453</v>
      </c>
      <c r="Q86" s="52">
        <v>19.858286794453662</v>
      </c>
      <c r="R86" s="52">
        <v>56.495342515832384</v>
      </c>
      <c r="S86" s="52">
        <v>20.094882597985219</v>
      </c>
      <c r="T86" s="53">
        <v>16252.424999999999</v>
      </c>
      <c r="U86" s="53">
        <v>17247.855</v>
      </c>
      <c r="V86" s="53">
        <v>17581.475999999999</v>
      </c>
      <c r="W86" s="52">
        <v>57.730710257384509</v>
      </c>
      <c r="X86" s="53">
        <v>10149.9111328125</v>
      </c>
      <c r="Y86" s="44">
        <v>10</v>
      </c>
      <c r="Z86" s="26" t="s">
        <v>78</v>
      </c>
    </row>
    <row r="87" spans="1:26" x14ac:dyDescent="0.35">
      <c r="A87" s="50">
        <v>320</v>
      </c>
      <c r="B87" s="50" t="s">
        <v>242</v>
      </c>
      <c r="C87" s="50" t="s">
        <v>243</v>
      </c>
      <c r="D87" s="50" t="s">
        <v>111</v>
      </c>
      <c r="E87" s="50" t="s">
        <v>82</v>
      </c>
      <c r="F87" s="50" t="s">
        <v>239</v>
      </c>
      <c r="G87" s="50" t="s">
        <v>77</v>
      </c>
      <c r="H87" s="51">
        <v>0.13351782237451101</v>
      </c>
      <c r="I87" s="51">
        <v>5.2607980588274601E-2</v>
      </c>
      <c r="J87" s="52">
        <v>19.817251259956052</v>
      </c>
      <c r="K87" s="52">
        <v>1.7469022168167401</v>
      </c>
      <c r="L87" s="52">
        <v>10.36532587698421</v>
      </c>
      <c r="M87" s="52">
        <v>8.5879481944437099</v>
      </c>
      <c r="N87" s="52">
        <v>38.041732720072503</v>
      </c>
      <c r="O87" s="52">
        <v>15.865264940101801</v>
      </c>
      <c r="P87" s="52">
        <v>50.079515044789687</v>
      </c>
      <c r="Q87" s="52">
        <v>3.5815277787793698</v>
      </c>
      <c r="R87" s="52">
        <v>20.006062769124718</v>
      </c>
      <c r="S87" s="52">
        <v>5.62249474545228</v>
      </c>
      <c r="T87" s="53">
        <v>16252.424999999999</v>
      </c>
      <c r="U87" s="53">
        <v>17247.855</v>
      </c>
      <c r="V87" s="53">
        <v>17581.475999999999</v>
      </c>
      <c r="W87" s="52">
        <v>42.26928974261444</v>
      </c>
      <c r="X87" s="53">
        <v>7431.56494140625</v>
      </c>
      <c r="Y87" s="44">
        <v>10</v>
      </c>
      <c r="Z87" s="26" t="s">
        <v>78</v>
      </c>
    </row>
    <row r="88" spans="1:26" x14ac:dyDescent="0.35">
      <c r="A88" s="50">
        <v>324</v>
      </c>
      <c r="B88" s="50" t="s">
        <v>311</v>
      </c>
      <c r="C88" s="50" t="s">
        <v>312</v>
      </c>
      <c r="D88" s="50" t="s">
        <v>187</v>
      </c>
      <c r="E88" s="50" t="s">
        <v>82</v>
      </c>
      <c r="F88" s="50" t="s">
        <v>92</v>
      </c>
      <c r="G88" s="50" t="s">
        <v>79</v>
      </c>
      <c r="H88" s="51">
        <v>0.37322163761211141</v>
      </c>
      <c r="I88" s="51">
        <v>0.50301443160714254</v>
      </c>
      <c r="J88" s="52">
        <v>46.566087751145815</v>
      </c>
      <c r="K88" s="52">
        <v>16.227020711685661</v>
      </c>
      <c r="L88" s="52">
        <v>65.683663230492499</v>
      </c>
      <c r="M88" s="52">
        <v>53.355676556628687</v>
      </c>
      <c r="N88" s="52">
        <v>99.798701878820651</v>
      </c>
      <c r="O88" s="52">
        <v>83.043318996512454</v>
      </c>
      <c r="P88" s="52">
        <v>56.09945998905733</v>
      </c>
      <c r="Q88" s="52">
        <v>76.798441621606443</v>
      </c>
      <c r="R88" s="52">
        <v>60.172683852029841</v>
      </c>
      <c r="S88" s="52">
        <v>36.362138191770548</v>
      </c>
      <c r="T88" s="53">
        <v>12414.291999999999</v>
      </c>
      <c r="U88" s="53">
        <v>12414.291999999999</v>
      </c>
      <c r="V88" s="53">
        <v>12771.245999999999</v>
      </c>
      <c r="W88" s="52">
        <v>65.771061290787131</v>
      </c>
      <c r="X88" s="53">
        <v>8399.7841796875</v>
      </c>
      <c r="Y88" s="44">
        <v>10</v>
      </c>
      <c r="Z88" s="26" t="s">
        <v>78</v>
      </c>
    </row>
    <row r="89" spans="1:26" x14ac:dyDescent="0.35">
      <c r="A89" s="50">
        <v>324</v>
      </c>
      <c r="B89" s="50" t="s">
        <v>311</v>
      </c>
      <c r="C89" s="50" t="s">
        <v>312</v>
      </c>
      <c r="D89" s="50" t="s">
        <v>187</v>
      </c>
      <c r="E89" s="50" t="s">
        <v>82</v>
      </c>
      <c r="F89" s="50" t="s">
        <v>92</v>
      </c>
      <c r="G89" s="50" t="s">
        <v>77</v>
      </c>
      <c r="H89" s="51">
        <v>0.37322163761211141</v>
      </c>
      <c r="I89" s="51">
        <v>0.123824194078405</v>
      </c>
      <c r="J89" s="52">
        <v>31.302585867056187</v>
      </c>
      <c r="K89" s="52">
        <v>5.8603022654783699</v>
      </c>
      <c r="L89" s="52">
        <v>16.025547937682649</v>
      </c>
      <c r="M89" s="52">
        <v>25.348146746217772</v>
      </c>
      <c r="N89" s="52">
        <v>93.398222040894538</v>
      </c>
      <c r="O89" s="52">
        <v>55.293705832332684</v>
      </c>
      <c r="P89" s="52">
        <v>18.498417980868282</v>
      </c>
      <c r="Q89" s="52">
        <v>14.13914578478988</v>
      </c>
      <c r="R89" s="52">
        <v>10.09178703629774</v>
      </c>
      <c r="S89" s="52">
        <v>7.4878793883540409</v>
      </c>
      <c r="T89" s="53">
        <v>12414.291999999999</v>
      </c>
      <c r="U89" s="53">
        <v>12414.291999999999</v>
      </c>
      <c r="V89" s="53">
        <v>12771.245999999999</v>
      </c>
      <c r="W89" s="52">
        <v>34.228938709212699</v>
      </c>
      <c r="X89" s="53">
        <v>4371.4619140625</v>
      </c>
      <c r="Y89" s="44">
        <v>10</v>
      </c>
      <c r="Z89" s="26" t="s">
        <v>78</v>
      </c>
    </row>
    <row r="90" spans="1:26" x14ac:dyDescent="0.35">
      <c r="A90" s="50">
        <v>624</v>
      </c>
      <c r="B90" s="50" t="s">
        <v>305</v>
      </c>
      <c r="C90" s="50" t="s">
        <v>306</v>
      </c>
      <c r="D90" s="50" t="s">
        <v>187</v>
      </c>
      <c r="E90" s="50" t="s">
        <v>75</v>
      </c>
      <c r="F90" s="50" t="s">
        <v>95</v>
      </c>
      <c r="G90" s="50" t="s">
        <v>79</v>
      </c>
      <c r="H90" s="51">
        <v>0.34068872714877663</v>
      </c>
      <c r="I90" s="51">
        <v>0.44577135506366461</v>
      </c>
      <c r="J90" s="52">
        <v>41.83837252848933</v>
      </c>
      <c r="K90" s="52">
        <v>8.5520093664804993</v>
      </c>
      <c r="L90" s="52">
        <v>57.235950932802858</v>
      </c>
      <c r="M90" s="52">
        <v>39.798927394974456</v>
      </c>
      <c r="N90" s="52">
        <v>99.681070429451452</v>
      </c>
      <c r="O90" s="52">
        <v>94.887637702954507</v>
      </c>
      <c r="P90" s="52">
        <v>56.210444090213926</v>
      </c>
      <c r="Q90" s="52">
        <v>72.527202938807719</v>
      </c>
      <c r="R90" s="52">
        <v>98.616089768090859</v>
      </c>
      <c r="S90" s="52">
        <v>17.623022305736548</v>
      </c>
      <c r="T90" s="53">
        <v>1920.9169999999999</v>
      </c>
      <c r="U90" s="53">
        <v>1874.3040000000001</v>
      </c>
      <c r="V90" s="53">
        <v>1920.9169999999999</v>
      </c>
      <c r="W90" s="52">
        <v>64.343824302377612</v>
      </c>
      <c r="X90" s="53">
        <v>1235.991455078125</v>
      </c>
      <c r="Y90" s="44">
        <v>10</v>
      </c>
      <c r="Z90" s="26" t="s">
        <v>78</v>
      </c>
    </row>
    <row r="91" spans="1:26" x14ac:dyDescent="0.35">
      <c r="A91" s="50">
        <v>624</v>
      </c>
      <c r="B91" s="50" t="s">
        <v>305</v>
      </c>
      <c r="C91" s="50" t="s">
        <v>306</v>
      </c>
      <c r="D91" s="50" t="s">
        <v>187</v>
      </c>
      <c r="E91" s="50" t="s">
        <v>75</v>
      </c>
      <c r="F91" s="50" t="s">
        <v>95</v>
      </c>
      <c r="G91" s="50" t="s">
        <v>77</v>
      </c>
      <c r="H91" s="51">
        <v>0.34068872714877663</v>
      </c>
      <c r="I91" s="51">
        <v>0.151060478591582</v>
      </c>
      <c r="J91" s="52">
        <v>17.15282916536524</v>
      </c>
      <c r="K91" s="52">
        <v>4.8309443885949594</v>
      </c>
      <c r="L91" s="52">
        <v>12.0958363212428</v>
      </c>
      <c r="M91" s="52">
        <v>16.948976954205111</v>
      </c>
      <c r="N91" s="52">
        <v>96.774881414974644</v>
      </c>
      <c r="O91" s="52">
        <v>68.715163301884559</v>
      </c>
      <c r="P91" s="52">
        <v>20.70642192854157</v>
      </c>
      <c r="Q91" s="52">
        <v>41.165720838083082</v>
      </c>
      <c r="R91" s="52">
        <v>86.365672152744338</v>
      </c>
      <c r="S91" s="52">
        <v>13.492721788659621</v>
      </c>
      <c r="T91" s="53">
        <v>1920.9169999999999</v>
      </c>
      <c r="U91" s="53">
        <v>1874.3040000000001</v>
      </c>
      <c r="V91" s="53">
        <v>1920.9169999999999</v>
      </c>
      <c r="W91" s="52">
        <v>35.656175697623091</v>
      </c>
      <c r="X91" s="53">
        <v>684.925537109375</v>
      </c>
      <c r="Y91" s="44">
        <v>10</v>
      </c>
      <c r="Z91" s="26" t="s">
        <v>78</v>
      </c>
    </row>
    <row r="92" spans="1:26" x14ac:dyDescent="0.35">
      <c r="A92" s="50">
        <v>328</v>
      </c>
      <c r="B92" s="50" t="s">
        <v>136</v>
      </c>
      <c r="C92" s="50" t="s">
        <v>137</v>
      </c>
      <c r="D92" s="50" t="s">
        <v>111</v>
      </c>
      <c r="E92" s="50" t="s">
        <v>75</v>
      </c>
      <c r="F92" s="50" t="s">
        <v>107</v>
      </c>
      <c r="G92" s="50" t="s">
        <v>79</v>
      </c>
      <c r="H92" s="51">
        <v>6.5923518422242996E-3</v>
      </c>
      <c r="I92" s="51">
        <v>6.7192234251446997E-3</v>
      </c>
      <c r="J92" s="52">
        <v>6.1252221621230003</v>
      </c>
      <c r="K92" s="52">
        <v>1.3218436946813701</v>
      </c>
      <c r="L92" s="52">
        <v>3.0551324412098397</v>
      </c>
      <c r="M92" s="52">
        <v>3.4515570560954099</v>
      </c>
      <c r="N92" s="52">
        <v>4.5787976790821796</v>
      </c>
      <c r="O92" s="52">
        <v>10.255203283485919</v>
      </c>
      <c r="P92" s="52">
        <v>5.7525106153194301</v>
      </c>
      <c r="Q92" s="52">
        <v>8.0030937547387904</v>
      </c>
      <c r="R92" s="52">
        <v>27.287402836894721</v>
      </c>
      <c r="S92" s="52">
        <v>7.5885735686251401</v>
      </c>
      <c r="T92" s="53">
        <v>786.55899999999997</v>
      </c>
      <c r="U92" s="53">
        <v>779.00699999999995</v>
      </c>
      <c r="V92" s="53">
        <v>782.77499999999998</v>
      </c>
      <c r="W92" s="52">
        <v>75.624814095256212</v>
      </c>
      <c r="X92" s="53">
        <v>591.97216796875</v>
      </c>
      <c r="Y92" s="44">
        <v>10</v>
      </c>
      <c r="Z92" s="26" t="s">
        <v>78</v>
      </c>
    </row>
    <row r="93" spans="1:26" x14ac:dyDescent="0.35">
      <c r="A93" s="50">
        <v>328</v>
      </c>
      <c r="B93" s="50" t="s">
        <v>136</v>
      </c>
      <c r="C93" s="50" t="s">
        <v>137</v>
      </c>
      <c r="D93" s="50" t="s">
        <v>111</v>
      </c>
      <c r="E93" s="50" t="s">
        <v>75</v>
      </c>
      <c r="F93" s="50" t="s">
        <v>107</v>
      </c>
      <c r="G93" s="50" t="s">
        <v>77</v>
      </c>
      <c r="H93" s="51">
        <v>6.5923518422242996E-3</v>
      </c>
      <c r="I93" s="51">
        <v>6.1987285931613999E-3</v>
      </c>
      <c r="J93" s="52">
        <v>5.9808904677710801</v>
      </c>
      <c r="K93" s="52">
        <v>1.2882101125601901</v>
      </c>
      <c r="L93" s="52">
        <v>2.39452957041481</v>
      </c>
      <c r="M93" s="52">
        <v>1.4561623158753401</v>
      </c>
      <c r="N93" s="52">
        <v>1.1420099297467698</v>
      </c>
      <c r="O93" s="52">
        <v>8.267258931599331</v>
      </c>
      <c r="P93" s="52">
        <v>7.5055727134836507</v>
      </c>
      <c r="Q93" s="52">
        <v>5.5599562802973796</v>
      </c>
      <c r="R93" s="52">
        <v>22.147068609540209</v>
      </c>
      <c r="S93" s="52">
        <v>3.15446529222696</v>
      </c>
      <c r="T93" s="53">
        <v>786.55899999999997</v>
      </c>
      <c r="U93" s="53">
        <v>779.00699999999995</v>
      </c>
      <c r="V93" s="53">
        <v>782.77499999999998</v>
      </c>
      <c r="W93" s="52">
        <v>24.37518590474431</v>
      </c>
      <c r="X93" s="53">
        <v>190.8028564453125</v>
      </c>
      <c r="Y93" s="44">
        <v>10</v>
      </c>
      <c r="Z93" s="26" t="s">
        <v>78</v>
      </c>
    </row>
    <row r="94" spans="1:26" x14ac:dyDescent="0.35">
      <c r="A94" s="50">
        <v>332</v>
      </c>
      <c r="B94" s="50" t="s">
        <v>262</v>
      </c>
      <c r="C94" s="50" t="s">
        <v>263</v>
      </c>
      <c r="D94" s="50" t="s">
        <v>111</v>
      </c>
      <c r="E94" s="50" t="s">
        <v>82</v>
      </c>
      <c r="F94" s="50" t="s">
        <v>121</v>
      </c>
      <c r="G94" s="50" t="s">
        <v>79</v>
      </c>
      <c r="H94" s="51">
        <v>0.19958769670521129</v>
      </c>
      <c r="I94" s="51">
        <v>0.28491868763117351</v>
      </c>
      <c r="J94" s="52">
        <v>25.67050271307394</v>
      </c>
      <c r="K94" s="52">
        <v>5.2806471823837899</v>
      </c>
      <c r="L94" s="52">
        <v>34.340466039313739</v>
      </c>
      <c r="M94" s="52">
        <v>9.5509168105268607</v>
      </c>
      <c r="N94" s="52">
        <v>98.301518277929702</v>
      </c>
      <c r="O94" s="52">
        <v>75.622834815716544</v>
      </c>
      <c r="P94" s="52">
        <v>61.244339239847278</v>
      </c>
      <c r="Q94" s="52">
        <v>82.666730887767187</v>
      </c>
      <c r="R94" s="52">
        <v>58.115479491290067</v>
      </c>
      <c r="S94" s="52">
        <v>59.201776126672847</v>
      </c>
      <c r="T94" s="53">
        <v>10982.367</v>
      </c>
      <c r="U94" s="53">
        <v>11123.183000000001</v>
      </c>
      <c r="V94" s="53">
        <v>11263.079</v>
      </c>
      <c r="W94" s="52">
        <v>61.009867725018772</v>
      </c>
      <c r="X94" s="53">
        <v>6871.58984375</v>
      </c>
      <c r="Y94" s="44">
        <v>10</v>
      </c>
      <c r="Z94" s="26" t="s">
        <v>78</v>
      </c>
    </row>
    <row r="95" spans="1:26" x14ac:dyDescent="0.35">
      <c r="A95" s="50">
        <v>332</v>
      </c>
      <c r="B95" s="50" t="s">
        <v>262</v>
      </c>
      <c r="C95" s="50" t="s">
        <v>263</v>
      </c>
      <c r="D95" s="50" t="s">
        <v>111</v>
      </c>
      <c r="E95" s="50" t="s">
        <v>82</v>
      </c>
      <c r="F95" s="50" t="s">
        <v>121</v>
      </c>
      <c r="G95" s="50" t="s">
        <v>77</v>
      </c>
      <c r="H95" s="51">
        <v>0.19958769670521129</v>
      </c>
      <c r="I95" s="51">
        <v>6.6065901177003603E-2</v>
      </c>
      <c r="J95" s="52">
        <v>18.429694017295649</v>
      </c>
      <c r="K95" s="52">
        <v>3.3962304162978101</v>
      </c>
      <c r="L95" s="52">
        <v>7.4637745787190397</v>
      </c>
      <c r="M95" s="52">
        <v>3.3223871071253996</v>
      </c>
      <c r="N95" s="52">
        <v>89.753003195982117</v>
      </c>
      <c r="O95" s="52">
        <v>53.210416675747837</v>
      </c>
      <c r="P95" s="52">
        <v>17.748887649295181</v>
      </c>
      <c r="Q95" s="52">
        <v>23.820800859152392</v>
      </c>
      <c r="R95" s="52">
        <v>14.572320606042959</v>
      </c>
      <c r="S95" s="52">
        <v>21.11068875684493</v>
      </c>
      <c r="T95" s="53">
        <v>10982.367</v>
      </c>
      <c r="U95" s="53">
        <v>11123.183000000001</v>
      </c>
      <c r="V95" s="53">
        <v>11263.079</v>
      </c>
      <c r="W95" s="52">
        <v>38.99013227498201</v>
      </c>
      <c r="X95" s="53">
        <v>4391.4892578125</v>
      </c>
      <c r="Y95" s="44">
        <v>10</v>
      </c>
      <c r="Z95" s="26" t="s">
        <v>78</v>
      </c>
    </row>
    <row r="96" spans="1:26" x14ac:dyDescent="0.35">
      <c r="A96" s="50">
        <v>340</v>
      </c>
      <c r="B96" s="50" t="s">
        <v>227</v>
      </c>
      <c r="C96" s="50" t="s">
        <v>228</v>
      </c>
      <c r="D96" s="50" t="s">
        <v>111</v>
      </c>
      <c r="E96" s="50" t="s">
        <v>82</v>
      </c>
      <c r="F96" s="50" t="s">
        <v>146</v>
      </c>
      <c r="G96" s="50" t="s">
        <v>79</v>
      </c>
      <c r="H96" s="51">
        <v>9.3056698068010799E-2</v>
      </c>
      <c r="I96" s="51">
        <v>0.1550812129400061</v>
      </c>
      <c r="J96" s="52">
        <v>21.719863101291807</v>
      </c>
      <c r="K96" s="52">
        <v>2.1657211139295902</v>
      </c>
      <c r="L96" s="52">
        <v>21.521781192851918</v>
      </c>
      <c r="M96" s="52">
        <v>18.259538789380262</v>
      </c>
      <c r="N96" s="52">
        <v>85.343408858870504</v>
      </c>
      <c r="O96" s="52">
        <v>40.643193630544751</v>
      </c>
      <c r="P96" s="52">
        <v>20.001217217981221</v>
      </c>
      <c r="Q96" s="52"/>
      <c r="R96" s="52">
        <v>73.468170733076306</v>
      </c>
      <c r="S96" s="52">
        <v>17.883690697815691</v>
      </c>
      <c r="T96" s="53">
        <v>8640.6919999999991</v>
      </c>
      <c r="U96" s="53">
        <v>9587.5229999999992</v>
      </c>
      <c r="V96" s="53">
        <v>9746.1149999999998</v>
      </c>
      <c r="W96" s="52">
        <v>52.173493037918441</v>
      </c>
      <c r="X96" s="53">
        <v>5084.888671875</v>
      </c>
      <c r="Y96" s="44">
        <v>9</v>
      </c>
      <c r="Z96" s="26" t="s">
        <v>26</v>
      </c>
    </row>
    <row r="97" spans="1:26" x14ac:dyDescent="0.35">
      <c r="A97" s="50">
        <v>340</v>
      </c>
      <c r="B97" s="50" t="s">
        <v>227</v>
      </c>
      <c r="C97" s="50" t="s">
        <v>228</v>
      </c>
      <c r="D97" s="50" t="s">
        <v>111</v>
      </c>
      <c r="E97" s="50" t="s">
        <v>82</v>
      </c>
      <c r="F97" s="50" t="s">
        <v>146</v>
      </c>
      <c r="G97" s="50" t="s">
        <v>77</v>
      </c>
      <c r="H97" s="51">
        <v>9.3056698068010799E-2</v>
      </c>
      <c r="I97" s="51">
        <v>2.5394729833116299E-2</v>
      </c>
      <c r="J97" s="52">
        <v>11.330190446304519</v>
      </c>
      <c r="K97" s="52">
        <v>1.49621250242126</v>
      </c>
      <c r="L97" s="52">
        <v>6.04316164998973</v>
      </c>
      <c r="M97" s="52">
        <v>5.9621814175404904</v>
      </c>
      <c r="N97" s="52">
        <v>26.802339051227829</v>
      </c>
      <c r="O97" s="52">
        <v>23.897003663511502</v>
      </c>
      <c r="P97" s="52">
        <v>2.5804818436039998</v>
      </c>
      <c r="Q97" s="52"/>
      <c r="R97" s="52">
        <v>25.419574914622128</v>
      </c>
      <c r="S97" s="52">
        <v>3.2439325452588403</v>
      </c>
      <c r="T97" s="53">
        <v>8640.6919999999991</v>
      </c>
      <c r="U97" s="53">
        <v>9587.5229999999992</v>
      </c>
      <c r="V97" s="53">
        <v>9746.1149999999998</v>
      </c>
      <c r="W97" s="52">
        <v>47.826506962081588</v>
      </c>
      <c r="X97" s="53">
        <v>4661.2265625</v>
      </c>
      <c r="Y97" s="44">
        <v>9</v>
      </c>
      <c r="Z97" s="26" t="s">
        <v>26</v>
      </c>
    </row>
    <row r="98" spans="1:26" x14ac:dyDescent="0.35">
      <c r="A98" s="50">
        <v>356</v>
      </c>
      <c r="B98" s="50" t="s">
        <v>240</v>
      </c>
      <c r="C98" s="50" t="s">
        <v>241</v>
      </c>
      <c r="D98" s="50" t="s">
        <v>120</v>
      </c>
      <c r="E98" s="50" t="s">
        <v>82</v>
      </c>
      <c r="F98" s="50" t="s">
        <v>83</v>
      </c>
      <c r="G98" s="50" t="s">
        <v>79</v>
      </c>
      <c r="H98" s="51">
        <v>0.1226524715803671</v>
      </c>
      <c r="I98" s="51">
        <v>0.16253425825601159</v>
      </c>
      <c r="J98" s="52">
        <v>42.363947271415157</v>
      </c>
      <c r="K98" s="52">
        <v>3.1944416958397697</v>
      </c>
      <c r="L98" s="52">
        <v>16.967041829868489</v>
      </c>
      <c r="M98" s="52">
        <v>7.5222070973903907</v>
      </c>
      <c r="N98" s="52">
        <v>77.406488677402692</v>
      </c>
      <c r="O98" s="52">
        <v>62.8759813176435</v>
      </c>
      <c r="P98" s="52">
        <v>16.439866943520002</v>
      </c>
      <c r="Q98" s="52">
        <v>16.789478608375159</v>
      </c>
      <c r="R98" s="52">
        <v>59.519741581828889</v>
      </c>
      <c r="S98" s="52">
        <v>17.816187144541658</v>
      </c>
      <c r="T98" s="53">
        <v>1324517.25</v>
      </c>
      <c r="U98" s="53">
        <v>1352642.2830000001</v>
      </c>
      <c r="V98" s="53">
        <v>1366417.7560000001</v>
      </c>
      <c r="W98" s="52">
        <v>67.674659249171015</v>
      </c>
      <c r="X98" s="53">
        <v>924718.5625</v>
      </c>
      <c r="Y98" s="44">
        <v>10</v>
      </c>
      <c r="Z98" s="26" t="s">
        <v>78</v>
      </c>
    </row>
    <row r="99" spans="1:26" x14ac:dyDescent="0.35">
      <c r="A99" s="50">
        <v>356</v>
      </c>
      <c r="B99" s="50" t="s">
        <v>240</v>
      </c>
      <c r="C99" s="50" t="s">
        <v>241</v>
      </c>
      <c r="D99" s="50" t="s">
        <v>120</v>
      </c>
      <c r="E99" s="50" t="s">
        <v>82</v>
      </c>
      <c r="F99" s="50" t="s">
        <v>83</v>
      </c>
      <c r="G99" s="50" t="s">
        <v>77</v>
      </c>
      <c r="H99" s="51">
        <v>0.1226524715803671</v>
      </c>
      <c r="I99" s="51">
        <v>3.9158028495394299E-2</v>
      </c>
      <c r="J99" s="52">
        <v>27.618434920358609</v>
      </c>
      <c r="K99" s="52">
        <v>1.62325347962168</v>
      </c>
      <c r="L99" s="52">
        <v>7.3781147885269291</v>
      </c>
      <c r="M99" s="52">
        <v>4.0389321696463298</v>
      </c>
      <c r="N99" s="52">
        <v>18.82964574758806</v>
      </c>
      <c r="O99" s="52">
        <v>29.121429836378589</v>
      </c>
      <c r="P99" s="52">
        <v>10.73459471313209</v>
      </c>
      <c r="Q99" s="52">
        <v>2.4446453610349201</v>
      </c>
      <c r="R99" s="52">
        <v>16.586557113586331</v>
      </c>
      <c r="S99" s="52">
        <v>5.9088454933866803</v>
      </c>
      <c r="T99" s="53">
        <v>1324517.25</v>
      </c>
      <c r="U99" s="53">
        <v>1352642.2830000001</v>
      </c>
      <c r="V99" s="53">
        <v>1366417.7560000001</v>
      </c>
      <c r="W99" s="52">
        <v>32.325340750831025</v>
      </c>
      <c r="X99" s="53">
        <v>441699.1875</v>
      </c>
      <c r="Y99" s="44">
        <v>10</v>
      </c>
      <c r="Z99" s="26" t="s">
        <v>78</v>
      </c>
    </row>
    <row r="100" spans="1:26" x14ac:dyDescent="0.35">
      <c r="A100" s="50">
        <v>360</v>
      </c>
      <c r="B100" s="50" t="s">
        <v>155</v>
      </c>
      <c r="C100" s="50" t="s">
        <v>156</v>
      </c>
      <c r="D100" s="50" t="s">
        <v>114</v>
      </c>
      <c r="E100" s="50" t="s">
        <v>82</v>
      </c>
      <c r="F100" s="50" t="s">
        <v>157</v>
      </c>
      <c r="G100" s="50" t="s">
        <v>79</v>
      </c>
      <c r="H100" s="51">
        <v>1.4010749172136801E-2</v>
      </c>
      <c r="I100" s="51">
        <v>2.07803102945151E-2</v>
      </c>
      <c r="J100" s="52"/>
      <c r="K100" s="52">
        <v>1.4905609782064</v>
      </c>
      <c r="L100" s="52">
        <v>6.2251333678058698</v>
      </c>
      <c r="M100" s="52">
        <v>3.3162150430412698</v>
      </c>
      <c r="N100" s="52">
        <v>37.396501293974119</v>
      </c>
      <c r="O100" s="52">
        <v>27.103407556264141</v>
      </c>
      <c r="P100" s="52">
        <v>21.431301253157532</v>
      </c>
      <c r="Q100" s="52">
        <v>4.2875867198812498</v>
      </c>
      <c r="R100" s="52">
        <v>14.840225641270491</v>
      </c>
      <c r="S100" s="52">
        <v>9.5114865547453391</v>
      </c>
      <c r="T100" s="53">
        <v>264650.96899999998</v>
      </c>
      <c r="U100" s="53">
        <v>267670.549</v>
      </c>
      <c r="V100" s="53">
        <v>270625.56699999998</v>
      </c>
      <c r="W100" s="52">
        <v>50.368005780324729</v>
      </c>
      <c r="X100" s="53">
        <v>136308.703125</v>
      </c>
      <c r="Y100" s="44">
        <v>9</v>
      </c>
      <c r="Z100" s="26" t="s">
        <v>20</v>
      </c>
    </row>
    <row r="101" spans="1:26" x14ac:dyDescent="0.35">
      <c r="A101" s="50">
        <v>360</v>
      </c>
      <c r="B101" s="50" t="s">
        <v>155</v>
      </c>
      <c r="C101" s="50" t="s">
        <v>156</v>
      </c>
      <c r="D101" s="50" t="s">
        <v>114</v>
      </c>
      <c r="E101" s="50" t="s">
        <v>82</v>
      </c>
      <c r="F101" s="50" t="s">
        <v>157</v>
      </c>
      <c r="G101" s="50" t="s">
        <v>77</v>
      </c>
      <c r="H101" s="51">
        <v>1.4010749172136801E-2</v>
      </c>
      <c r="I101" s="51">
        <v>7.1407996747809002E-3</v>
      </c>
      <c r="J101" s="52"/>
      <c r="K101" s="52">
        <v>1.42956643005684</v>
      </c>
      <c r="L101" s="52">
        <v>2.00404332103908</v>
      </c>
      <c r="M101" s="52">
        <v>1.8840425704508699</v>
      </c>
      <c r="N101" s="52">
        <v>7.1030595945044901</v>
      </c>
      <c r="O101" s="52">
        <v>10.81045115218742</v>
      </c>
      <c r="P101" s="52">
        <v>6.2968507490285806</v>
      </c>
      <c r="Q101" s="52">
        <v>0.98154940795739998</v>
      </c>
      <c r="R101" s="52">
        <v>5.7829124883428902</v>
      </c>
      <c r="S101" s="52">
        <v>2.16350328675626</v>
      </c>
      <c r="T101" s="53">
        <v>264650.96899999998</v>
      </c>
      <c r="U101" s="53">
        <v>267670.549</v>
      </c>
      <c r="V101" s="53">
        <v>270625.56699999998</v>
      </c>
      <c r="W101" s="52">
        <v>49.631994219676926</v>
      </c>
      <c r="X101" s="53">
        <v>134316.859375</v>
      </c>
      <c r="Y101" s="44">
        <v>9</v>
      </c>
      <c r="Z101" s="26" t="s">
        <v>20</v>
      </c>
    </row>
    <row r="102" spans="1:26" x14ac:dyDescent="0.35">
      <c r="A102" s="50">
        <v>368</v>
      </c>
      <c r="B102" s="50" t="s">
        <v>205</v>
      </c>
      <c r="C102" s="50" t="s">
        <v>206</v>
      </c>
      <c r="D102" s="50" t="s">
        <v>100</v>
      </c>
      <c r="E102" s="50" t="s">
        <v>75</v>
      </c>
      <c r="F102" s="50" t="s">
        <v>92</v>
      </c>
      <c r="G102" s="50" t="s">
        <v>79</v>
      </c>
      <c r="H102" s="51">
        <v>3.2694323103732298E-2</v>
      </c>
      <c r="I102" s="51">
        <v>4.9671420545576897E-2</v>
      </c>
      <c r="J102" s="52">
        <v>14.38262621683638</v>
      </c>
      <c r="K102" s="52">
        <v>3.4177472325467999</v>
      </c>
      <c r="L102" s="52">
        <v>14.774267210284359</v>
      </c>
      <c r="M102" s="52">
        <v>25.488103168769861</v>
      </c>
      <c r="N102" s="52">
        <v>0.69080212513059003</v>
      </c>
      <c r="O102" s="52">
        <v>13.86130502832383</v>
      </c>
      <c r="P102" s="52">
        <v>5.1826170480376499</v>
      </c>
      <c r="Q102" s="52">
        <v>0.24627578694163998</v>
      </c>
      <c r="R102" s="52">
        <v>14.523611243430251</v>
      </c>
      <c r="S102" s="52">
        <v>0.64705758109632006</v>
      </c>
      <c r="T102" s="53">
        <v>38433.603999999999</v>
      </c>
      <c r="U102" s="53">
        <v>38433.603999999999</v>
      </c>
      <c r="V102" s="53">
        <v>39309.788999999997</v>
      </c>
      <c r="W102" s="52">
        <v>30.684866137309381</v>
      </c>
      <c r="X102" s="53">
        <v>12062.15625</v>
      </c>
      <c r="Y102" s="44">
        <v>10</v>
      </c>
      <c r="Z102" s="26" t="s">
        <v>78</v>
      </c>
    </row>
    <row r="103" spans="1:26" x14ac:dyDescent="0.35">
      <c r="A103" s="50">
        <v>368</v>
      </c>
      <c r="B103" s="50" t="s">
        <v>205</v>
      </c>
      <c r="C103" s="50" t="s">
        <v>206</v>
      </c>
      <c r="D103" s="50" t="s">
        <v>100</v>
      </c>
      <c r="E103" s="50" t="s">
        <v>75</v>
      </c>
      <c r="F103" s="50" t="s">
        <v>92</v>
      </c>
      <c r="G103" s="50" t="s">
        <v>77</v>
      </c>
      <c r="H103" s="51">
        <v>3.2694323103732298E-2</v>
      </c>
      <c r="I103" s="51">
        <v>2.5178793184465201E-2</v>
      </c>
      <c r="J103" s="52">
        <v>12.01654372632794</v>
      </c>
      <c r="K103" s="52">
        <v>2.99566340246936</v>
      </c>
      <c r="L103" s="52">
        <v>9.79711671470114</v>
      </c>
      <c r="M103" s="52">
        <v>13.59969978447562</v>
      </c>
      <c r="N103" s="52">
        <v>0.20397384004544999</v>
      </c>
      <c r="O103" s="52">
        <v>5.74341526496094</v>
      </c>
      <c r="P103" s="52">
        <v>0.44338554382695</v>
      </c>
      <c r="Q103" s="52">
        <v>5.6482303735459996E-2</v>
      </c>
      <c r="R103" s="52">
        <v>5.0086220149712002</v>
      </c>
      <c r="S103" s="52">
        <v>0.22780768926212</v>
      </c>
      <c r="T103" s="53">
        <v>38433.603999999999</v>
      </c>
      <c r="U103" s="53">
        <v>38433.603999999999</v>
      </c>
      <c r="V103" s="53">
        <v>39309.788999999997</v>
      </c>
      <c r="W103" s="52">
        <v>69.315133862689777</v>
      </c>
      <c r="X103" s="53">
        <v>27247.6328125</v>
      </c>
      <c r="Y103" s="44">
        <v>10</v>
      </c>
      <c r="Z103" s="26" t="s">
        <v>78</v>
      </c>
    </row>
    <row r="104" spans="1:26" x14ac:dyDescent="0.35">
      <c r="A104" s="50">
        <v>388</v>
      </c>
      <c r="B104" s="50" t="s">
        <v>168</v>
      </c>
      <c r="C104" s="50" t="s">
        <v>169</v>
      </c>
      <c r="D104" s="50" t="s">
        <v>111</v>
      </c>
      <c r="E104" s="50" t="s">
        <v>170</v>
      </c>
      <c r="F104" s="50" t="s">
        <v>143</v>
      </c>
      <c r="G104" s="50" t="s">
        <v>79</v>
      </c>
      <c r="H104" s="51">
        <v>1.8152866324304299E-2</v>
      </c>
      <c r="I104" s="51">
        <v>2.2708675269906602E-2</v>
      </c>
      <c r="J104" s="52">
        <v>1.32114055971181</v>
      </c>
      <c r="K104" s="52"/>
      <c r="L104" s="52">
        <v>2.4088058335031199</v>
      </c>
      <c r="M104" s="52">
        <v>4.6301816963487701</v>
      </c>
      <c r="N104" s="52">
        <v>28.405644805485558</v>
      </c>
      <c r="O104" s="52">
        <v>43.280883180121791</v>
      </c>
      <c r="P104" s="52">
        <v>38.57713186664887</v>
      </c>
      <c r="Q104" s="52">
        <v>9.8691689957576205</v>
      </c>
      <c r="R104" s="52">
        <v>37.433615286738444</v>
      </c>
      <c r="S104" s="52">
        <v>3.8741151058609904</v>
      </c>
      <c r="T104" s="53">
        <v>2875.1370000000002</v>
      </c>
      <c r="U104" s="53">
        <v>2934.8530000000001</v>
      </c>
      <c r="V104" s="53">
        <v>2948.277</v>
      </c>
      <c r="W104" s="52">
        <v>46.821516559696853</v>
      </c>
      <c r="X104" s="53">
        <v>1380.427978515625</v>
      </c>
      <c r="Y104" s="44">
        <v>9</v>
      </c>
      <c r="Z104" s="26" t="s">
        <v>21</v>
      </c>
    </row>
    <row r="105" spans="1:26" x14ac:dyDescent="0.35">
      <c r="A105" s="50">
        <v>388</v>
      </c>
      <c r="B105" s="50" t="s">
        <v>168</v>
      </c>
      <c r="C105" s="50" t="s">
        <v>169</v>
      </c>
      <c r="D105" s="50" t="s">
        <v>111</v>
      </c>
      <c r="E105" s="50" t="s">
        <v>170</v>
      </c>
      <c r="F105" s="50" t="s">
        <v>143</v>
      </c>
      <c r="G105" s="50" t="s">
        <v>77</v>
      </c>
      <c r="H105" s="51">
        <v>1.8152866324304299E-2</v>
      </c>
      <c r="I105" s="51">
        <v>1.4141659719874E-2</v>
      </c>
      <c r="J105" s="52">
        <v>3.1472264650491999</v>
      </c>
      <c r="K105" s="52"/>
      <c r="L105" s="52">
        <v>1.6082440105390199</v>
      </c>
      <c r="M105" s="52">
        <v>3.3137348854642599</v>
      </c>
      <c r="N105" s="52">
        <v>12.942817873392221</v>
      </c>
      <c r="O105" s="52">
        <v>22.672728630875369</v>
      </c>
      <c r="P105" s="52">
        <v>5.8893113148125193</v>
      </c>
      <c r="Q105" s="52">
        <v>1.85641207752208</v>
      </c>
      <c r="R105" s="52">
        <v>28.50619721541371</v>
      </c>
      <c r="S105" s="52">
        <v>2.0690061552444501</v>
      </c>
      <c r="T105" s="53">
        <v>2875.1370000000002</v>
      </c>
      <c r="U105" s="53">
        <v>2934.8530000000001</v>
      </c>
      <c r="V105" s="53">
        <v>2948.277</v>
      </c>
      <c r="W105" s="52">
        <v>53.178483440303147</v>
      </c>
      <c r="X105" s="53">
        <v>1567.8489990234375</v>
      </c>
      <c r="Y105" s="44">
        <v>9</v>
      </c>
      <c r="Z105" s="26" t="s">
        <v>21</v>
      </c>
    </row>
    <row r="106" spans="1:26" x14ac:dyDescent="0.35">
      <c r="A106" s="50">
        <v>400</v>
      </c>
      <c r="B106" s="50" t="s">
        <v>98</v>
      </c>
      <c r="C106" s="50" t="s">
        <v>99</v>
      </c>
      <c r="D106" s="50" t="s">
        <v>100</v>
      </c>
      <c r="E106" s="50" t="s">
        <v>82</v>
      </c>
      <c r="F106" s="50" t="s">
        <v>101</v>
      </c>
      <c r="G106" s="50" t="s">
        <v>79</v>
      </c>
      <c r="H106" s="51">
        <v>1.5259205128079999E-3</v>
      </c>
      <c r="I106" s="51">
        <v>3.9703193169401997E-3</v>
      </c>
      <c r="J106" s="52">
        <v>3.9704587640130198</v>
      </c>
      <c r="K106" s="52">
        <v>1.80832074246005</v>
      </c>
      <c r="L106" s="52">
        <v>2.5160799027720602</v>
      </c>
      <c r="M106" s="52">
        <v>4.8981076675741502</v>
      </c>
      <c r="N106" s="52">
        <v>0.35631899235763997</v>
      </c>
      <c r="O106" s="52">
        <v>4.1602233536479805</v>
      </c>
      <c r="P106" s="52">
        <v>3.2226859024271497</v>
      </c>
      <c r="Q106" s="52">
        <v>0</v>
      </c>
      <c r="R106" s="52">
        <v>2.53689131608578</v>
      </c>
      <c r="S106" s="52">
        <v>0.28520122207642001</v>
      </c>
      <c r="T106" s="53">
        <v>9965.3220000000001</v>
      </c>
      <c r="U106" s="53">
        <v>9965.3220000000001</v>
      </c>
      <c r="V106" s="53">
        <v>10101.697</v>
      </c>
      <c r="W106" s="52">
        <v>10.774481607120769</v>
      </c>
      <c r="X106" s="53">
        <v>1088.405517578125</v>
      </c>
      <c r="Y106" s="44">
        <v>10</v>
      </c>
      <c r="Z106" s="26" t="s">
        <v>78</v>
      </c>
    </row>
    <row r="107" spans="1:26" x14ac:dyDescent="0.35">
      <c r="A107" s="50">
        <v>400</v>
      </c>
      <c r="B107" s="50" t="s">
        <v>98</v>
      </c>
      <c r="C107" s="50" t="s">
        <v>99</v>
      </c>
      <c r="D107" s="50" t="s">
        <v>100</v>
      </c>
      <c r="E107" s="50" t="s">
        <v>82</v>
      </c>
      <c r="F107" s="50" t="s">
        <v>101</v>
      </c>
      <c r="G107" s="50" t="s">
        <v>77</v>
      </c>
      <c r="H107" s="51">
        <v>1.5259205128079999E-3</v>
      </c>
      <c r="I107" s="51">
        <v>1.2307456521854999E-3</v>
      </c>
      <c r="J107" s="52">
        <v>2.6462662487545101</v>
      </c>
      <c r="K107" s="52">
        <v>1.41948894825858</v>
      </c>
      <c r="L107" s="52">
        <v>1.56705006015158</v>
      </c>
      <c r="M107" s="52">
        <v>3.1556843626409004</v>
      </c>
      <c r="N107" s="52">
        <v>1.0261212467300001E-2</v>
      </c>
      <c r="O107" s="52">
        <v>1.85627730837498</v>
      </c>
      <c r="P107" s="52">
        <v>1.65933653336265</v>
      </c>
      <c r="Q107" s="52">
        <v>0</v>
      </c>
      <c r="R107" s="52">
        <v>1.2111137382128399</v>
      </c>
      <c r="S107" s="52">
        <v>0.20081120716943002</v>
      </c>
      <c r="T107" s="53">
        <v>9965.3220000000001</v>
      </c>
      <c r="U107" s="53">
        <v>9965.3220000000001</v>
      </c>
      <c r="V107" s="53">
        <v>10101.697</v>
      </c>
      <c r="W107" s="52">
        <v>89.22551839287911</v>
      </c>
      <c r="X107" s="53">
        <v>9013.2919921875</v>
      </c>
      <c r="Y107" s="44">
        <v>10</v>
      </c>
      <c r="Z107" s="26" t="s">
        <v>78</v>
      </c>
    </row>
    <row r="108" spans="1:26" x14ac:dyDescent="0.35">
      <c r="A108" s="50">
        <v>398</v>
      </c>
      <c r="B108" s="50" t="s">
        <v>102</v>
      </c>
      <c r="C108" s="50" t="s">
        <v>103</v>
      </c>
      <c r="D108" s="50" t="s">
        <v>74</v>
      </c>
      <c r="E108" s="50" t="s">
        <v>75</v>
      </c>
      <c r="F108" s="50" t="s">
        <v>104</v>
      </c>
      <c r="G108" s="50" t="s">
        <v>79</v>
      </c>
      <c r="H108" s="51">
        <v>1.6106327009957999E-3</v>
      </c>
      <c r="I108" s="51">
        <v>2.7249109986099999E-3</v>
      </c>
      <c r="J108" s="52">
        <v>6.3541201252556103</v>
      </c>
      <c r="K108" s="52">
        <v>9.6090965397826498</v>
      </c>
      <c r="L108" s="52">
        <v>0.28826523003944005</v>
      </c>
      <c r="M108" s="52">
        <v>0.23195670391838002</v>
      </c>
      <c r="N108" s="52">
        <v>3.0582610375460701</v>
      </c>
      <c r="O108" s="52">
        <v>1.00473988873516</v>
      </c>
      <c r="P108" s="52">
        <v>7.2659993932289693</v>
      </c>
      <c r="Q108" s="52">
        <v>1.7014931650739997E-2</v>
      </c>
      <c r="R108" s="52">
        <v>12.58779859886725</v>
      </c>
      <c r="S108" s="52">
        <v>0.15834716214379999</v>
      </c>
      <c r="T108" s="53">
        <v>17572.009999999998</v>
      </c>
      <c r="U108" s="53">
        <v>18319.616000000002</v>
      </c>
      <c r="V108" s="53">
        <v>18551.428</v>
      </c>
      <c r="W108" s="52">
        <v>46.810963910357877</v>
      </c>
      <c r="X108" s="53">
        <v>8684.1025390625</v>
      </c>
      <c r="Y108" s="44">
        <v>10</v>
      </c>
      <c r="Z108" s="26" t="s">
        <v>78</v>
      </c>
    </row>
    <row r="109" spans="1:26" x14ac:dyDescent="0.35">
      <c r="A109" s="50">
        <v>398</v>
      </c>
      <c r="B109" s="50" t="s">
        <v>102</v>
      </c>
      <c r="C109" s="50" t="s">
        <v>103</v>
      </c>
      <c r="D109" s="50" t="s">
        <v>74</v>
      </c>
      <c r="E109" s="50" t="s">
        <v>75</v>
      </c>
      <c r="F109" s="50" t="s">
        <v>104</v>
      </c>
      <c r="G109" s="50" t="s">
        <v>77</v>
      </c>
      <c r="H109" s="51">
        <v>1.6106327009957999E-3</v>
      </c>
      <c r="I109" s="51">
        <v>6.299711772976E-4</v>
      </c>
      <c r="J109" s="52">
        <v>3.6464182155316096</v>
      </c>
      <c r="K109" s="52">
        <v>3.3069480038290298</v>
      </c>
      <c r="L109" s="52">
        <v>0.31881663954348</v>
      </c>
      <c r="M109" s="52">
        <v>0.2802218517892</v>
      </c>
      <c r="N109" s="52">
        <v>0.10346523179502001</v>
      </c>
      <c r="O109" s="52">
        <v>3.0070131005134102</v>
      </c>
      <c r="P109" s="52">
        <v>1.33212549890048</v>
      </c>
      <c r="Q109" s="52">
        <v>1.9404051408509999E-2</v>
      </c>
      <c r="R109" s="52">
        <v>5.5746387156091597</v>
      </c>
      <c r="S109" s="52">
        <v>0.11151057878761</v>
      </c>
      <c r="T109" s="53">
        <v>17572.009999999998</v>
      </c>
      <c r="U109" s="53">
        <v>18319.616000000002</v>
      </c>
      <c r="V109" s="53">
        <v>18551.428</v>
      </c>
      <c r="W109" s="52">
        <v>53.189036089641164</v>
      </c>
      <c r="X109" s="53">
        <v>9867.326171875</v>
      </c>
      <c r="Y109" s="44">
        <v>10</v>
      </c>
      <c r="Z109" s="26" t="s">
        <v>78</v>
      </c>
    </row>
    <row r="110" spans="1:26" x14ac:dyDescent="0.35">
      <c r="A110" s="50">
        <v>404</v>
      </c>
      <c r="B110" s="50" t="s">
        <v>246</v>
      </c>
      <c r="C110" s="50" t="s">
        <v>247</v>
      </c>
      <c r="D110" s="50" t="s">
        <v>187</v>
      </c>
      <c r="E110" s="50" t="s">
        <v>82</v>
      </c>
      <c r="F110" s="50" t="s">
        <v>143</v>
      </c>
      <c r="G110" s="50" t="s">
        <v>79</v>
      </c>
      <c r="H110" s="51">
        <v>0.1707760770361012</v>
      </c>
      <c r="I110" s="51">
        <v>0.21771207076910351</v>
      </c>
      <c r="J110" s="52">
        <v>25.65709603061379</v>
      </c>
      <c r="K110" s="52">
        <v>4.1120837928134906</v>
      </c>
      <c r="L110" s="52">
        <v>13.16535522991034</v>
      </c>
      <c r="M110" s="52">
        <v>6.8122976258864005</v>
      </c>
      <c r="N110" s="52">
        <v>98.074256382970219</v>
      </c>
      <c r="O110" s="52">
        <v>78.299670419758911</v>
      </c>
      <c r="P110" s="52">
        <v>61.349360532347198</v>
      </c>
      <c r="Q110" s="52">
        <v>90.166785071470542</v>
      </c>
      <c r="R110" s="52">
        <v>99.716304810174847</v>
      </c>
      <c r="S110" s="52">
        <v>32.914134075776872</v>
      </c>
      <c r="T110" s="53">
        <v>46700.063000000002</v>
      </c>
      <c r="U110" s="53">
        <v>51392.57</v>
      </c>
      <c r="V110" s="53">
        <v>52573.966999999997</v>
      </c>
      <c r="W110" s="52">
        <v>66.244216477158275</v>
      </c>
      <c r="X110" s="53">
        <v>34827.2109375</v>
      </c>
      <c r="Y110" s="44">
        <v>10</v>
      </c>
      <c r="Z110" s="26" t="s">
        <v>78</v>
      </c>
    </row>
    <row r="111" spans="1:26" x14ac:dyDescent="0.35">
      <c r="A111" s="50">
        <v>404</v>
      </c>
      <c r="B111" s="50" t="s">
        <v>246</v>
      </c>
      <c r="C111" s="50" t="s">
        <v>247</v>
      </c>
      <c r="D111" s="50" t="s">
        <v>187</v>
      </c>
      <c r="E111" s="50" t="s">
        <v>82</v>
      </c>
      <c r="F111" s="50" t="s">
        <v>143</v>
      </c>
      <c r="G111" s="50" t="s">
        <v>77</v>
      </c>
      <c r="H111" s="51">
        <v>0.1707760770361012</v>
      </c>
      <c r="I111" s="51">
        <v>7.8666287099930204E-2</v>
      </c>
      <c r="J111" s="52">
        <v>14.54024305490152</v>
      </c>
      <c r="K111" s="52">
        <v>3.1697807722042102</v>
      </c>
      <c r="L111" s="52">
        <v>4.2095526082512</v>
      </c>
      <c r="M111" s="52">
        <v>3.0557921935861501</v>
      </c>
      <c r="N111" s="52">
        <v>57.963854565224501</v>
      </c>
      <c r="O111" s="52">
        <v>69.497414920656013</v>
      </c>
      <c r="P111" s="52">
        <v>22.990020979334499</v>
      </c>
      <c r="Q111" s="52">
        <v>35.280304830774526</v>
      </c>
      <c r="R111" s="52">
        <v>91.216589445283063</v>
      </c>
      <c r="S111" s="52">
        <v>15.567370060846381</v>
      </c>
      <c r="T111" s="53">
        <v>46700.063000000002</v>
      </c>
      <c r="U111" s="53">
        <v>51392.57</v>
      </c>
      <c r="V111" s="53">
        <v>52573.966999999997</v>
      </c>
      <c r="W111" s="52">
        <v>33.755783522843657</v>
      </c>
      <c r="X111" s="53">
        <v>17746.75390625</v>
      </c>
      <c r="Y111" s="44">
        <v>10</v>
      </c>
      <c r="Z111" s="26" t="s">
        <v>78</v>
      </c>
    </row>
    <row r="112" spans="1:26" x14ac:dyDescent="0.35">
      <c r="A112" s="50">
        <v>296</v>
      </c>
      <c r="B112" s="50" t="s">
        <v>221</v>
      </c>
      <c r="C112" s="50" t="s">
        <v>222</v>
      </c>
      <c r="D112" s="50" t="s">
        <v>114</v>
      </c>
      <c r="E112" s="50" t="s">
        <v>75</v>
      </c>
      <c r="F112" s="50" t="s">
        <v>95</v>
      </c>
      <c r="G112" s="50" t="s">
        <v>79</v>
      </c>
      <c r="H112" s="51">
        <v>8.0157406327558606E-2</v>
      </c>
      <c r="I112" s="51">
        <v>0.1180851990529365</v>
      </c>
      <c r="J112" s="52">
        <v>15.137493904994251</v>
      </c>
      <c r="K112" s="52">
        <v>5.3543544036158792</v>
      </c>
      <c r="L112" s="52">
        <v>0.56531827854820005</v>
      </c>
      <c r="M112" s="52">
        <v>7.4351516471400299</v>
      </c>
      <c r="N112" s="52">
        <v>85.447091042232543</v>
      </c>
      <c r="O112" s="52">
        <v>61.309960815375</v>
      </c>
      <c r="P112" s="52">
        <v>37.475854411655583</v>
      </c>
      <c r="Q112" s="52">
        <v>74.850298931782277</v>
      </c>
      <c r="R112" s="52">
        <v>94.895304014113464</v>
      </c>
      <c r="S112" s="52">
        <v>26.658578231284181</v>
      </c>
      <c r="T112" s="53">
        <v>117.608</v>
      </c>
      <c r="U112" s="53">
        <v>115.842</v>
      </c>
      <c r="V112" s="53">
        <v>117.608</v>
      </c>
      <c r="W112" s="52">
        <v>46.106006790165438</v>
      </c>
      <c r="X112" s="53">
        <v>54.224353790283203</v>
      </c>
      <c r="Y112" s="44">
        <v>10</v>
      </c>
      <c r="Z112" s="26" t="s">
        <v>78</v>
      </c>
    </row>
    <row r="113" spans="1:26" x14ac:dyDescent="0.35">
      <c r="A113" s="50">
        <v>296</v>
      </c>
      <c r="B113" s="50" t="s">
        <v>221</v>
      </c>
      <c r="C113" s="50" t="s">
        <v>222</v>
      </c>
      <c r="D113" s="50" t="s">
        <v>114</v>
      </c>
      <c r="E113" s="50" t="s">
        <v>75</v>
      </c>
      <c r="F113" s="50" t="s">
        <v>95</v>
      </c>
      <c r="G113" s="50" t="s">
        <v>77</v>
      </c>
      <c r="H113" s="51">
        <v>8.0157406327558606E-2</v>
      </c>
      <c r="I113" s="51">
        <v>4.7710393872500603E-2</v>
      </c>
      <c r="J113" s="52">
        <v>13.575328316364471</v>
      </c>
      <c r="K113" s="52">
        <v>6.4630367419213393</v>
      </c>
      <c r="L113" s="52">
        <v>0.32462741626088998</v>
      </c>
      <c r="M113" s="52">
        <v>7.8648369485024503</v>
      </c>
      <c r="N113" s="52">
        <v>15.036151689538571</v>
      </c>
      <c r="O113" s="52">
        <v>49.269588313413784</v>
      </c>
      <c r="P113" s="52">
        <v>7.2893610742217891</v>
      </c>
      <c r="Q113" s="52">
        <v>21.52870001475651</v>
      </c>
      <c r="R113" s="52">
        <v>76.154640696473805</v>
      </c>
      <c r="S113" s="52">
        <v>23.299395012543208</v>
      </c>
      <c r="T113" s="53">
        <v>117.608</v>
      </c>
      <c r="U113" s="53">
        <v>115.842</v>
      </c>
      <c r="V113" s="53">
        <v>117.608</v>
      </c>
      <c r="W113" s="52">
        <v>53.893993209835621</v>
      </c>
      <c r="X113" s="53">
        <v>63.383647918701172</v>
      </c>
      <c r="Y113" s="44">
        <v>10</v>
      </c>
      <c r="Z113" s="26" t="s">
        <v>78</v>
      </c>
    </row>
    <row r="114" spans="1:26" x14ac:dyDescent="0.35">
      <c r="A114" s="50">
        <v>417</v>
      </c>
      <c r="B114" s="50" t="s">
        <v>96</v>
      </c>
      <c r="C114" s="50" t="s">
        <v>97</v>
      </c>
      <c r="D114" s="50" t="s">
        <v>74</v>
      </c>
      <c r="E114" s="50" t="s">
        <v>75</v>
      </c>
      <c r="F114" s="50" t="s">
        <v>92</v>
      </c>
      <c r="G114" s="50" t="s">
        <v>79</v>
      </c>
      <c r="H114" s="51">
        <v>1.4259649449804E-3</v>
      </c>
      <c r="I114" s="51">
        <v>2.1299384083627E-3</v>
      </c>
      <c r="J114" s="52">
        <v>11.085969004808179</v>
      </c>
      <c r="K114" s="52">
        <v>1.9108685178422</v>
      </c>
      <c r="L114" s="52">
        <v>0.10345012549610999</v>
      </c>
      <c r="M114" s="52">
        <v>1.4588895876199701</v>
      </c>
      <c r="N114" s="52">
        <v>35.519804840008227</v>
      </c>
      <c r="O114" s="52">
        <v>0.90456507752150006</v>
      </c>
      <c r="P114" s="52">
        <v>14.089808694544351</v>
      </c>
      <c r="Q114" s="52">
        <v>3.6553981878300001E-3</v>
      </c>
      <c r="R114" s="52">
        <v>10.008144938165341</v>
      </c>
      <c r="S114" s="52">
        <v>0.68668033763109004</v>
      </c>
      <c r="T114" s="53">
        <v>6304.0249999999996</v>
      </c>
      <c r="U114" s="53">
        <v>6304.0249999999996</v>
      </c>
      <c r="V114" s="53">
        <v>6415.8509999999997</v>
      </c>
      <c r="W114" s="52">
        <v>63.879508115022951</v>
      </c>
      <c r="X114" s="53">
        <v>4098.4140625</v>
      </c>
      <c r="Y114" s="44">
        <v>10</v>
      </c>
      <c r="Z114" s="26" t="s">
        <v>78</v>
      </c>
    </row>
    <row r="115" spans="1:26" x14ac:dyDescent="0.35">
      <c r="A115" s="50">
        <v>417</v>
      </c>
      <c r="B115" s="50" t="s">
        <v>96</v>
      </c>
      <c r="C115" s="50" t="s">
        <v>97</v>
      </c>
      <c r="D115" s="50" t="s">
        <v>74</v>
      </c>
      <c r="E115" s="50" t="s">
        <v>75</v>
      </c>
      <c r="F115" s="50" t="s">
        <v>92</v>
      </c>
      <c r="G115" s="50" t="s">
        <v>77</v>
      </c>
      <c r="H115" s="51">
        <v>1.4259649449804E-3</v>
      </c>
      <c r="I115" s="51">
        <v>1.8097972412319999E-4</v>
      </c>
      <c r="J115" s="52">
        <v>5.4762477332306103</v>
      </c>
      <c r="K115" s="52">
        <v>0.70607146916359997</v>
      </c>
      <c r="L115" s="52">
        <v>0.12515927305065999</v>
      </c>
      <c r="M115" s="52">
        <v>1.1561547846501901</v>
      </c>
      <c r="N115" s="52">
        <v>7.1062074371758905</v>
      </c>
      <c r="O115" s="52">
        <v>3.4590596046510402</v>
      </c>
      <c r="P115" s="52">
        <v>0.43107910417680001</v>
      </c>
      <c r="Q115" s="52">
        <v>0</v>
      </c>
      <c r="R115" s="52">
        <v>5.2330154524814603</v>
      </c>
      <c r="S115" s="52">
        <v>0.48140017390133005</v>
      </c>
      <c r="T115" s="53">
        <v>6304.0249999999996</v>
      </c>
      <c r="U115" s="53">
        <v>6304.0249999999996</v>
      </c>
      <c r="V115" s="53">
        <v>6415.8509999999997</v>
      </c>
      <c r="W115" s="52">
        <v>36.120491884977028</v>
      </c>
      <c r="X115" s="53">
        <v>2317.43701171875</v>
      </c>
      <c r="Y115" s="44">
        <v>10</v>
      </c>
      <c r="Z115" s="26" t="s">
        <v>78</v>
      </c>
    </row>
    <row r="116" spans="1:26" x14ac:dyDescent="0.35">
      <c r="A116" s="50">
        <v>418</v>
      </c>
      <c r="B116" s="50" t="s">
        <v>231</v>
      </c>
      <c r="C116" s="50" t="s">
        <v>232</v>
      </c>
      <c r="D116" s="50" t="s">
        <v>114</v>
      </c>
      <c r="E116" s="50" t="s">
        <v>75</v>
      </c>
      <c r="F116" s="50" t="s">
        <v>157</v>
      </c>
      <c r="G116" s="50" t="s">
        <v>79</v>
      </c>
      <c r="H116" s="51">
        <v>0.108333251848032</v>
      </c>
      <c r="I116" s="51">
        <v>0.14595823958578799</v>
      </c>
      <c r="J116" s="52">
        <v>25.182600038419778</v>
      </c>
      <c r="K116" s="52">
        <v>3.3570463770574204</v>
      </c>
      <c r="L116" s="52">
        <v>31.114742322644229</v>
      </c>
      <c r="M116" s="52">
        <v>15.418092613172341</v>
      </c>
      <c r="N116" s="52">
        <v>97.64710131697673</v>
      </c>
      <c r="O116" s="52">
        <v>37.764295825418046</v>
      </c>
      <c r="P116" s="52">
        <v>22.919775623486572</v>
      </c>
      <c r="Q116" s="52">
        <v>9.87413315703132</v>
      </c>
      <c r="R116" s="52">
        <v>25.998916772783193</v>
      </c>
      <c r="S116" s="52">
        <v>12.199104719325469</v>
      </c>
      <c r="T116" s="53">
        <v>6953.0309999999999</v>
      </c>
      <c r="U116" s="53">
        <v>7061.4979999999996</v>
      </c>
      <c r="V116" s="53">
        <v>7169.4560000000001</v>
      </c>
      <c r="W116" s="52">
        <v>69.47803460202914</v>
      </c>
      <c r="X116" s="53">
        <v>4981.197265625</v>
      </c>
      <c r="Y116" s="44">
        <v>10</v>
      </c>
      <c r="Z116" s="26" t="s">
        <v>78</v>
      </c>
    </row>
    <row r="117" spans="1:26" x14ac:dyDescent="0.35">
      <c r="A117" s="50">
        <v>418</v>
      </c>
      <c r="B117" s="50" t="s">
        <v>231</v>
      </c>
      <c r="C117" s="50" t="s">
        <v>232</v>
      </c>
      <c r="D117" s="50" t="s">
        <v>114</v>
      </c>
      <c r="E117" s="50" t="s">
        <v>75</v>
      </c>
      <c r="F117" s="50" t="s">
        <v>157</v>
      </c>
      <c r="G117" s="50" t="s">
        <v>77</v>
      </c>
      <c r="H117" s="51">
        <v>0.108333251848032</v>
      </c>
      <c r="I117" s="51">
        <v>2.2686401592494299E-2</v>
      </c>
      <c r="J117" s="52">
        <v>12.81773837151917</v>
      </c>
      <c r="K117" s="52">
        <v>1.28711362614953</v>
      </c>
      <c r="L117" s="52">
        <v>8.17796401611918</v>
      </c>
      <c r="M117" s="52">
        <v>4.1124737677900498</v>
      </c>
      <c r="N117" s="52">
        <v>83.954271154711492</v>
      </c>
      <c r="O117" s="52">
        <v>8.8297676158317415</v>
      </c>
      <c r="P117" s="52">
        <v>3.54841815871018</v>
      </c>
      <c r="Q117" s="52">
        <v>0.50809916249135001</v>
      </c>
      <c r="R117" s="52">
        <v>9.7778956899278313</v>
      </c>
      <c r="S117" s="52">
        <v>1.1127933757484398</v>
      </c>
      <c r="T117" s="53">
        <v>6953.0309999999999</v>
      </c>
      <c r="U117" s="53">
        <v>7061.4979999999996</v>
      </c>
      <c r="V117" s="53">
        <v>7169.4560000000001</v>
      </c>
      <c r="W117" s="52">
        <v>30.521965397969318</v>
      </c>
      <c r="X117" s="53">
        <v>2188.2587890625</v>
      </c>
      <c r="Y117" s="44">
        <v>10</v>
      </c>
      <c r="Z117" s="26" t="s">
        <v>78</v>
      </c>
    </row>
    <row r="118" spans="1:26" x14ac:dyDescent="0.35">
      <c r="A118" s="50">
        <v>426</v>
      </c>
      <c r="B118" s="50" t="s">
        <v>225</v>
      </c>
      <c r="C118" s="50" t="s">
        <v>226</v>
      </c>
      <c r="D118" s="50" t="s">
        <v>187</v>
      </c>
      <c r="E118" s="50" t="s">
        <v>75</v>
      </c>
      <c r="F118" s="50" t="s">
        <v>92</v>
      </c>
      <c r="G118" s="50" t="s">
        <v>79</v>
      </c>
      <c r="H118" s="51">
        <v>8.4359192356912999E-2</v>
      </c>
      <c r="I118" s="51">
        <v>0.11978822163312459</v>
      </c>
      <c r="J118" s="52">
        <v>20.927884689914638</v>
      </c>
      <c r="K118" s="52">
        <v>2.40909676462508</v>
      </c>
      <c r="L118" s="52">
        <v>9.4021304454249197</v>
      </c>
      <c r="M118" s="52">
        <v>6.3532187312150796</v>
      </c>
      <c r="N118" s="52"/>
      <c r="O118" s="52">
        <v>45.353106508181128</v>
      </c>
      <c r="P118" s="52">
        <v>39.978162749683932</v>
      </c>
      <c r="Q118" s="52">
        <v>71.859869220152746</v>
      </c>
      <c r="R118" s="52">
        <v>52.308576831829924</v>
      </c>
      <c r="S118" s="52">
        <v>43.67650314479225</v>
      </c>
      <c r="T118" s="53">
        <v>2108.3270000000002</v>
      </c>
      <c r="U118" s="53">
        <v>2108.3270000000002</v>
      </c>
      <c r="V118" s="53">
        <v>2125.2669999999998</v>
      </c>
      <c r="W118" s="52">
        <v>63.743451394989052</v>
      </c>
      <c r="X118" s="53">
        <v>1354.718505859375</v>
      </c>
      <c r="Y118" s="44">
        <v>9</v>
      </c>
      <c r="Z118" s="26" t="s">
        <v>89</v>
      </c>
    </row>
    <row r="119" spans="1:26" x14ac:dyDescent="0.35">
      <c r="A119" s="50">
        <v>426</v>
      </c>
      <c r="B119" s="50" t="s">
        <v>225</v>
      </c>
      <c r="C119" s="50" t="s">
        <v>226</v>
      </c>
      <c r="D119" s="50" t="s">
        <v>187</v>
      </c>
      <c r="E119" s="50" t="s">
        <v>75</v>
      </c>
      <c r="F119" s="50" t="s">
        <v>92</v>
      </c>
      <c r="G119" s="50" t="s">
        <v>77</v>
      </c>
      <c r="H119" s="51">
        <v>8.4359192356912999E-2</v>
      </c>
      <c r="I119" s="51">
        <v>2.2070621256471901E-2</v>
      </c>
      <c r="J119" s="52">
        <v>11.500937247856879</v>
      </c>
      <c r="K119" s="52">
        <v>2.8112786426112901</v>
      </c>
      <c r="L119" s="52">
        <v>3.3026633995733001</v>
      </c>
      <c r="M119" s="52">
        <v>2.1339610814016798</v>
      </c>
      <c r="N119" s="52"/>
      <c r="O119" s="52">
        <v>54.386903256144947</v>
      </c>
      <c r="P119" s="52">
        <v>8.0913140178769609</v>
      </c>
      <c r="Q119" s="52">
        <v>28.260432730643942</v>
      </c>
      <c r="R119" s="52">
        <v>6.9807383500534694</v>
      </c>
      <c r="S119" s="52">
        <v>17.03394478564508</v>
      </c>
      <c r="T119" s="53">
        <v>2108.3270000000002</v>
      </c>
      <c r="U119" s="53">
        <v>2108.3270000000002</v>
      </c>
      <c r="V119" s="53">
        <v>2125.2669999999998</v>
      </c>
      <c r="W119" s="52">
        <v>36.256548605010401</v>
      </c>
      <c r="X119" s="53">
        <v>770.5484619140625</v>
      </c>
      <c r="Y119" s="44">
        <v>9</v>
      </c>
      <c r="Z119" s="26" t="s">
        <v>89</v>
      </c>
    </row>
    <row r="120" spans="1:26" x14ac:dyDescent="0.35">
      <c r="A120" s="50">
        <v>430</v>
      </c>
      <c r="B120" s="50" t="s">
        <v>282</v>
      </c>
      <c r="C120" s="50" t="s">
        <v>283</v>
      </c>
      <c r="D120" s="50" t="s">
        <v>187</v>
      </c>
      <c r="E120" s="50" t="s">
        <v>82</v>
      </c>
      <c r="F120" s="50" t="s">
        <v>107</v>
      </c>
      <c r="G120" s="50" t="s">
        <v>79</v>
      </c>
      <c r="H120" s="51">
        <v>0.25929373404297518</v>
      </c>
      <c r="I120" s="51">
        <v>0.38856614497844821</v>
      </c>
      <c r="J120" s="52">
        <v>33.402009796616177</v>
      </c>
      <c r="K120" s="52">
        <v>8.0050767496985795</v>
      </c>
      <c r="L120" s="52">
        <v>41.759340348750065</v>
      </c>
      <c r="M120" s="52">
        <v>25.278429075717888</v>
      </c>
      <c r="N120" s="52">
        <v>99.389730152732241</v>
      </c>
      <c r="O120" s="52">
        <v>91.025538663720454</v>
      </c>
      <c r="P120" s="52">
        <v>42.3070047012313</v>
      </c>
      <c r="Q120" s="52">
        <v>95.566606609166811</v>
      </c>
      <c r="R120" s="52">
        <v>79.288942960551026</v>
      </c>
      <c r="S120" s="52">
        <v>67.659195596660254</v>
      </c>
      <c r="T120" s="53">
        <v>5057.6769999999997</v>
      </c>
      <c r="U120" s="53">
        <v>4818.9759999999997</v>
      </c>
      <c r="V120" s="53">
        <v>4937.3739999999998</v>
      </c>
      <c r="W120" s="52">
        <v>42.551109364986971</v>
      </c>
      <c r="X120" s="53">
        <v>2100.907470703125</v>
      </c>
      <c r="Y120" s="44">
        <v>10</v>
      </c>
      <c r="Z120" s="26" t="s">
        <v>78</v>
      </c>
    </row>
    <row r="121" spans="1:26" x14ac:dyDescent="0.35">
      <c r="A121" s="50">
        <v>430</v>
      </c>
      <c r="B121" s="50" t="s">
        <v>282</v>
      </c>
      <c r="C121" s="50" t="s">
        <v>283</v>
      </c>
      <c r="D121" s="50" t="s">
        <v>187</v>
      </c>
      <c r="E121" s="50" t="s">
        <v>82</v>
      </c>
      <c r="F121" s="50" t="s">
        <v>107</v>
      </c>
      <c r="G121" s="50" t="s">
        <v>77</v>
      </c>
      <c r="H121" s="51">
        <v>0.25929373404297518</v>
      </c>
      <c r="I121" s="51">
        <v>0.16354454837918561</v>
      </c>
      <c r="J121" s="52">
        <v>24.20284933949814</v>
      </c>
      <c r="K121" s="52">
        <v>5.2091379607516002</v>
      </c>
      <c r="L121" s="52">
        <v>15.140906791062919</v>
      </c>
      <c r="M121" s="52">
        <v>16.39133701909758</v>
      </c>
      <c r="N121" s="52">
        <v>96.984654936615172</v>
      </c>
      <c r="O121" s="52">
        <v>63.044880115110189</v>
      </c>
      <c r="P121" s="52">
        <v>23.63289578887753</v>
      </c>
      <c r="Q121" s="52">
        <v>63.034726341860228</v>
      </c>
      <c r="R121" s="52">
        <v>27.868939025321932</v>
      </c>
      <c r="S121" s="52">
        <v>33.067799619459947</v>
      </c>
      <c r="T121" s="53">
        <v>5057.6769999999997</v>
      </c>
      <c r="U121" s="53">
        <v>4818.9759999999997</v>
      </c>
      <c r="V121" s="53">
        <v>4937.3739999999998</v>
      </c>
      <c r="W121" s="52">
        <v>57.448890635012276</v>
      </c>
      <c r="X121" s="53">
        <v>2836.466552734375</v>
      </c>
      <c r="Y121" s="44">
        <v>10</v>
      </c>
      <c r="Z121" s="26" t="s">
        <v>78</v>
      </c>
    </row>
    <row r="122" spans="1:26" x14ac:dyDescent="0.35">
      <c r="A122" s="50">
        <v>434</v>
      </c>
      <c r="B122" s="50" t="s">
        <v>140</v>
      </c>
      <c r="C122" s="50" t="s">
        <v>141</v>
      </c>
      <c r="D122" s="50" t="s">
        <v>100</v>
      </c>
      <c r="E122" s="50" t="s">
        <v>142</v>
      </c>
      <c r="F122" s="50" t="s">
        <v>143</v>
      </c>
      <c r="G122" s="50" t="s">
        <v>79</v>
      </c>
      <c r="H122" s="51">
        <v>7.4214649292664E-3</v>
      </c>
      <c r="I122" s="51">
        <v>7.0042949559047003E-3</v>
      </c>
      <c r="J122" s="52">
        <v>20.611616192585089</v>
      </c>
      <c r="K122" s="52">
        <v>0.85779848746300991</v>
      </c>
      <c r="L122" s="52">
        <v>4.1013671328788099</v>
      </c>
      <c r="M122" s="52">
        <v>2.6864784741658401</v>
      </c>
      <c r="N122" s="52">
        <v>0.22343510794225002</v>
      </c>
      <c r="O122" s="52">
        <v>13.135515112400139</v>
      </c>
      <c r="P122" s="52">
        <v>41.109720447889345</v>
      </c>
      <c r="Q122" s="52">
        <v>0.76285759322554003</v>
      </c>
      <c r="R122" s="52">
        <v>7.2443308390650705</v>
      </c>
      <c r="S122" s="52">
        <v>0.34663269442941003</v>
      </c>
      <c r="T122" s="53">
        <v>6362.0389999999998</v>
      </c>
      <c r="U122" s="53">
        <v>6678.5649999999996</v>
      </c>
      <c r="V122" s="53">
        <v>6777.4530000000004</v>
      </c>
      <c r="W122" s="52">
        <v>12.209311126905991</v>
      </c>
      <c r="X122" s="53">
        <v>827.4803466796875</v>
      </c>
      <c r="Y122" s="44">
        <v>10</v>
      </c>
      <c r="Z122" s="26" t="s">
        <v>78</v>
      </c>
    </row>
    <row r="123" spans="1:26" x14ac:dyDescent="0.35">
      <c r="A123" s="50">
        <v>434</v>
      </c>
      <c r="B123" s="50" t="s">
        <v>140</v>
      </c>
      <c r="C123" s="50" t="s">
        <v>141</v>
      </c>
      <c r="D123" s="50" t="s">
        <v>100</v>
      </c>
      <c r="E123" s="50" t="s">
        <v>142</v>
      </c>
      <c r="F123" s="50" t="s">
        <v>143</v>
      </c>
      <c r="G123" s="50" t="s">
        <v>77</v>
      </c>
      <c r="H123" s="51">
        <v>7.4214649292664E-3</v>
      </c>
      <c r="I123" s="51">
        <v>7.4794819930683997E-3</v>
      </c>
      <c r="J123" s="52">
        <v>17.868421793257021</v>
      </c>
      <c r="K123" s="52">
        <v>0.56013840829708006</v>
      </c>
      <c r="L123" s="52">
        <v>5.0276675391397196</v>
      </c>
      <c r="M123" s="52">
        <v>2.3692794427924002</v>
      </c>
      <c r="N123" s="52">
        <v>8.5580727370449999E-2</v>
      </c>
      <c r="O123" s="52">
        <v>10.480489196538539</v>
      </c>
      <c r="P123" s="52">
        <v>36.461540587227397</v>
      </c>
      <c r="Q123" s="52">
        <v>0.58419875241449004</v>
      </c>
      <c r="R123" s="52">
        <v>7.0581714149224499</v>
      </c>
      <c r="S123" s="52">
        <v>0.15506696291954</v>
      </c>
      <c r="T123" s="53">
        <v>6362.0389999999998</v>
      </c>
      <c r="U123" s="53">
        <v>6678.5649999999996</v>
      </c>
      <c r="V123" s="53">
        <v>6777.4530000000004</v>
      </c>
      <c r="W123" s="52">
        <v>87.790688873094155</v>
      </c>
      <c r="X123" s="53">
        <v>5949.97265625</v>
      </c>
      <c r="Y123" s="44">
        <v>10</v>
      </c>
      <c r="Z123" s="26" t="s">
        <v>78</v>
      </c>
    </row>
    <row r="124" spans="1:26" x14ac:dyDescent="0.35">
      <c r="A124" s="50">
        <v>450</v>
      </c>
      <c r="B124" s="50" t="s">
        <v>315</v>
      </c>
      <c r="C124" s="50" t="s">
        <v>316</v>
      </c>
      <c r="D124" s="50" t="s">
        <v>187</v>
      </c>
      <c r="E124" s="50" t="s">
        <v>75</v>
      </c>
      <c r="F124" s="50" t="s">
        <v>92</v>
      </c>
      <c r="G124" s="50" t="s">
        <v>79</v>
      </c>
      <c r="H124" s="51">
        <v>0.38397446035328969</v>
      </c>
      <c r="I124" s="51">
        <v>0.43589390045148618</v>
      </c>
      <c r="J124" s="52">
        <v>35.032866387977265</v>
      </c>
      <c r="K124" s="52">
        <v>5.8966597518841706</v>
      </c>
      <c r="L124" s="52">
        <v>56.98185372268378</v>
      </c>
      <c r="M124" s="52">
        <v>31.261541411818637</v>
      </c>
      <c r="N124" s="52">
        <v>99.411531523089678</v>
      </c>
      <c r="O124" s="52">
        <v>96.314531614443283</v>
      </c>
      <c r="P124" s="52">
        <v>70.128784784533252</v>
      </c>
      <c r="Q124" s="52">
        <v>71.416969520012913</v>
      </c>
      <c r="R124" s="52">
        <v>81.284898258984157</v>
      </c>
      <c r="S124" s="52">
        <v>60.477776242803351</v>
      </c>
      <c r="T124" s="53">
        <v>26262.312999999998</v>
      </c>
      <c r="U124" s="53">
        <v>26262.312999999998</v>
      </c>
      <c r="V124" s="53">
        <v>26969.306</v>
      </c>
      <c r="W124" s="52">
        <v>77.108152978410814</v>
      </c>
      <c r="X124" s="53">
        <v>20795.533203125</v>
      </c>
      <c r="Y124" s="44">
        <v>10</v>
      </c>
      <c r="Z124" s="26" t="s">
        <v>78</v>
      </c>
    </row>
    <row r="125" spans="1:26" x14ac:dyDescent="0.35">
      <c r="A125" s="50">
        <v>450</v>
      </c>
      <c r="B125" s="50" t="s">
        <v>315</v>
      </c>
      <c r="C125" s="50" t="s">
        <v>316</v>
      </c>
      <c r="D125" s="50" t="s">
        <v>187</v>
      </c>
      <c r="E125" s="50" t="s">
        <v>75</v>
      </c>
      <c r="F125" s="50" t="s">
        <v>92</v>
      </c>
      <c r="G125" s="50" t="s">
        <v>77</v>
      </c>
      <c r="H125" s="51">
        <v>0.38397446035328969</v>
      </c>
      <c r="I125" s="51">
        <v>0.20909070694231011</v>
      </c>
      <c r="J125" s="52">
        <v>24.961902357799882</v>
      </c>
      <c r="K125" s="52">
        <v>3.4122695769718101</v>
      </c>
      <c r="L125" s="52">
        <v>26.296401788496638</v>
      </c>
      <c r="M125" s="52">
        <v>14.753743196838101</v>
      </c>
      <c r="N125" s="52">
        <v>97.810896781122679</v>
      </c>
      <c r="O125" s="52">
        <v>85.696846154786115</v>
      </c>
      <c r="P125" s="52">
        <v>35.608956331194342</v>
      </c>
      <c r="Q125" s="52">
        <v>36.17421072992795</v>
      </c>
      <c r="R125" s="52">
        <v>51.121224897164794</v>
      </c>
      <c r="S125" s="52">
        <v>31.798251593826688</v>
      </c>
      <c r="T125" s="53">
        <v>26262.312999999998</v>
      </c>
      <c r="U125" s="53">
        <v>26262.312999999998</v>
      </c>
      <c r="V125" s="53">
        <v>26969.306</v>
      </c>
      <c r="W125" s="52">
        <v>22.891847021590888</v>
      </c>
      <c r="X125" s="53">
        <v>6173.7724609375</v>
      </c>
      <c r="Y125" s="44">
        <v>10</v>
      </c>
      <c r="Z125" s="26" t="s">
        <v>78</v>
      </c>
    </row>
    <row r="126" spans="1:26" x14ac:dyDescent="0.35">
      <c r="A126" s="50">
        <v>454</v>
      </c>
      <c r="B126" s="50" t="s">
        <v>276</v>
      </c>
      <c r="C126" s="50" t="s">
        <v>277</v>
      </c>
      <c r="D126" s="50" t="s">
        <v>187</v>
      </c>
      <c r="E126" s="50" t="s">
        <v>82</v>
      </c>
      <c r="F126" s="50" t="s">
        <v>83</v>
      </c>
      <c r="G126" s="50" t="s">
        <v>79</v>
      </c>
      <c r="H126" s="51">
        <v>0.25232512534004531</v>
      </c>
      <c r="I126" s="51">
        <v>0.27880506793531667</v>
      </c>
      <c r="J126" s="52">
        <v>32.483170649557778</v>
      </c>
      <c r="K126" s="52">
        <v>5.1329979288766703</v>
      </c>
      <c r="L126" s="52">
        <v>30.231233386778122</v>
      </c>
      <c r="M126" s="52">
        <v>8.39162636058545</v>
      </c>
      <c r="N126" s="52">
        <v>99.564995145004232</v>
      </c>
      <c r="O126" s="52">
        <v>45.768755525478191</v>
      </c>
      <c r="P126" s="52">
        <v>53.498722147473977</v>
      </c>
      <c r="Q126" s="52">
        <v>95.522567901556897</v>
      </c>
      <c r="R126" s="52">
        <v>83.975838841825194</v>
      </c>
      <c r="S126" s="52">
        <v>51.93583229951313</v>
      </c>
      <c r="T126" s="53">
        <v>17205.253000000001</v>
      </c>
      <c r="U126" s="53">
        <v>18143.215</v>
      </c>
      <c r="V126" s="53">
        <v>18628.749</v>
      </c>
      <c r="W126" s="52">
        <v>85.715901526822961</v>
      </c>
      <c r="X126" s="53">
        <v>15967.7998046875</v>
      </c>
      <c r="Y126" s="44">
        <v>10</v>
      </c>
      <c r="Z126" s="26" t="s">
        <v>78</v>
      </c>
    </row>
    <row r="127" spans="1:26" x14ac:dyDescent="0.35">
      <c r="A127" s="50">
        <v>454</v>
      </c>
      <c r="B127" s="50" t="s">
        <v>276</v>
      </c>
      <c r="C127" s="50" t="s">
        <v>277</v>
      </c>
      <c r="D127" s="50" t="s">
        <v>187</v>
      </c>
      <c r="E127" s="50" t="s">
        <v>82</v>
      </c>
      <c r="F127" s="50" t="s">
        <v>83</v>
      </c>
      <c r="G127" s="50" t="s">
        <v>77</v>
      </c>
      <c r="H127" s="51">
        <v>0.25232512534004531</v>
      </c>
      <c r="I127" s="51">
        <v>9.3424501951431496E-2</v>
      </c>
      <c r="J127" s="52">
        <v>21.115722991486081</v>
      </c>
      <c r="K127" s="52">
        <v>4.3442873615430999</v>
      </c>
      <c r="L127" s="52">
        <v>5.6788427702528903</v>
      </c>
      <c r="M127" s="52">
        <v>3.58216031068772</v>
      </c>
      <c r="N127" s="52">
        <v>87.954627027079525</v>
      </c>
      <c r="O127" s="52">
        <v>49.181780563818641</v>
      </c>
      <c r="P127" s="52">
        <v>20.171837832671759</v>
      </c>
      <c r="Q127" s="52">
        <v>48.076658586874984</v>
      </c>
      <c r="R127" s="52">
        <v>26.846540835664001</v>
      </c>
      <c r="S127" s="52">
        <v>22.818723312944648</v>
      </c>
      <c r="T127" s="53">
        <v>17205.253000000001</v>
      </c>
      <c r="U127" s="53">
        <v>18143.215</v>
      </c>
      <c r="V127" s="53">
        <v>18628.749</v>
      </c>
      <c r="W127" s="52">
        <v>14.284098473176979</v>
      </c>
      <c r="X127" s="53">
        <v>2660.94873046875</v>
      </c>
      <c r="Y127" s="44">
        <v>10</v>
      </c>
      <c r="Z127" s="26" t="s">
        <v>78</v>
      </c>
    </row>
    <row r="128" spans="1:26" x14ac:dyDescent="0.35">
      <c r="A128" s="50">
        <v>462</v>
      </c>
      <c r="B128" s="50" t="s">
        <v>118</v>
      </c>
      <c r="C128" s="50" t="s">
        <v>119</v>
      </c>
      <c r="D128" s="50" t="s">
        <v>120</v>
      </c>
      <c r="E128" s="50" t="s">
        <v>82</v>
      </c>
      <c r="F128" s="50" t="s">
        <v>121</v>
      </c>
      <c r="G128" s="50" t="s">
        <v>79</v>
      </c>
      <c r="H128" s="51">
        <v>2.6540936946074E-3</v>
      </c>
      <c r="I128" s="51">
        <v>3.1917523916584999E-3</v>
      </c>
      <c r="J128" s="52">
        <v>29.39158873628066</v>
      </c>
      <c r="K128" s="52">
        <v>1.6779467984623999</v>
      </c>
      <c r="L128" s="52">
        <v>3.7609854445967801</v>
      </c>
      <c r="M128" s="52">
        <v>1.39366117337378</v>
      </c>
      <c r="N128" s="52">
        <v>1.0554701339046899</v>
      </c>
      <c r="O128" s="52">
        <v>1.85670364680247</v>
      </c>
      <c r="P128" s="52">
        <v>1.9929341669286198</v>
      </c>
      <c r="Q128" s="52">
        <v>0.10213140169078999</v>
      </c>
      <c r="R128" s="52">
        <v>13.78371475311341</v>
      </c>
      <c r="S128" s="52">
        <v>0.14076278957060001</v>
      </c>
      <c r="T128" s="53">
        <v>496.39800000000002</v>
      </c>
      <c r="U128" s="53">
        <v>515.70399999999995</v>
      </c>
      <c r="V128" s="53">
        <v>530.95699999999999</v>
      </c>
      <c r="W128" s="52">
        <v>63.449838584256078</v>
      </c>
      <c r="X128" s="53">
        <v>336.891357421875</v>
      </c>
      <c r="Y128" s="44">
        <v>10</v>
      </c>
      <c r="Z128" s="26" t="s">
        <v>78</v>
      </c>
    </row>
    <row r="129" spans="1:26" x14ac:dyDescent="0.35">
      <c r="A129" s="50">
        <v>462</v>
      </c>
      <c r="B129" s="50" t="s">
        <v>118</v>
      </c>
      <c r="C129" s="50" t="s">
        <v>119</v>
      </c>
      <c r="D129" s="50" t="s">
        <v>120</v>
      </c>
      <c r="E129" s="50" t="s">
        <v>82</v>
      </c>
      <c r="F129" s="50" t="s">
        <v>121</v>
      </c>
      <c r="G129" s="50" t="s">
        <v>77</v>
      </c>
      <c r="H129" s="51">
        <v>2.6540936946074E-3</v>
      </c>
      <c r="I129" s="51">
        <v>1.7207364611529E-3</v>
      </c>
      <c r="J129" s="52">
        <v>30.34349245935417</v>
      </c>
      <c r="K129" s="52">
        <v>1.42083190989685</v>
      </c>
      <c r="L129" s="52">
        <v>0.93494579559150004</v>
      </c>
      <c r="M129" s="52">
        <v>1.1274361878804</v>
      </c>
      <c r="N129" s="52">
        <v>0</v>
      </c>
      <c r="O129" s="52">
        <v>1.31819757834273</v>
      </c>
      <c r="P129" s="52">
        <v>0.85139680465393996</v>
      </c>
      <c r="Q129" s="52">
        <v>0.37167180871262001</v>
      </c>
      <c r="R129" s="52">
        <v>4.6078295574788095</v>
      </c>
      <c r="S129" s="52">
        <v>7.0117263749860007E-2</v>
      </c>
      <c r="T129" s="53">
        <v>496.39800000000002</v>
      </c>
      <c r="U129" s="53">
        <v>515.70399999999995</v>
      </c>
      <c r="V129" s="53">
        <v>530.95699999999999</v>
      </c>
      <c r="W129" s="52">
        <v>36.550161415743609</v>
      </c>
      <c r="X129" s="53">
        <v>194.06564331054688</v>
      </c>
      <c r="Y129" s="44">
        <v>10</v>
      </c>
      <c r="Z129" s="26" t="s">
        <v>78</v>
      </c>
    </row>
    <row r="130" spans="1:26" x14ac:dyDescent="0.35">
      <c r="A130" s="50">
        <v>466</v>
      </c>
      <c r="B130" s="50" t="s">
        <v>313</v>
      </c>
      <c r="C130" s="50" t="s">
        <v>314</v>
      </c>
      <c r="D130" s="50" t="s">
        <v>187</v>
      </c>
      <c r="E130" s="50" t="s">
        <v>82</v>
      </c>
      <c r="F130" s="50" t="s">
        <v>92</v>
      </c>
      <c r="G130" s="50" t="s">
        <v>79</v>
      </c>
      <c r="H130" s="51">
        <v>0.37606292533866692</v>
      </c>
      <c r="I130" s="51">
        <v>0.44677389072951751</v>
      </c>
      <c r="J130" s="52">
        <v>38.79312857473542</v>
      </c>
      <c r="K130" s="52">
        <v>14.26620641268277</v>
      </c>
      <c r="L130" s="52">
        <v>58.073874100456578</v>
      </c>
      <c r="M130" s="52">
        <v>56.852773596322081</v>
      </c>
      <c r="N130" s="52">
        <v>98.863020636271699</v>
      </c>
      <c r="O130" s="52">
        <v>70.450677368353482</v>
      </c>
      <c r="P130" s="52">
        <v>45.946894798472684</v>
      </c>
      <c r="Q130" s="52">
        <v>59.554533339024928</v>
      </c>
      <c r="R130" s="52">
        <v>84.898644219449722</v>
      </c>
      <c r="S130" s="52">
        <v>10.087927757913</v>
      </c>
      <c r="T130" s="53">
        <v>19077.755000000001</v>
      </c>
      <c r="U130" s="53">
        <v>19077.755000000001</v>
      </c>
      <c r="V130" s="53">
        <v>19658.023000000001</v>
      </c>
      <c r="W130" s="52">
        <v>76.942268421059353</v>
      </c>
      <c r="X130" s="53">
        <v>15125.3291015625</v>
      </c>
      <c r="Y130" s="44">
        <v>10</v>
      </c>
      <c r="Z130" s="26" t="s">
        <v>78</v>
      </c>
    </row>
    <row r="131" spans="1:26" x14ac:dyDescent="0.35">
      <c r="A131" s="50">
        <v>466</v>
      </c>
      <c r="B131" s="50" t="s">
        <v>313</v>
      </c>
      <c r="C131" s="50" t="s">
        <v>314</v>
      </c>
      <c r="D131" s="50" t="s">
        <v>187</v>
      </c>
      <c r="E131" s="50" t="s">
        <v>82</v>
      </c>
      <c r="F131" s="50" t="s">
        <v>92</v>
      </c>
      <c r="G131" s="50" t="s">
        <v>77</v>
      </c>
      <c r="H131" s="51">
        <v>0.37606292533866692</v>
      </c>
      <c r="I131" s="51">
        <v>0.14010467156213011</v>
      </c>
      <c r="J131" s="52">
        <v>26.026616558250943</v>
      </c>
      <c r="K131" s="52">
        <v>6.5377754632144693</v>
      </c>
      <c r="L131" s="52">
        <v>17.25669277207513</v>
      </c>
      <c r="M131" s="52">
        <v>31.811870601909796</v>
      </c>
      <c r="N131" s="52">
        <v>98.14483126914493</v>
      </c>
      <c r="O131" s="52">
        <v>55.208709950126064</v>
      </c>
      <c r="P131" s="52">
        <v>8.7151933459433604</v>
      </c>
      <c r="Q131" s="52">
        <v>14.44384084231525</v>
      </c>
      <c r="R131" s="52">
        <v>29.907238949522309</v>
      </c>
      <c r="S131" s="52">
        <v>4.6625903232973993</v>
      </c>
      <c r="T131" s="53">
        <v>19077.755000000001</v>
      </c>
      <c r="U131" s="53">
        <v>19077.755000000001</v>
      </c>
      <c r="V131" s="53">
        <v>19658.023000000001</v>
      </c>
      <c r="W131" s="52">
        <v>23.057731578939869</v>
      </c>
      <c r="X131" s="53">
        <v>4532.6943359375</v>
      </c>
      <c r="Y131" s="44">
        <v>10</v>
      </c>
      <c r="Z131" s="26" t="s">
        <v>78</v>
      </c>
    </row>
    <row r="132" spans="1:26" x14ac:dyDescent="0.35">
      <c r="A132" s="50">
        <v>478</v>
      </c>
      <c r="B132" s="50" t="s">
        <v>284</v>
      </c>
      <c r="C132" s="50" t="s">
        <v>285</v>
      </c>
      <c r="D132" s="50" t="s">
        <v>187</v>
      </c>
      <c r="E132" s="50" t="s">
        <v>75</v>
      </c>
      <c r="F132" s="50" t="s">
        <v>104</v>
      </c>
      <c r="G132" s="50" t="s">
        <v>79</v>
      </c>
      <c r="H132" s="51">
        <v>0.26064398610129641</v>
      </c>
      <c r="I132" s="51">
        <v>0.39103620013882401</v>
      </c>
      <c r="J132" s="52">
        <v>38.779997744789981</v>
      </c>
      <c r="K132" s="52">
        <v>6.90289810065374</v>
      </c>
      <c r="L132" s="52">
        <v>32.374994720571898</v>
      </c>
      <c r="M132" s="52">
        <v>44.778016909487469</v>
      </c>
      <c r="N132" s="52">
        <v>81.459240114784464</v>
      </c>
      <c r="O132" s="52">
        <v>83.792393872343609</v>
      </c>
      <c r="P132" s="52">
        <v>59.832453143880372</v>
      </c>
      <c r="Q132" s="52">
        <v>96.875742401409724</v>
      </c>
      <c r="R132" s="52">
        <v>86.93575856551692</v>
      </c>
      <c r="S132" s="52">
        <v>29.87939534594738</v>
      </c>
      <c r="T132" s="53">
        <v>4046.3040000000001</v>
      </c>
      <c r="U132" s="53">
        <v>4403.3119999999999</v>
      </c>
      <c r="V132" s="53">
        <v>4525.6980000000003</v>
      </c>
      <c r="W132" s="52">
        <v>52.50122681615985</v>
      </c>
      <c r="X132" s="53">
        <v>2376.046875</v>
      </c>
      <c r="Y132" s="44">
        <v>10</v>
      </c>
      <c r="Z132" s="26" t="s">
        <v>78</v>
      </c>
    </row>
    <row r="133" spans="1:26" x14ac:dyDescent="0.35">
      <c r="A133" s="50">
        <v>478</v>
      </c>
      <c r="B133" s="50" t="s">
        <v>284</v>
      </c>
      <c r="C133" s="50" t="s">
        <v>285</v>
      </c>
      <c r="D133" s="50" t="s">
        <v>187</v>
      </c>
      <c r="E133" s="50" t="s">
        <v>75</v>
      </c>
      <c r="F133" s="50" t="s">
        <v>104</v>
      </c>
      <c r="G133" s="50" t="s">
        <v>77</v>
      </c>
      <c r="H133" s="51">
        <v>0.26064398610129641</v>
      </c>
      <c r="I133" s="51">
        <v>0.1165191857038301</v>
      </c>
      <c r="J133" s="52">
        <v>25.871594055387881</v>
      </c>
      <c r="K133" s="52">
        <v>4.5996788941436098</v>
      </c>
      <c r="L133" s="52">
        <v>14.746280558070591</v>
      </c>
      <c r="M133" s="52">
        <v>21.33887640432653</v>
      </c>
      <c r="N133" s="52">
        <v>35.842792285077287</v>
      </c>
      <c r="O133" s="52">
        <v>32.669296176328174</v>
      </c>
      <c r="P133" s="52">
        <v>33.23466237831434</v>
      </c>
      <c r="Q133" s="52">
        <v>19.646303485159791</v>
      </c>
      <c r="R133" s="52">
        <v>32.097459038157986</v>
      </c>
      <c r="S133" s="52">
        <v>9.2741041767313401</v>
      </c>
      <c r="T133" s="53">
        <v>4046.3040000000001</v>
      </c>
      <c r="U133" s="53">
        <v>4403.3119999999999</v>
      </c>
      <c r="V133" s="53">
        <v>4525.6980000000003</v>
      </c>
      <c r="W133" s="52">
        <v>47.498773183840434</v>
      </c>
      <c r="X133" s="53">
        <v>2149.651123046875</v>
      </c>
      <c r="Y133" s="44">
        <v>10</v>
      </c>
      <c r="Z133" s="26" t="s">
        <v>78</v>
      </c>
    </row>
    <row r="134" spans="1:26" x14ac:dyDescent="0.35">
      <c r="A134" s="50">
        <v>484</v>
      </c>
      <c r="B134" s="50" t="s">
        <v>188</v>
      </c>
      <c r="C134" s="50" t="s">
        <v>189</v>
      </c>
      <c r="D134" s="50" t="s">
        <v>111</v>
      </c>
      <c r="E134" s="50" t="s">
        <v>190</v>
      </c>
      <c r="F134" s="50" t="s">
        <v>152</v>
      </c>
      <c r="G134" s="50" t="s">
        <v>79</v>
      </c>
      <c r="H134" s="51">
        <v>2.56153700937874E-2</v>
      </c>
      <c r="I134" s="51">
        <v>4.2086719500976401E-2</v>
      </c>
      <c r="J134" s="52">
        <v>6.1809993757225499</v>
      </c>
      <c r="K134" s="52"/>
      <c r="L134" s="52">
        <v>12.050598152078571</v>
      </c>
      <c r="M134" s="52">
        <v>3.8886850783503601</v>
      </c>
      <c r="N134" s="52">
        <v>44.984046560259578</v>
      </c>
      <c r="O134" s="52">
        <v>31.858163755054754</v>
      </c>
      <c r="P134" s="52">
        <v>18.10716945903869</v>
      </c>
      <c r="Q134" s="52">
        <v>1.7795199361625598</v>
      </c>
      <c r="R134" s="52">
        <v>18.997305080078281</v>
      </c>
      <c r="S134" s="52">
        <v>8.0023966618693603</v>
      </c>
      <c r="T134" s="53">
        <v>123333.379</v>
      </c>
      <c r="U134" s="53">
        <v>126190.78200000001</v>
      </c>
      <c r="V134" s="53">
        <v>127575.52899999999</v>
      </c>
      <c r="W134" s="52">
        <v>23.79241646403413</v>
      </c>
      <c r="X134" s="53">
        <v>30353.30078125</v>
      </c>
      <c r="Y134" s="44">
        <v>9</v>
      </c>
      <c r="Z134" s="26" t="s">
        <v>21</v>
      </c>
    </row>
    <row r="135" spans="1:26" x14ac:dyDescent="0.35">
      <c r="A135" s="50">
        <v>484</v>
      </c>
      <c r="B135" s="50" t="s">
        <v>188</v>
      </c>
      <c r="C135" s="50" t="s">
        <v>189</v>
      </c>
      <c r="D135" s="50" t="s">
        <v>111</v>
      </c>
      <c r="E135" s="50" t="s">
        <v>190</v>
      </c>
      <c r="F135" s="50" t="s">
        <v>152</v>
      </c>
      <c r="G135" s="50" t="s">
        <v>77</v>
      </c>
      <c r="H135" s="51">
        <v>2.56153700937874E-2</v>
      </c>
      <c r="I135" s="51">
        <v>2.04729264334985E-2</v>
      </c>
      <c r="J135" s="52">
        <v>4.9374013670493504</v>
      </c>
      <c r="K135" s="52"/>
      <c r="L135" s="52">
        <v>4.9055145825382995</v>
      </c>
      <c r="M135" s="52">
        <v>2.92477612706683</v>
      </c>
      <c r="N135" s="52">
        <v>6.6324181216169995</v>
      </c>
      <c r="O135" s="52">
        <v>11.127576878165661</v>
      </c>
      <c r="P135" s="52">
        <v>5.2116381719347</v>
      </c>
      <c r="Q135" s="52">
        <v>0.29180878964022</v>
      </c>
      <c r="R135" s="52">
        <v>7.2593552304354398</v>
      </c>
      <c r="S135" s="52">
        <v>2.19831148504228</v>
      </c>
      <c r="T135" s="53">
        <v>123333.379</v>
      </c>
      <c r="U135" s="53">
        <v>126190.78200000001</v>
      </c>
      <c r="V135" s="53">
        <v>127575.52899999999</v>
      </c>
      <c r="W135" s="52">
        <v>76.207583535966265</v>
      </c>
      <c r="X135" s="53">
        <v>97222.2265625</v>
      </c>
      <c r="Y135" s="44">
        <v>9</v>
      </c>
      <c r="Z135" s="26" t="s">
        <v>21</v>
      </c>
    </row>
    <row r="136" spans="1:26" x14ac:dyDescent="0.35">
      <c r="A136" s="50">
        <v>498</v>
      </c>
      <c r="B136" s="50" t="s">
        <v>130</v>
      </c>
      <c r="C136" s="50" t="s">
        <v>131</v>
      </c>
      <c r="D136" s="50" t="s">
        <v>74</v>
      </c>
      <c r="E136" s="50" t="s">
        <v>75</v>
      </c>
      <c r="F136" s="50" t="s">
        <v>86</v>
      </c>
      <c r="G136" s="50" t="s">
        <v>79</v>
      </c>
      <c r="H136" s="51">
        <v>3.5339052106659E-3</v>
      </c>
      <c r="I136" s="51">
        <v>4.2640702380314002E-3</v>
      </c>
      <c r="J136" s="52">
        <v>2.1787817272134897</v>
      </c>
      <c r="K136" s="52">
        <v>0.61066086662021002</v>
      </c>
      <c r="L136" s="52">
        <v>3.47541983432308</v>
      </c>
      <c r="M136" s="52">
        <v>0.59567006018349999</v>
      </c>
      <c r="N136" s="52">
        <v>10.814287957408871</v>
      </c>
      <c r="O136" s="52">
        <v>39.581466850435362</v>
      </c>
      <c r="P136" s="52">
        <v>22.51178831480059</v>
      </c>
      <c r="Q136" s="52">
        <v>0.66225032298643005</v>
      </c>
      <c r="R136" s="52">
        <v>11.3022730903309</v>
      </c>
      <c r="S136" s="52">
        <v>3.9987935306336202</v>
      </c>
      <c r="T136" s="53">
        <v>4075.8040000000001</v>
      </c>
      <c r="U136" s="53">
        <v>4051.95</v>
      </c>
      <c r="V136" s="53">
        <v>4043.2579999999998</v>
      </c>
      <c r="W136" s="52">
        <v>63.732291279725715</v>
      </c>
      <c r="X136" s="53">
        <v>2576.861083984375</v>
      </c>
      <c r="Y136" s="44">
        <v>10</v>
      </c>
      <c r="Z136" s="26" t="s">
        <v>78</v>
      </c>
    </row>
    <row r="137" spans="1:26" x14ac:dyDescent="0.35">
      <c r="A137" s="50">
        <v>498</v>
      </c>
      <c r="B137" s="50" t="s">
        <v>130</v>
      </c>
      <c r="C137" s="50" t="s">
        <v>131</v>
      </c>
      <c r="D137" s="50" t="s">
        <v>74</v>
      </c>
      <c r="E137" s="50" t="s">
        <v>75</v>
      </c>
      <c r="F137" s="50" t="s">
        <v>86</v>
      </c>
      <c r="G137" s="50" t="s">
        <v>77</v>
      </c>
      <c r="H137" s="51">
        <v>3.5339052106659E-3</v>
      </c>
      <c r="I137" s="51">
        <v>2.2508053996123998E-3</v>
      </c>
      <c r="J137" s="52">
        <v>0.99398535250758013</v>
      </c>
      <c r="K137" s="52">
        <v>0.34918979134640998</v>
      </c>
      <c r="L137" s="52">
        <v>1.8845727001872599</v>
      </c>
      <c r="M137" s="52">
        <v>0.86455541383290013</v>
      </c>
      <c r="N137" s="52">
        <v>0.73432362734058998</v>
      </c>
      <c r="O137" s="52">
        <v>15.93723208932294</v>
      </c>
      <c r="P137" s="52">
        <v>7.0257552335790203</v>
      </c>
      <c r="Q137" s="52">
        <v>0.18983394246682</v>
      </c>
      <c r="R137" s="52">
        <v>4.5337355330137505</v>
      </c>
      <c r="S137" s="52">
        <v>1.3653749157009201</v>
      </c>
      <c r="T137" s="53">
        <v>4075.8040000000001</v>
      </c>
      <c r="U137" s="53">
        <v>4051.95</v>
      </c>
      <c r="V137" s="53">
        <v>4043.2579999999998</v>
      </c>
      <c r="W137" s="52">
        <v>36.26770872027371</v>
      </c>
      <c r="X137" s="53">
        <v>1466.3970947265625</v>
      </c>
      <c r="Y137" s="44">
        <v>10</v>
      </c>
      <c r="Z137" s="26" t="s">
        <v>78</v>
      </c>
    </row>
    <row r="138" spans="1:26" x14ac:dyDescent="0.35">
      <c r="A138" s="50">
        <v>496</v>
      </c>
      <c r="B138" s="50" t="s">
        <v>193</v>
      </c>
      <c r="C138" s="50" t="s">
        <v>194</v>
      </c>
      <c r="D138" s="50" t="s">
        <v>114</v>
      </c>
      <c r="E138" s="50" t="s">
        <v>75</v>
      </c>
      <c r="F138" s="50" t="s">
        <v>92</v>
      </c>
      <c r="G138" s="50" t="s">
        <v>79</v>
      </c>
      <c r="H138" s="51">
        <v>2.81268208401373E-2</v>
      </c>
      <c r="I138" s="51">
        <v>6.2644552254579294E-2</v>
      </c>
      <c r="J138" s="52">
        <v>6.8298907890819898</v>
      </c>
      <c r="K138" s="52">
        <v>1.29810761309523</v>
      </c>
      <c r="L138" s="52">
        <v>8.2491733613350888</v>
      </c>
      <c r="M138" s="52">
        <v>3.31409895304507</v>
      </c>
      <c r="N138" s="52">
        <v>86.916936086371933</v>
      </c>
      <c r="O138" s="52">
        <v>92.809211851232945</v>
      </c>
      <c r="P138" s="52">
        <v>51.745953988670003</v>
      </c>
      <c r="Q138" s="52">
        <v>5.3497347532508099</v>
      </c>
      <c r="R138" s="52">
        <v>61.05425503538541</v>
      </c>
      <c r="S138" s="52">
        <v>3.42497002124452</v>
      </c>
      <c r="T138" s="53">
        <v>3170.2139999999999</v>
      </c>
      <c r="U138" s="53">
        <v>3170.2139999999999</v>
      </c>
      <c r="V138" s="53">
        <v>3225.1660000000002</v>
      </c>
      <c r="W138" s="52">
        <v>32.842400057517899</v>
      </c>
      <c r="X138" s="53">
        <v>1059.221923828125</v>
      </c>
      <c r="Y138" s="44">
        <v>10</v>
      </c>
      <c r="Z138" s="26" t="s">
        <v>78</v>
      </c>
    </row>
    <row r="139" spans="1:26" x14ac:dyDescent="0.35">
      <c r="A139" s="50">
        <v>496</v>
      </c>
      <c r="B139" s="50" t="s">
        <v>193</v>
      </c>
      <c r="C139" s="50" t="s">
        <v>194</v>
      </c>
      <c r="D139" s="50" t="s">
        <v>114</v>
      </c>
      <c r="E139" s="50" t="s">
        <v>75</v>
      </c>
      <c r="F139" s="50" t="s">
        <v>92</v>
      </c>
      <c r="G139" s="50" t="s">
        <v>77</v>
      </c>
      <c r="H139" s="51">
        <v>2.81268208401373E-2</v>
      </c>
      <c r="I139" s="51">
        <v>1.1246450708358001E-2</v>
      </c>
      <c r="J139" s="52">
        <v>5.78118570344889</v>
      </c>
      <c r="K139" s="52">
        <v>1.28961244853084</v>
      </c>
      <c r="L139" s="52">
        <v>1.0643696078989799</v>
      </c>
      <c r="M139" s="52">
        <v>3.00839435249764</v>
      </c>
      <c r="N139" s="52">
        <v>32.359915019889563</v>
      </c>
      <c r="O139" s="52">
        <v>56.387620936589187</v>
      </c>
      <c r="P139" s="52">
        <v>13.96845811768341</v>
      </c>
      <c r="Q139" s="52">
        <v>0.21065542496922998</v>
      </c>
      <c r="R139" s="52">
        <v>27.629400166605411</v>
      </c>
      <c r="S139" s="52">
        <v>0.59080119708980006</v>
      </c>
      <c r="T139" s="53">
        <v>3170.2139999999999</v>
      </c>
      <c r="U139" s="53">
        <v>3170.2139999999999</v>
      </c>
      <c r="V139" s="53">
        <v>3225.1660000000002</v>
      </c>
      <c r="W139" s="52">
        <v>67.157599942481895</v>
      </c>
      <c r="X139" s="53">
        <v>2165.944091796875</v>
      </c>
      <c r="Y139" s="44">
        <v>10</v>
      </c>
      <c r="Z139" s="26" t="s">
        <v>78</v>
      </c>
    </row>
    <row r="140" spans="1:26" x14ac:dyDescent="0.35">
      <c r="A140" s="50">
        <v>499</v>
      </c>
      <c r="B140" s="50" t="s">
        <v>132</v>
      </c>
      <c r="C140" s="50" t="s">
        <v>133</v>
      </c>
      <c r="D140" s="50" t="s">
        <v>74</v>
      </c>
      <c r="E140" s="50" t="s">
        <v>75</v>
      </c>
      <c r="F140" s="50" t="s">
        <v>92</v>
      </c>
      <c r="G140" s="50" t="s">
        <v>79</v>
      </c>
      <c r="H140" s="51">
        <v>4.8989005000035996E-3</v>
      </c>
      <c r="I140" s="51">
        <v>5.4831001068619996E-3</v>
      </c>
      <c r="J140" s="52">
        <v>1.22816741285662</v>
      </c>
      <c r="K140" s="52">
        <v>1.4868355712478101</v>
      </c>
      <c r="L140" s="52">
        <v>3.3020486649200902</v>
      </c>
      <c r="M140" s="52">
        <v>1.24294380067965</v>
      </c>
      <c r="N140" s="52">
        <v>58.254453024484867</v>
      </c>
      <c r="O140" s="52">
        <v>8.900739640950329</v>
      </c>
      <c r="P140" s="52">
        <v>2.37309829384612</v>
      </c>
      <c r="Q140" s="52">
        <v>0.14152273259353002</v>
      </c>
      <c r="R140" s="52">
        <v>5.8182708365556</v>
      </c>
      <c r="S140" s="52">
        <v>0.14007269455787</v>
      </c>
      <c r="T140" s="53">
        <v>627.803</v>
      </c>
      <c r="U140" s="53">
        <v>627.803</v>
      </c>
      <c r="V140" s="53">
        <v>627.98800000000006</v>
      </c>
      <c r="W140" s="52">
        <v>35.213510793222255</v>
      </c>
      <c r="X140" s="53">
        <v>221.13662719726563</v>
      </c>
      <c r="Y140" s="44">
        <v>10</v>
      </c>
      <c r="Z140" s="26" t="s">
        <v>78</v>
      </c>
    </row>
    <row r="141" spans="1:26" x14ac:dyDescent="0.35">
      <c r="A141" s="50">
        <v>499</v>
      </c>
      <c r="B141" s="50" t="s">
        <v>132</v>
      </c>
      <c r="C141" s="50" t="s">
        <v>133</v>
      </c>
      <c r="D141" s="50" t="s">
        <v>74</v>
      </c>
      <c r="E141" s="50" t="s">
        <v>75</v>
      </c>
      <c r="F141" s="50" t="s">
        <v>92</v>
      </c>
      <c r="G141" s="50" t="s">
        <v>77</v>
      </c>
      <c r="H141" s="51">
        <v>4.8989005000035996E-3</v>
      </c>
      <c r="I141" s="51">
        <v>4.5813694929469004E-3</v>
      </c>
      <c r="J141" s="52">
        <v>3.0094965098165503</v>
      </c>
      <c r="K141" s="52">
        <v>1.96067789200235</v>
      </c>
      <c r="L141" s="52">
        <v>1.6202781618840398</v>
      </c>
      <c r="M141" s="52">
        <v>1.1525261147578301</v>
      </c>
      <c r="N141" s="52">
        <v>29.072133567525849</v>
      </c>
      <c r="O141" s="52">
        <v>1.9900099949837899</v>
      </c>
      <c r="P141" s="52">
        <v>0.29111768236593</v>
      </c>
      <c r="Q141" s="52">
        <v>0.10839081377838</v>
      </c>
      <c r="R141" s="52">
        <v>2.3515417099762899</v>
      </c>
      <c r="S141" s="52">
        <v>0.11528448477236</v>
      </c>
      <c r="T141" s="53">
        <v>627.803</v>
      </c>
      <c r="U141" s="53">
        <v>627.803</v>
      </c>
      <c r="V141" s="53">
        <v>627.98800000000006</v>
      </c>
      <c r="W141" s="52">
        <v>64.786489206777659</v>
      </c>
      <c r="X141" s="53">
        <v>406.85137939453125</v>
      </c>
      <c r="Y141" s="44">
        <v>10</v>
      </c>
      <c r="Z141" s="26" t="s">
        <v>78</v>
      </c>
    </row>
    <row r="142" spans="1:26" x14ac:dyDescent="0.35">
      <c r="A142" s="50">
        <v>504</v>
      </c>
      <c r="B142" s="50" t="s">
        <v>191</v>
      </c>
      <c r="C142" s="50" t="s">
        <v>192</v>
      </c>
      <c r="D142" s="50" t="s">
        <v>100</v>
      </c>
      <c r="E142" s="50" t="s">
        <v>142</v>
      </c>
      <c r="F142" s="50" t="s">
        <v>101</v>
      </c>
      <c r="G142" s="50" t="s">
        <v>79</v>
      </c>
      <c r="H142" s="51">
        <v>2.6696723925416201E-2</v>
      </c>
      <c r="I142" s="51">
        <v>6.1671953748211099E-2</v>
      </c>
      <c r="J142" s="52">
        <v>15.337012718535389</v>
      </c>
      <c r="K142" s="52">
        <v>1.7558732013574601</v>
      </c>
      <c r="L142" s="52">
        <v>30.699612460783893</v>
      </c>
      <c r="M142" s="52">
        <v>11.591149604667219</v>
      </c>
      <c r="N142" s="52">
        <v>9.7033140732677801</v>
      </c>
      <c r="O142" s="52">
        <v>13.568607703975729</v>
      </c>
      <c r="P142" s="52">
        <v>37.955689549199612</v>
      </c>
      <c r="Q142" s="52">
        <v>4.0091418100442899</v>
      </c>
      <c r="R142" s="52">
        <v>39.311539139189541</v>
      </c>
      <c r="S142" s="52">
        <v>4.1381382922977803</v>
      </c>
      <c r="T142" s="53">
        <v>36029.089</v>
      </c>
      <c r="U142" s="53">
        <v>36029.089</v>
      </c>
      <c r="V142" s="53">
        <v>36471.766000000003</v>
      </c>
      <c r="W142" s="52">
        <v>38.215873182183138</v>
      </c>
      <c r="X142" s="53">
        <v>13938.00390625</v>
      </c>
      <c r="Y142" s="44">
        <v>10</v>
      </c>
      <c r="Z142" s="26" t="s">
        <v>78</v>
      </c>
    </row>
    <row r="143" spans="1:26" x14ac:dyDescent="0.35">
      <c r="A143" s="50">
        <v>504</v>
      </c>
      <c r="B143" s="50" t="s">
        <v>191</v>
      </c>
      <c r="C143" s="50" t="s">
        <v>192</v>
      </c>
      <c r="D143" s="50" t="s">
        <v>100</v>
      </c>
      <c r="E143" s="50" t="s">
        <v>142</v>
      </c>
      <c r="F143" s="50" t="s">
        <v>101</v>
      </c>
      <c r="G143" s="50" t="s">
        <v>77</v>
      </c>
      <c r="H143" s="51">
        <v>2.6696723925416201E-2</v>
      </c>
      <c r="I143" s="51">
        <v>5.0631909086446001E-3</v>
      </c>
      <c r="J143" s="52">
        <v>5.1356159186928698</v>
      </c>
      <c r="K143" s="52">
        <v>0.70527220690571002</v>
      </c>
      <c r="L143" s="52">
        <v>11.549757071365569</v>
      </c>
      <c r="M143" s="52">
        <v>2.4072629506504803</v>
      </c>
      <c r="N143" s="52">
        <v>8.1489773875979998E-2</v>
      </c>
      <c r="O143" s="52">
        <v>3.5325996827610799</v>
      </c>
      <c r="P143" s="52">
        <v>8.6714986618779388</v>
      </c>
      <c r="Q143" s="52">
        <v>0.38496780710026002</v>
      </c>
      <c r="R143" s="52">
        <v>5.64334589808327</v>
      </c>
      <c r="S143" s="52">
        <v>0.93196087252124005</v>
      </c>
      <c r="T143" s="53">
        <v>36029.089</v>
      </c>
      <c r="U143" s="53">
        <v>36029.089</v>
      </c>
      <c r="V143" s="53">
        <v>36471.766000000003</v>
      </c>
      <c r="W143" s="52">
        <v>61.784126817818141</v>
      </c>
      <c r="X143" s="53">
        <v>22533.76171875</v>
      </c>
      <c r="Y143" s="44">
        <v>10</v>
      </c>
      <c r="Z143" s="26" t="s">
        <v>78</v>
      </c>
    </row>
    <row r="144" spans="1:26" x14ac:dyDescent="0.35">
      <c r="A144" s="50">
        <v>508</v>
      </c>
      <c r="B144" s="50" t="s">
        <v>319</v>
      </c>
      <c r="C144" s="50" t="s">
        <v>320</v>
      </c>
      <c r="D144" s="50" t="s">
        <v>187</v>
      </c>
      <c r="E144" s="50" t="s">
        <v>82</v>
      </c>
      <c r="F144" s="50" t="s">
        <v>117</v>
      </c>
      <c r="G144" s="50" t="s">
        <v>79</v>
      </c>
      <c r="H144" s="51">
        <v>0.41695541532850938</v>
      </c>
      <c r="I144" s="51">
        <v>0.51163460197299471</v>
      </c>
      <c r="J144" s="52">
        <v>44.417421712047975</v>
      </c>
      <c r="K144" s="52">
        <v>8.7728305704701715</v>
      </c>
      <c r="L144" s="52">
        <v>64.736800053728331</v>
      </c>
      <c r="M144" s="52">
        <v>36.378789443366649</v>
      </c>
      <c r="N144" s="52">
        <v>99.209094460656047</v>
      </c>
      <c r="O144" s="52">
        <v>87.170768519328306</v>
      </c>
      <c r="P144" s="52">
        <v>78.51436987178667</v>
      </c>
      <c r="Q144" s="52">
        <v>93.847583047644619</v>
      </c>
      <c r="R144" s="52">
        <v>93.854215961286414</v>
      </c>
      <c r="S144" s="52">
        <v>55.928964889158308</v>
      </c>
      <c r="T144" s="53">
        <v>24187.5</v>
      </c>
      <c r="U144" s="53">
        <v>29496.008999999998</v>
      </c>
      <c r="V144" s="53">
        <v>30366.043000000001</v>
      </c>
      <c r="W144" s="52">
        <v>68.842105391288655</v>
      </c>
      <c r="X144" s="53">
        <v>20904.623046875</v>
      </c>
      <c r="Y144" s="44">
        <v>10</v>
      </c>
      <c r="Z144" s="26" t="s">
        <v>78</v>
      </c>
    </row>
    <row r="145" spans="1:26" x14ac:dyDescent="0.35">
      <c r="A145" s="50">
        <v>508</v>
      </c>
      <c r="B145" s="50" t="s">
        <v>319</v>
      </c>
      <c r="C145" s="50" t="s">
        <v>320</v>
      </c>
      <c r="D145" s="50" t="s">
        <v>187</v>
      </c>
      <c r="E145" s="50" t="s">
        <v>82</v>
      </c>
      <c r="F145" s="50" t="s">
        <v>117</v>
      </c>
      <c r="G145" s="50" t="s">
        <v>77</v>
      </c>
      <c r="H145" s="51">
        <v>0.41695541532850938</v>
      </c>
      <c r="I145" s="51">
        <v>0.2077655895333233</v>
      </c>
      <c r="J145" s="52">
        <v>31.469123783222692</v>
      </c>
      <c r="K145" s="52">
        <v>7.4002724069729009</v>
      </c>
      <c r="L145" s="52">
        <v>20.439053560449992</v>
      </c>
      <c r="M145" s="52">
        <v>18.75856039143455</v>
      </c>
      <c r="N145" s="52">
        <v>90.376860021996194</v>
      </c>
      <c r="O145" s="52">
        <v>52.303371380335797</v>
      </c>
      <c r="P145" s="52">
        <v>25.515312635324648</v>
      </c>
      <c r="Q145" s="52">
        <v>40.763494335819608</v>
      </c>
      <c r="R145" s="52">
        <v>54.827496253796049</v>
      </c>
      <c r="S145" s="52">
        <v>27.976465773032849</v>
      </c>
      <c r="T145" s="53">
        <v>24187.5</v>
      </c>
      <c r="U145" s="53">
        <v>29496.008999999998</v>
      </c>
      <c r="V145" s="53">
        <v>30366.043000000001</v>
      </c>
      <c r="W145" s="52">
        <v>31.157894608710929</v>
      </c>
      <c r="X145" s="53">
        <v>9461.419921875</v>
      </c>
      <c r="Y145" s="44">
        <v>10</v>
      </c>
      <c r="Z145" s="26" t="s">
        <v>78</v>
      </c>
    </row>
    <row r="146" spans="1:26" x14ac:dyDescent="0.35">
      <c r="A146" s="50">
        <v>104</v>
      </c>
      <c r="B146" s="50" t="s">
        <v>251</v>
      </c>
      <c r="C146" s="50" t="s">
        <v>252</v>
      </c>
      <c r="D146" s="50" t="s">
        <v>114</v>
      </c>
      <c r="E146" s="50" t="s">
        <v>82</v>
      </c>
      <c r="F146" s="50" t="s">
        <v>83</v>
      </c>
      <c r="G146" s="50" t="s">
        <v>79</v>
      </c>
      <c r="H146" s="51">
        <v>0.17584622708381739</v>
      </c>
      <c r="I146" s="51">
        <v>0.2212778526704284</v>
      </c>
      <c r="J146" s="52">
        <v>25.686619451771943</v>
      </c>
      <c r="K146" s="52">
        <v>2.5534014078556599</v>
      </c>
      <c r="L146" s="52">
        <v>35.944062010072379</v>
      </c>
      <c r="M146" s="52">
        <v>11.744822190688211</v>
      </c>
      <c r="N146" s="52">
        <v>90.647328688628818</v>
      </c>
      <c r="O146" s="52">
        <v>57.124777929707534</v>
      </c>
      <c r="P146" s="52">
        <v>27.721575127767316</v>
      </c>
      <c r="Q146" s="52">
        <v>56.43535647850797</v>
      </c>
      <c r="R146" s="52">
        <v>81.680633431504361</v>
      </c>
      <c r="S146" s="52">
        <v>25.692000395478658</v>
      </c>
      <c r="T146" s="53">
        <v>53045.199000000001</v>
      </c>
      <c r="U146" s="53">
        <v>53708.317999999999</v>
      </c>
      <c r="V146" s="53">
        <v>54045.421999999999</v>
      </c>
      <c r="W146" s="52">
        <v>73.50131968781767</v>
      </c>
      <c r="X146" s="53">
        <v>39724.09765625</v>
      </c>
      <c r="Y146" s="44">
        <v>10</v>
      </c>
      <c r="Z146" s="26" t="s">
        <v>78</v>
      </c>
    </row>
    <row r="147" spans="1:26" x14ac:dyDescent="0.35">
      <c r="A147" s="50">
        <v>104</v>
      </c>
      <c r="B147" s="50" t="s">
        <v>251</v>
      </c>
      <c r="C147" s="50" t="s">
        <v>252</v>
      </c>
      <c r="D147" s="50" t="s">
        <v>114</v>
      </c>
      <c r="E147" s="50" t="s">
        <v>82</v>
      </c>
      <c r="F147" s="50" t="s">
        <v>83</v>
      </c>
      <c r="G147" s="50" t="s">
        <v>77</v>
      </c>
      <c r="H147" s="51">
        <v>0.17584622708381739</v>
      </c>
      <c r="I147" s="51">
        <v>4.9829218053988197E-2</v>
      </c>
      <c r="J147" s="52">
        <v>19.302611641072652</v>
      </c>
      <c r="K147" s="52">
        <v>1.5442035825921601</v>
      </c>
      <c r="L147" s="52">
        <v>8.9419153949954886</v>
      </c>
      <c r="M147" s="52">
        <v>6.1584012913053297</v>
      </c>
      <c r="N147" s="52">
        <v>41.940483626972238</v>
      </c>
      <c r="O147" s="52">
        <v>34.389913984681009</v>
      </c>
      <c r="P147" s="52">
        <v>12.38777980136725</v>
      </c>
      <c r="Q147" s="52">
        <v>7.3856322733004705</v>
      </c>
      <c r="R147" s="52">
        <v>49.434532195309764</v>
      </c>
      <c r="S147" s="52">
        <v>5.4346841723572803</v>
      </c>
      <c r="T147" s="53">
        <v>53045.199000000001</v>
      </c>
      <c r="U147" s="53">
        <v>53708.317999999999</v>
      </c>
      <c r="V147" s="53">
        <v>54045.421999999999</v>
      </c>
      <c r="W147" s="52">
        <v>26.498680312183748</v>
      </c>
      <c r="X147" s="53">
        <v>14321.3232421875</v>
      </c>
      <c r="Y147" s="44">
        <v>10</v>
      </c>
      <c r="Z147" s="26" t="s">
        <v>78</v>
      </c>
    </row>
    <row r="148" spans="1:26" x14ac:dyDescent="0.35">
      <c r="A148" s="50">
        <v>516</v>
      </c>
      <c r="B148" s="50" t="s">
        <v>257</v>
      </c>
      <c r="C148" s="50" t="s">
        <v>258</v>
      </c>
      <c r="D148" s="50" t="s">
        <v>187</v>
      </c>
      <c r="E148" s="50" t="s">
        <v>82</v>
      </c>
      <c r="F148" s="50" t="s">
        <v>259</v>
      </c>
      <c r="G148" s="50" t="s">
        <v>79</v>
      </c>
      <c r="H148" s="51">
        <v>0.18473453740519261</v>
      </c>
      <c r="I148" s="51">
        <v>0.28081724630006399</v>
      </c>
      <c r="J148" s="52">
        <v>51.777280717099018</v>
      </c>
      <c r="K148" s="52">
        <v>5.51631597135892</v>
      </c>
      <c r="L148" s="52">
        <v>12.008107153179159</v>
      </c>
      <c r="M148" s="52">
        <v>11.29218499240447</v>
      </c>
      <c r="N148" s="52">
        <v>93.484361140776599</v>
      </c>
      <c r="O148" s="52">
        <v>83.533684885540467</v>
      </c>
      <c r="P148" s="52">
        <v>44.29497802061487</v>
      </c>
      <c r="Q148" s="52">
        <v>82.665080189714914</v>
      </c>
      <c r="R148" s="52">
        <v>66.195665645678048</v>
      </c>
      <c r="S148" s="52">
        <v>28.286172472371916</v>
      </c>
      <c r="T148" s="53">
        <v>2233.5059999999999</v>
      </c>
      <c r="U148" s="53">
        <v>2448.3000000000002</v>
      </c>
      <c r="V148" s="53">
        <v>2494.5239999999999</v>
      </c>
      <c r="W148" s="52">
        <v>53.492844269090256</v>
      </c>
      <c r="X148" s="53">
        <v>1334.391845703125</v>
      </c>
      <c r="Y148" s="44">
        <v>10</v>
      </c>
      <c r="Z148" s="26" t="s">
        <v>78</v>
      </c>
    </row>
    <row r="149" spans="1:26" x14ac:dyDescent="0.35">
      <c r="A149" s="50">
        <v>516</v>
      </c>
      <c r="B149" s="50" t="s">
        <v>257</v>
      </c>
      <c r="C149" s="50" t="s">
        <v>258</v>
      </c>
      <c r="D149" s="50" t="s">
        <v>187</v>
      </c>
      <c r="E149" s="50" t="s">
        <v>82</v>
      </c>
      <c r="F149" s="50" t="s">
        <v>259</v>
      </c>
      <c r="G149" s="50" t="s">
        <v>77</v>
      </c>
      <c r="H149" s="51">
        <v>0.18473453740519261</v>
      </c>
      <c r="I149" s="51">
        <v>7.4219557439438505E-2</v>
      </c>
      <c r="J149" s="52">
        <v>32.226330794747632</v>
      </c>
      <c r="K149" s="52">
        <v>2.81266760033333</v>
      </c>
      <c r="L149" s="52">
        <v>3.3323586263757301</v>
      </c>
      <c r="M149" s="52">
        <v>6.0222646127679198</v>
      </c>
      <c r="N149" s="52">
        <v>25.77423692076276</v>
      </c>
      <c r="O149" s="52">
        <v>47.647599325331704</v>
      </c>
      <c r="P149" s="52">
        <v>6.9226091126702398</v>
      </c>
      <c r="Q149" s="52">
        <v>26.68361725853114</v>
      </c>
      <c r="R149" s="52">
        <v>26.71622217232801</v>
      </c>
      <c r="S149" s="52">
        <v>11.31500086912145</v>
      </c>
      <c r="T149" s="53">
        <v>2233.5059999999999</v>
      </c>
      <c r="U149" s="53">
        <v>2448.3000000000002</v>
      </c>
      <c r="V149" s="53">
        <v>2494.5239999999999</v>
      </c>
      <c r="W149" s="52">
        <v>46.507155730909801</v>
      </c>
      <c r="X149" s="53">
        <v>1160.1322021484375</v>
      </c>
      <c r="Y149" s="44">
        <v>10</v>
      </c>
      <c r="Z149" s="26" t="s">
        <v>78</v>
      </c>
    </row>
    <row r="150" spans="1:26" x14ac:dyDescent="0.35">
      <c r="A150" s="50">
        <v>524</v>
      </c>
      <c r="B150" s="50" t="s">
        <v>217</v>
      </c>
      <c r="C150" s="50" t="s">
        <v>218</v>
      </c>
      <c r="D150" s="50" t="s">
        <v>120</v>
      </c>
      <c r="E150" s="50" t="s">
        <v>75</v>
      </c>
      <c r="F150" s="50" t="s">
        <v>76</v>
      </c>
      <c r="G150" s="50" t="s">
        <v>79</v>
      </c>
      <c r="H150" s="51">
        <v>7.4398903390892807E-2</v>
      </c>
      <c r="I150" s="51">
        <v>0.1190800073929118</v>
      </c>
      <c r="J150" s="52">
        <v>22.48297846880806</v>
      </c>
      <c r="K150" s="52">
        <v>1.9053184389881102</v>
      </c>
      <c r="L150" s="52">
        <v>25.747652828091088</v>
      </c>
      <c r="M150" s="52">
        <v>6.1333684043050001</v>
      </c>
      <c r="N150" s="52">
        <v>83.126064207790535</v>
      </c>
      <c r="O150" s="52">
        <v>16.699954702257237</v>
      </c>
      <c r="P150" s="52">
        <v>8.4618862841736906</v>
      </c>
      <c r="Q150" s="52">
        <v>19.16756210383387</v>
      </c>
      <c r="R150" s="52">
        <v>79.941045249499638</v>
      </c>
      <c r="S150" s="52">
        <v>33.421903133099391</v>
      </c>
      <c r="T150" s="53">
        <v>28608.715</v>
      </c>
      <c r="U150" s="53">
        <v>28095.712</v>
      </c>
      <c r="V150" s="53">
        <v>28608.715</v>
      </c>
      <c r="W150" s="52">
        <v>32.65638325193801</v>
      </c>
      <c r="X150" s="53">
        <v>9342.5712890625</v>
      </c>
      <c r="Y150" s="44">
        <v>10</v>
      </c>
      <c r="Z150" s="26" t="s">
        <v>78</v>
      </c>
    </row>
    <row r="151" spans="1:26" x14ac:dyDescent="0.35">
      <c r="A151" s="50">
        <v>524</v>
      </c>
      <c r="B151" s="50" t="s">
        <v>217</v>
      </c>
      <c r="C151" s="50" t="s">
        <v>218</v>
      </c>
      <c r="D151" s="50" t="s">
        <v>120</v>
      </c>
      <c r="E151" s="50" t="s">
        <v>75</v>
      </c>
      <c r="F151" s="50" t="s">
        <v>76</v>
      </c>
      <c r="G151" s="50" t="s">
        <v>77</v>
      </c>
      <c r="H151" s="51">
        <v>7.4398903390892807E-2</v>
      </c>
      <c r="I151" s="51">
        <v>5.2732065064279902E-2</v>
      </c>
      <c r="J151" s="52">
        <v>16.46066621748902</v>
      </c>
      <c r="K151" s="52">
        <v>1.5993643762116199</v>
      </c>
      <c r="L151" s="52">
        <v>14.09544048421029</v>
      </c>
      <c r="M151" s="52">
        <v>4.1398995168959996</v>
      </c>
      <c r="N151" s="52">
        <v>44.02257595507978</v>
      </c>
      <c r="O151" s="52">
        <v>23.656784172867269</v>
      </c>
      <c r="P151" s="52">
        <v>5.6208215399530292</v>
      </c>
      <c r="Q151" s="52">
        <v>5.7751586593945401</v>
      </c>
      <c r="R151" s="52">
        <v>44.429251379853199</v>
      </c>
      <c r="S151" s="52">
        <v>13.922412524633401</v>
      </c>
      <c r="T151" s="53">
        <v>28608.715</v>
      </c>
      <c r="U151" s="53">
        <v>28095.712</v>
      </c>
      <c r="V151" s="53">
        <v>28608.715</v>
      </c>
      <c r="W151" s="52">
        <v>67.343616748061891</v>
      </c>
      <c r="X151" s="53">
        <v>19266.142578125</v>
      </c>
      <c r="Y151" s="44">
        <v>10</v>
      </c>
      <c r="Z151" s="26" t="s">
        <v>78</v>
      </c>
    </row>
    <row r="152" spans="1:26" x14ac:dyDescent="0.35">
      <c r="A152" s="50">
        <v>558</v>
      </c>
      <c r="B152" s="50" t="s">
        <v>219</v>
      </c>
      <c r="C152" s="50" t="s">
        <v>220</v>
      </c>
      <c r="D152" s="50" t="s">
        <v>111</v>
      </c>
      <c r="E152" s="50" t="s">
        <v>82</v>
      </c>
      <c r="F152" s="50" t="s">
        <v>146</v>
      </c>
      <c r="G152" s="50" t="s">
        <v>79</v>
      </c>
      <c r="H152" s="51">
        <v>7.4494892720713093E-2</v>
      </c>
      <c r="I152" s="51">
        <v>0.15916836682981941</v>
      </c>
      <c r="J152" s="52">
        <v>10.999879058007449</v>
      </c>
      <c r="K152" s="52">
        <v>1.40952118225699</v>
      </c>
      <c r="L152" s="52">
        <v>31.10867564328715</v>
      </c>
      <c r="M152" s="52">
        <v>8.3695540425931299</v>
      </c>
      <c r="N152" s="52">
        <v>91.869740051336464</v>
      </c>
      <c r="O152" s="52">
        <v>19.708413705308089</v>
      </c>
      <c r="P152" s="52">
        <v>64.933764440909073</v>
      </c>
      <c r="Q152" s="52">
        <v>44.756122781466921</v>
      </c>
      <c r="R152" s="52">
        <v>62.180619825010744</v>
      </c>
      <c r="S152" s="52">
        <v>28.557575253903028</v>
      </c>
      <c r="T152" s="53">
        <v>5982.53</v>
      </c>
      <c r="U152" s="53">
        <v>6465.5020000000004</v>
      </c>
      <c r="V152" s="53">
        <v>6545.5029999999997</v>
      </c>
      <c r="W152" s="52">
        <v>43.414994532122755</v>
      </c>
      <c r="X152" s="53">
        <v>2841.729736328125</v>
      </c>
      <c r="Y152" s="44">
        <v>10</v>
      </c>
      <c r="Z152" s="26" t="s">
        <v>78</v>
      </c>
    </row>
    <row r="153" spans="1:26" x14ac:dyDescent="0.35">
      <c r="A153" s="50">
        <v>558</v>
      </c>
      <c r="B153" s="50" t="s">
        <v>219</v>
      </c>
      <c r="C153" s="50" t="s">
        <v>220</v>
      </c>
      <c r="D153" s="50" t="s">
        <v>111</v>
      </c>
      <c r="E153" s="50" t="s">
        <v>82</v>
      </c>
      <c r="F153" s="50" t="s">
        <v>146</v>
      </c>
      <c r="G153" s="50" t="s">
        <v>77</v>
      </c>
      <c r="H153" s="51">
        <v>7.4494892720713093E-2</v>
      </c>
      <c r="I153" s="51">
        <v>9.5289466177376006E-3</v>
      </c>
      <c r="J153" s="52">
        <v>5.5066669094799998</v>
      </c>
      <c r="K153" s="52">
        <v>0.69823449076325994</v>
      </c>
      <c r="L153" s="52">
        <v>5.2528943886556902</v>
      </c>
      <c r="M153" s="52">
        <v>1.18789495736805</v>
      </c>
      <c r="N153" s="52">
        <v>30.63316683184965</v>
      </c>
      <c r="O153" s="52">
        <v>2.62281135317544</v>
      </c>
      <c r="P153" s="52">
        <v>8.1358399729752602</v>
      </c>
      <c r="Q153" s="52">
        <v>1.42247607491063</v>
      </c>
      <c r="R153" s="52">
        <v>24.109795739681537</v>
      </c>
      <c r="S153" s="52">
        <v>4.8612070388382698</v>
      </c>
      <c r="T153" s="53">
        <v>5982.53</v>
      </c>
      <c r="U153" s="53">
        <v>6465.5020000000004</v>
      </c>
      <c r="V153" s="53">
        <v>6545.5029999999997</v>
      </c>
      <c r="W153" s="52">
        <v>56.585005467877245</v>
      </c>
      <c r="X153" s="53">
        <v>3703.773193359375</v>
      </c>
      <c r="Y153" s="44">
        <v>10</v>
      </c>
      <c r="Z153" s="26" t="s">
        <v>78</v>
      </c>
    </row>
    <row r="154" spans="1:26" x14ac:dyDescent="0.35">
      <c r="A154" s="50">
        <v>562</v>
      </c>
      <c r="B154" s="50" t="s">
        <v>329</v>
      </c>
      <c r="C154" s="50" t="s">
        <v>330</v>
      </c>
      <c r="D154" s="50" t="s">
        <v>187</v>
      </c>
      <c r="E154" s="50" t="s">
        <v>82</v>
      </c>
      <c r="F154" s="50" t="s">
        <v>86</v>
      </c>
      <c r="G154" s="50" t="s">
        <v>79</v>
      </c>
      <c r="H154" s="51">
        <v>0.60127981429679678</v>
      </c>
      <c r="I154" s="51">
        <v>0.65761163707540338</v>
      </c>
      <c r="J154" s="52">
        <v>62.873612900926148</v>
      </c>
      <c r="K154" s="52">
        <v>20.882173019765499</v>
      </c>
      <c r="L154" s="52">
        <v>82.034052882313119</v>
      </c>
      <c r="M154" s="52">
        <v>63.343216970145974</v>
      </c>
      <c r="N154" s="52">
        <v>99.31812772105782</v>
      </c>
      <c r="O154" s="52">
        <v>95.119537275377141</v>
      </c>
      <c r="P154" s="52">
        <v>69.008420504341245</v>
      </c>
      <c r="Q154" s="52">
        <v>93.898013466707354</v>
      </c>
      <c r="R154" s="52">
        <v>99.122155918087756</v>
      </c>
      <c r="S154" s="52">
        <v>51.764501975458785</v>
      </c>
      <c r="T154" s="53">
        <v>17795.208999999999</v>
      </c>
      <c r="U154" s="53">
        <v>22442.830999999998</v>
      </c>
      <c r="V154" s="53">
        <v>23310.719000000001</v>
      </c>
      <c r="W154" s="52">
        <v>84.23388578633471</v>
      </c>
      <c r="X154" s="53">
        <v>19635.525390625</v>
      </c>
      <c r="Y154" s="44">
        <v>10</v>
      </c>
      <c r="Z154" s="26" t="s">
        <v>78</v>
      </c>
    </row>
    <row r="155" spans="1:26" x14ac:dyDescent="0.35">
      <c r="A155" s="50">
        <v>562</v>
      </c>
      <c r="B155" s="50" t="s">
        <v>329</v>
      </c>
      <c r="C155" s="50" t="s">
        <v>330</v>
      </c>
      <c r="D155" s="50" t="s">
        <v>187</v>
      </c>
      <c r="E155" s="50" t="s">
        <v>82</v>
      </c>
      <c r="F155" s="50" t="s">
        <v>86</v>
      </c>
      <c r="G155" s="50" t="s">
        <v>77</v>
      </c>
      <c r="H155" s="51">
        <v>0.60127981429679678</v>
      </c>
      <c r="I155" s="51">
        <v>0.30031482940810622</v>
      </c>
      <c r="J155" s="52">
        <v>43.720496703887221</v>
      </c>
      <c r="K155" s="52">
        <v>9.3902608785732511</v>
      </c>
      <c r="L155" s="52">
        <v>37.809029530283908</v>
      </c>
      <c r="M155" s="52">
        <v>32.666621832550021</v>
      </c>
      <c r="N155" s="52">
        <v>94.918837801014547</v>
      </c>
      <c r="O155" s="52">
        <v>59.565442507157243</v>
      </c>
      <c r="P155" s="52">
        <v>20.588576224244981</v>
      </c>
      <c r="Q155" s="52">
        <v>38.101416326645634</v>
      </c>
      <c r="R155" s="52">
        <v>64.25264682657928</v>
      </c>
      <c r="S155" s="52">
        <v>19.800261982191021</v>
      </c>
      <c r="T155" s="53">
        <v>17795.208999999999</v>
      </c>
      <c r="U155" s="53">
        <v>22442.830999999998</v>
      </c>
      <c r="V155" s="53">
        <v>23310.719000000001</v>
      </c>
      <c r="W155" s="52">
        <v>15.766114213665189</v>
      </c>
      <c r="X155" s="53">
        <v>3675.194580078125</v>
      </c>
      <c r="Y155" s="44">
        <v>10</v>
      </c>
      <c r="Z155" s="26" t="s">
        <v>78</v>
      </c>
    </row>
    <row r="156" spans="1:26" x14ac:dyDescent="0.35">
      <c r="A156" s="50">
        <v>566</v>
      </c>
      <c r="B156" s="50" t="s">
        <v>278</v>
      </c>
      <c r="C156" s="50" t="s">
        <v>279</v>
      </c>
      <c r="D156" s="50" t="s">
        <v>187</v>
      </c>
      <c r="E156" s="50" t="s">
        <v>82</v>
      </c>
      <c r="F156" s="50" t="s">
        <v>92</v>
      </c>
      <c r="G156" s="50" t="s">
        <v>79</v>
      </c>
      <c r="H156" s="51">
        <v>0.25438964455071728</v>
      </c>
      <c r="I156" s="51">
        <v>0.3719237226968003</v>
      </c>
      <c r="J156" s="52">
        <v>52.174257486049036</v>
      </c>
      <c r="K156" s="52">
        <v>19.296937116880351</v>
      </c>
      <c r="L156" s="52">
        <v>30.824791690671173</v>
      </c>
      <c r="M156" s="52">
        <v>36.25263623425127</v>
      </c>
      <c r="N156" s="52">
        <v>92.50000440508461</v>
      </c>
      <c r="O156" s="52">
        <v>73.065075993350646</v>
      </c>
      <c r="P156" s="52">
        <v>48.797077423285415</v>
      </c>
      <c r="Q156" s="52">
        <v>61.565639837930966</v>
      </c>
      <c r="R156" s="52">
        <v>59.693434626069951</v>
      </c>
      <c r="S156" s="52">
        <v>26.637205829890391</v>
      </c>
      <c r="T156" s="53">
        <v>195874.685</v>
      </c>
      <c r="U156" s="53">
        <v>195874.685</v>
      </c>
      <c r="V156" s="53">
        <v>200963.603</v>
      </c>
      <c r="W156" s="52">
        <v>55.73956499824866</v>
      </c>
      <c r="X156" s="53">
        <v>112016.234375</v>
      </c>
      <c r="Y156" s="44">
        <v>10</v>
      </c>
      <c r="Z156" s="26" t="s">
        <v>78</v>
      </c>
    </row>
    <row r="157" spans="1:26" x14ac:dyDescent="0.35">
      <c r="A157" s="50">
        <v>566</v>
      </c>
      <c r="B157" s="50" t="s">
        <v>278</v>
      </c>
      <c r="C157" s="50" t="s">
        <v>279</v>
      </c>
      <c r="D157" s="50" t="s">
        <v>187</v>
      </c>
      <c r="E157" s="50" t="s">
        <v>82</v>
      </c>
      <c r="F157" s="50" t="s">
        <v>92</v>
      </c>
      <c r="G157" s="50" t="s">
        <v>77</v>
      </c>
      <c r="H157" s="51">
        <v>0.25438964455071728</v>
      </c>
      <c r="I157" s="51">
        <v>0.1063726088375888</v>
      </c>
      <c r="J157" s="52">
        <v>34.085611616689448</v>
      </c>
      <c r="K157" s="52">
        <v>9.3955677772926407</v>
      </c>
      <c r="L157" s="52">
        <v>6.5638585429746499</v>
      </c>
      <c r="M157" s="52">
        <v>10.94692998789677</v>
      </c>
      <c r="N157" s="52">
        <v>56.581898378014181</v>
      </c>
      <c r="O157" s="52">
        <v>56.730043333005817</v>
      </c>
      <c r="P157" s="52">
        <v>32.1168730794532</v>
      </c>
      <c r="Q157" s="52">
        <v>17.79220772639172</v>
      </c>
      <c r="R157" s="52">
        <v>17.361868093241249</v>
      </c>
      <c r="S157" s="52">
        <v>9.8419990518123299</v>
      </c>
      <c r="T157" s="53">
        <v>195874.685</v>
      </c>
      <c r="U157" s="53">
        <v>195874.685</v>
      </c>
      <c r="V157" s="53">
        <v>200963.603</v>
      </c>
      <c r="W157" s="52">
        <v>44.26043500175129</v>
      </c>
      <c r="X157" s="53">
        <v>88947.3671875</v>
      </c>
      <c r="Y157" s="44">
        <v>10</v>
      </c>
      <c r="Z157" s="26" t="s">
        <v>78</v>
      </c>
    </row>
    <row r="158" spans="1:26" x14ac:dyDescent="0.35">
      <c r="A158" s="50">
        <v>807</v>
      </c>
      <c r="B158" s="50" t="s">
        <v>93</v>
      </c>
      <c r="C158" s="50" t="s">
        <v>94</v>
      </c>
      <c r="D158" s="50" t="s">
        <v>74</v>
      </c>
      <c r="E158" s="50" t="s">
        <v>75</v>
      </c>
      <c r="F158" s="50" t="s">
        <v>95</v>
      </c>
      <c r="G158" s="50" t="s">
        <v>79</v>
      </c>
      <c r="H158" s="51">
        <v>1.4220629536172999E-3</v>
      </c>
      <c r="I158" s="51">
        <v>1.40641822888E-3</v>
      </c>
      <c r="J158" s="52">
        <v>1.4239538302447901</v>
      </c>
      <c r="K158" s="52">
        <v>0.28871524164017998</v>
      </c>
      <c r="L158" s="52">
        <v>2.0402616002782699</v>
      </c>
      <c r="M158" s="52">
        <v>0.45484311732869998</v>
      </c>
      <c r="N158" s="52">
        <v>42.633334338222781</v>
      </c>
      <c r="O158" s="52">
        <v>10.15456792307778</v>
      </c>
      <c r="P158" s="52">
        <v>2.4318637439178601</v>
      </c>
      <c r="Q158" s="52">
        <v>0.15971284678542</v>
      </c>
      <c r="R158" s="52">
        <v>1.4121632390144501</v>
      </c>
      <c r="S158" s="52">
        <v>0.23443122861039001</v>
      </c>
      <c r="T158" s="53">
        <v>2083.4580000000001</v>
      </c>
      <c r="U158" s="53">
        <v>2082.9569999999999</v>
      </c>
      <c r="V158" s="53">
        <v>2083.4580000000001</v>
      </c>
      <c r="W158" s="52">
        <v>36.783659543754723</v>
      </c>
      <c r="X158" s="53">
        <v>766.3720703125</v>
      </c>
      <c r="Y158" s="44">
        <v>10</v>
      </c>
      <c r="Z158" s="26" t="s">
        <v>78</v>
      </c>
    </row>
    <row r="159" spans="1:26" x14ac:dyDescent="0.35">
      <c r="A159" s="50">
        <v>807</v>
      </c>
      <c r="B159" s="50" t="s">
        <v>93</v>
      </c>
      <c r="C159" s="50" t="s">
        <v>94</v>
      </c>
      <c r="D159" s="50" t="s">
        <v>74</v>
      </c>
      <c r="E159" s="50" t="s">
        <v>75</v>
      </c>
      <c r="F159" s="50" t="s">
        <v>95</v>
      </c>
      <c r="G159" s="50" t="s">
        <v>77</v>
      </c>
      <c r="H159" s="51">
        <v>1.4220629536172999E-3</v>
      </c>
      <c r="I159" s="51">
        <v>1.4311661415626999E-3</v>
      </c>
      <c r="J159" s="52">
        <v>1.14996334416846</v>
      </c>
      <c r="K159" s="52">
        <v>0.91988956875534</v>
      </c>
      <c r="L159" s="52">
        <v>1.2308205928412599</v>
      </c>
      <c r="M159" s="52">
        <v>1.1966019767365599</v>
      </c>
      <c r="N159" s="52">
        <v>13.116384324242</v>
      </c>
      <c r="O159" s="52">
        <v>1.50818150192199</v>
      </c>
      <c r="P159" s="52">
        <v>0.55311060166532</v>
      </c>
      <c r="Q159" s="52">
        <v>0.26413625725265</v>
      </c>
      <c r="R159" s="52">
        <v>1.10508969422711</v>
      </c>
      <c r="S159" s="52">
        <v>0.29083504587076003</v>
      </c>
      <c r="T159" s="53">
        <v>2083.4580000000001</v>
      </c>
      <c r="U159" s="53">
        <v>2082.9569999999999</v>
      </c>
      <c r="V159" s="53">
        <v>2083.4580000000001</v>
      </c>
      <c r="W159" s="52">
        <v>63.216340456244922</v>
      </c>
      <c r="X159" s="53">
        <v>1317.0859375</v>
      </c>
      <c r="Y159" s="44">
        <v>10</v>
      </c>
      <c r="Z159" s="26" t="s">
        <v>78</v>
      </c>
    </row>
    <row r="160" spans="1:26" x14ac:dyDescent="0.35">
      <c r="A160" s="50">
        <v>586</v>
      </c>
      <c r="B160" s="50" t="s">
        <v>260</v>
      </c>
      <c r="C160" s="50" t="s">
        <v>261</v>
      </c>
      <c r="D160" s="50" t="s">
        <v>120</v>
      </c>
      <c r="E160" s="50" t="s">
        <v>82</v>
      </c>
      <c r="F160" s="50" t="s">
        <v>101</v>
      </c>
      <c r="G160" s="50" t="s">
        <v>79</v>
      </c>
      <c r="H160" s="51">
        <v>0.19824739710282871</v>
      </c>
      <c r="I160" s="51">
        <v>0.26573769241099893</v>
      </c>
      <c r="J160" s="52">
        <v>45.157304829860209</v>
      </c>
      <c r="K160" s="52">
        <v>8.2677073269981687</v>
      </c>
      <c r="L160" s="52">
        <v>36.583373135478183</v>
      </c>
      <c r="M160" s="52">
        <v>34.848950372097569</v>
      </c>
      <c r="N160" s="52">
        <v>73.379320421351892</v>
      </c>
      <c r="O160" s="52">
        <v>40.240427532110587</v>
      </c>
      <c r="P160" s="52">
        <v>15.8254475989488</v>
      </c>
      <c r="Q160" s="52">
        <v>11.925944353997609</v>
      </c>
      <c r="R160" s="52">
        <v>64.770157477172859</v>
      </c>
      <c r="S160" s="52">
        <v>20.211812646942469</v>
      </c>
      <c r="T160" s="53">
        <v>212228.288</v>
      </c>
      <c r="U160" s="53">
        <v>212228.288</v>
      </c>
      <c r="V160" s="53">
        <v>216565.31700000001</v>
      </c>
      <c r="W160" s="52">
        <v>63.930642070513642</v>
      </c>
      <c r="X160" s="53">
        <v>138451.59375</v>
      </c>
      <c r="Y160" s="44">
        <v>10</v>
      </c>
      <c r="Z160" s="26" t="s">
        <v>78</v>
      </c>
    </row>
    <row r="161" spans="1:26" x14ac:dyDescent="0.35">
      <c r="A161" s="50">
        <v>586</v>
      </c>
      <c r="B161" s="50" t="s">
        <v>260</v>
      </c>
      <c r="C161" s="50" t="s">
        <v>261</v>
      </c>
      <c r="D161" s="50" t="s">
        <v>120</v>
      </c>
      <c r="E161" s="50" t="s">
        <v>82</v>
      </c>
      <c r="F161" s="50" t="s">
        <v>101</v>
      </c>
      <c r="G161" s="50" t="s">
        <v>77</v>
      </c>
      <c r="H161" s="51">
        <v>0.19824739710282871</v>
      </c>
      <c r="I161" s="51">
        <v>7.8625142639225903E-2</v>
      </c>
      <c r="J161" s="52">
        <v>30.296772792502068</v>
      </c>
      <c r="K161" s="52">
        <v>6.6682689644788793</v>
      </c>
      <c r="L161" s="52">
        <v>12.33467151866965</v>
      </c>
      <c r="M161" s="52">
        <v>17.108970566537099</v>
      </c>
      <c r="N161" s="52">
        <v>12.969300416132571</v>
      </c>
      <c r="O161" s="52">
        <v>11.80857835481069</v>
      </c>
      <c r="P161" s="52">
        <v>8.5055019501180293</v>
      </c>
      <c r="Q161" s="52">
        <v>0.53689012275205006</v>
      </c>
      <c r="R161" s="52">
        <v>13.90341360403187</v>
      </c>
      <c r="S161" s="52">
        <v>4.3247803319271796</v>
      </c>
      <c r="T161" s="53">
        <v>212228.288</v>
      </c>
      <c r="U161" s="53">
        <v>212228.288</v>
      </c>
      <c r="V161" s="53">
        <v>216565.31700000001</v>
      </c>
      <c r="W161" s="52">
        <v>36.06935792948552</v>
      </c>
      <c r="X161" s="53">
        <v>78113.71875</v>
      </c>
      <c r="Y161" s="44">
        <v>10</v>
      </c>
      <c r="Z161" s="26" t="s">
        <v>78</v>
      </c>
    </row>
    <row r="162" spans="1:26" x14ac:dyDescent="0.35">
      <c r="A162" s="50">
        <v>275</v>
      </c>
      <c r="B162" s="50" t="s">
        <v>105</v>
      </c>
      <c r="C162" s="50" t="s">
        <v>106</v>
      </c>
      <c r="D162" s="50" t="s">
        <v>100</v>
      </c>
      <c r="E162" s="50" t="s">
        <v>75</v>
      </c>
      <c r="F162" s="50" t="s">
        <v>107</v>
      </c>
      <c r="G162" s="50" t="s">
        <v>108</v>
      </c>
      <c r="H162" s="51">
        <v>1.9800923223807E-3</v>
      </c>
      <c r="I162" s="51">
        <v>1.2412941594656E-3</v>
      </c>
      <c r="J162" s="52">
        <v>7.0252581576481896</v>
      </c>
      <c r="K162" s="52">
        <v>1.40942712595686</v>
      </c>
      <c r="L162" s="52">
        <v>0.93961008847632999</v>
      </c>
      <c r="M162" s="52">
        <v>2.82110394939227</v>
      </c>
      <c r="N162" s="52">
        <v>0.57764423955447997</v>
      </c>
      <c r="O162" s="52">
        <v>1.21889627009406</v>
      </c>
      <c r="P162" s="52">
        <v>4.2294250823028099</v>
      </c>
      <c r="Q162" s="52">
        <v>0</v>
      </c>
      <c r="R162" s="52">
        <v>0.59310959797568996</v>
      </c>
      <c r="S162" s="52">
        <v>1.76156349306822</v>
      </c>
      <c r="T162" s="53">
        <v>5101.4160000000002</v>
      </c>
      <c r="U162" s="53">
        <v>4862.9780000000001</v>
      </c>
      <c r="V162" s="53">
        <v>4981.4219999999996</v>
      </c>
      <c r="W162" s="52">
        <v>8.25622524722408</v>
      </c>
      <c r="X162" s="53">
        <v>411.27743530273438</v>
      </c>
      <c r="Y162" s="44">
        <v>10</v>
      </c>
      <c r="Z162" s="26" t="s">
        <v>78</v>
      </c>
    </row>
    <row r="163" spans="1:26" x14ac:dyDescent="0.35">
      <c r="A163" s="50">
        <v>275</v>
      </c>
      <c r="B163" s="50" t="s">
        <v>105</v>
      </c>
      <c r="C163" s="50" t="s">
        <v>106</v>
      </c>
      <c r="D163" s="50" t="s">
        <v>100</v>
      </c>
      <c r="E163" s="50" t="s">
        <v>75</v>
      </c>
      <c r="F163" s="50" t="s">
        <v>107</v>
      </c>
      <c r="G163" s="50" t="s">
        <v>79</v>
      </c>
      <c r="H163" s="51">
        <v>1.9800923223807E-3</v>
      </c>
      <c r="I163" s="51">
        <v>4.1967201199765002E-3</v>
      </c>
      <c r="J163" s="52">
        <v>7.0607701332871198</v>
      </c>
      <c r="K163" s="52">
        <v>1.4469585900641899</v>
      </c>
      <c r="L163" s="52">
        <v>1.6914321058891801</v>
      </c>
      <c r="M163" s="52">
        <v>4.4030841856153895</v>
      </c>
      <c r="N163" s="52">
        <v>0.65784318514428997</v>
      </c>
      <c r="O163" s="52">
        <v>3.7500657432873905</v>
      </c>
      <c r="P163" s="52">
        <v>0.66952890523319997</v>
      </c>
      <c r="Q163" s="52">
        <v>0</v>
      </c>
      <c r="R163" s="52">
        <v>2.60863633212989</v>
      </c>
      <c r="S163" s="52">
        <v>0.63378312669210002</v>
      </c>
      <c r="T163" s="53">
        <v>5101.4160000000002</v>
      </c>
      <c r="U163" s="53">
        <v>4862.9780000000001</v>
      </c>
      <c r="V163" s="53">
        <v>4981.4219999999996</v>
      </c>
      <c r="W163" s="52">
        <v>14.70183047333399</v>
      </c>
      <c r="X163" s="53">
        <v>732.3602294921875</v>
      </c>
      <c r="Y163" s="44">
        <v>10</v>
      </c>
      <c r="Z163" s="26" t="s">
        <v>78</v>
      </c>
    </row>
    <row r="164" spans="1:26" x14ac:dyDescent="0.35">
      <c r="A164" s="50">
        <v>275</v>
      </c>
      <c r="B164" s="50" t="s">
        <v>105</v>
      </c>
      <c r="C164" s="50" t="s">
        <v>106</v>
      </c>
      <c r="D164" s="50" t="s">
        <v>100</v>
      </c>
      <c r="E164" s="50" t="s">
        <v>75</v>
      </c>
      <c r="F164" s="50" t="s">
        <v>107</v>
      </c>
      <c r="G164" s="50" t="s">
        <v>77</v>
      </c>
      <c r="H164" s="51">
        <v>1.9800923223807E-3</v>
      </c>
      <c r="I164" s="51">
        <v>1.6362691971309E-3</v>
      </c>
      <c r="J164" s="52">
        <v>6.5944218241298707</v>
      </c>
      <c r="K164" s="52">
        <v>1.3904076837424799</v>
      </c>
      <c r="L164" s="52">
        <v>1.0217646585136999</v>
      </c>
      <c r="M164" s="52">
        <v>3.0755840751137202</v>
      </c>
      <c r="N164" s="52">
        <v>1.25391440290449</v>
      </c>
      <c r="O164" s="52">
        <v>2.14106286763618</v>
      </c>
      <c r="P164" s="52">
        <v>1.490917809768</v>
      </c>
      <c r="Q164" s="52">
        <v>2.9986244637550001E-2</v>
      </c>
      <c r="R164" s="52">
        <v>3.1367684638691196</v>
      </c>
      <c r="S164" s="52">
        <v>1.1760212245002</v>
      </c>
      <c r="T164" s="53">
        <v>5101.4160000000002</v>
      </c>
      <c r="U164" s="53">
        <v>4862.9780000000001</v>
      </c>
      <c r="V164" s="53">
        <v>4981.4219999999996</v>
      </c>
      <c r="W164" s="52">
        <v>77.041944279442745</v>
      </c>
      <c r="X164" s="53">
        <v>3837.784423828125</v>
      </c>
      <c r="Y164" s="44">
        <v>10</v>
      </c>
      <c r="Z164" s="26" t="s">
        <v>78</v>
      </c>
    </row>
    <row r="165" spans="1:26" x14ac:dyDescent="0.35">
      <c r="A165" s="50">
        <v>598</v>
      </c>
      <c r="B165" s="50" t="s">
        <v>288</v>
      </c>
      <c r="C165" s="50" t="s">
        <v>289</v>
      </c>
      <c r="D165" s="50" t="s">
        <v>114</v>
      </c>
      <c r="E165" s="50" t="s">
        <v>82</v>
      </c>
      <c r="F165" s="50" t="s">
        <v>290</v>
      </c>
      <c r="G165" s="50" t="s">
        <v>79</v>
      </c>
      <c r="H165" s="51">
        <v>0.26329090303540081</v>
      </c>
      <c r="I165" s="51">
        <v>0.28664662444332067</v>
      </c>
      <c r="J165" s="52"/>
      <c r="K165" s="52">
        <v>3.7088957111526399</v>
      </c>
      <c r="L165" s="52">
        <v>21.68216352127811</v>
      </c>
      <c r="M165" s="52">
        <v>31.44669802302003</v>
      </c>
      <c r="N165" s="52">
        <v>94.996756361621578</v>
      </c>
      <c r="O165" s="52">
        <v>79.359620723089691</v>
      </c>
      <c r="P165" s="52">
        <v>60.653659665545646</v>
      </c>
      <c r="Q165" s="52">
        <v>87.996363088414952</v>
      </c>
      <c r="R165" s="52">
        <v>82.270652127845693</v>
      </c>
      <c r="S165" s="52">
        <v>70.817795905562633</v>
      </c>
      <c r="T165" s="53">
        <v>8606.3240000000005</v>
      </c>
      <c r="U165" s="53">
        <v>8606.3240000000005</v>
      </c>
      <c r="V165" s="53">
        <v>8776.1190000000006</v>
      </c>
      <c r="W165" s="52">
        <v>88.525310010237391</v>
      </c>
      <c r="X165" s="53">
        <v>7769.08642578125</v>
      </c>
      <c r="Y165" s="44">
        <v>9</v>
      </c>
      <c r="Z165" s="26" t="s">
        <v>20</v>
      </c>
    </row>
    <row r="166" spans="1:26" x14ac:dyDescent="0.35">
      <c r="A166" s="50">
        <v>598</v>
      </c>
      <c r="B166" s="50" t="s">
        <v>288</v>
      </c>
      <c r="C166" s="50" t="s">
        <v>289</v>
      </c>
      <c r="D166" s="50" t="s">
        <v>114</v>
      </c>
      <c r="E166" s="50" t="s">
        <v>82</v>
      </c>
      <c r="F166" s="50" t="s">
        <v>290</v>
      </c>
      <c r="G166" s="50" t="s">
        <v>77</v>
      </c>
      <c r="H166" s="51">
        <v>0.26329090303540081</v>
      </c>
      <c r="I166" s="51">
        <v>8.3105427001323201E-2</v>
      </c>
      <c r="J166" s="52"/>
      <c r="K166" s="52">
        <v>3.0883675913836801</v>
      </c>
      <c r="L166" s="52">
        <v>3.6804594099822499</v>
      </c>
      <c r="M166" s="52">
        <v>22.325332893125012</v>
      </c>
      <c r="N166" s="52">
        <v>57.373323003669597</v>
      </c>
      <c r="O166" s="52">
        <v>47.554152553984942</v>
      </c>
      <c r="P166" s="52">
        <v>17.714974023168189</v>
      </c>
      <c r="Q166" s="52">
        <v>43.055614981226249</v>
      </c>
      <c r="R166" s="52">
        <v>32.173487415450467</v>
      </c>
      <c r="S166" s="52">
        <v>23.694791003399189</v>
      </c>
      <c r="T166" s="53">
        <v>8606.3240000000005</v>
      </c>
      <c r="U166" s="53">
        <v>8606.3240000000005</v>
      </c>
      <c r="V166" s="53">
        <v>8776.1190000000006</v>
      </c>
      <c r="W166" s="52">
        <v>11.474689989763199</v>
      </c>
      <c r="X166" s="53">
        <v>1007.032470703125</v>
      </c>
      <c r="Y166" s="44">
        <v>9</v>
      </c>
      <c r="Z166" s="26" t="s">
        <v>20</v>
      </c>
    </row>
    <row r="167" spans="1:26" x14ac:dyDescent="0.35">
      <c r="A167" s="50">
        <v>600</v>
      </c>
      <c r="B167" s="50" t="s">
        <v>175</v>
      </c>
      <c r="C167" s="50" t="s">
        <v>176</v>
      </c>
      <c r="D167" s="50" t="s">
        <v>111</v>
      </c>
      <c r="E167" s="50" t="s">
        <v>75</v>
      </c>
      <c r="F167" s="50" t="s">
        <v>152</v>
      </c>
      <c r="G167" s="50" t="s">
        <v>79</v>
      </c>
      <c r="H167" s="51">
        <v>1.88485816544623E-2</v>
      </c>
      <c r="I167" s="51">
        <v>4.3785478830338002E-2</v>
      </c>
      <c r="J167" s="52">
        <v>4.5653203438165404</v>
      </c>
      <c r="K167" s="52">
        <v>1.19811494617616</v>
      </c>
      <c r="L167" s="52">
        <v>13.76841837994111</v>
      </c>
      <c r="M167" s="52">
        <v>5.9116261245562702</v>
      </c>
      <c r="N167" s="52">
        <v>68.797815908488147</v>
      </c>
      <c r="O167" s="52">
        <v>35.566890763288839</v>
      </c>
      <c r="P167" s="52">
        <v>10.71327980950557</v>
      </c>
      <c r="Q167" s="52">
        <v>4.2137958706721399</v>
      </c>
      <c r="R167" s="52">
        <v>30.792873761556798</v>
      </c>
      <c r="S167" s="52">
        <v>4.9370179368467699</v>
      </c>
      <c r="T167" s="53">
        <v>6777.8779999999997</v>
      </c>
      <c r="U167" s="53">
        <v>6956.0690000000004</v>
      </c>
      <c r="V167" s="53">
        <v>7044.6390000000001</v>
      </c>
      <c r="W167" s="52">
        <v>37.860908456423147</v>
      </c>
      <c r="X167" s="53">
        <v>2667.164306640625</v>
      </c>
      <c r="Y167" s="44">
        <v>10</v>
      </c>
      <c r="Z167" s="26" t="s">
        <v>78</v>
      </c>
    </row>
    <row r="168" spans="1:26" x14ac:dyDescent="0.35">
      <c r="A168" s="50">
        <v>600</v>
      </c>
      <c r="B168" s="50" t="s">
        <v>175</v>
      </c>
      <c r="C168" s="50" t="s">
        <v>176</v>
      </c>
      <c r="D168" s="50" t="s">
        <v>111</v>
      </c>
      <c r="E168" s="50" t="s">
        <v>75</v>
      </c>
      <c r="F168" s="50" t="s">
        <v>152</v>
      </c>
      <c r="G168" s="50" t="s">
        <v>77</v>
      </c>
      <c r="H168" s="51">
        <v>1.88485816544623E-2</v>
      </c>
      <c r="I168" s="51">
        <v>3.6547067890570998E-3</v>
      </c>
      <c r="J168" s="52">
        <v>2.1910777566060502</v>
      </c>
      <c r="K168" s="52">
        <v>0.79437153285068007</v>
      </c>
      <c r="L168" s="52">
        <v>2.9383263362385001</v>
      </c>
      <c r="M168" s="52">
        <v>1.0549773489335199</v>
      </c>
      <c r="N168" s="52">
        <v>17.129519696363619</v>
      </c>
      <c r="O168" s="52">
        <v>9.7144579104221194</v>
      </c>
      <c r="P168" s="52">
        <v>1.4977771205480102</v>
      </c>
      <c r="Q168" s="52">
        <v>0.10016009028737</v>
      </c>
      <c r="R168" s="52">
        <v>9.8342740937509312</v>
      </c>
      <c r="S168" s="52">
        <v>0.45581456228252998</v>
      </c>
      <c r="T168" s="53">
        <v>6777.8779999999997</v>
      </c>
      <c r="U168" s="53">
        <v>6956.0690000000004</v>
      </c>
      <c r="V168" s="53">
        <v>7044.6390000000001</v>
      </c>
      <c r="W168" s="52">
        <v>62.139091543575354</v>
      </c>
      <c r="X168" s="53">
        <v>4377.474609375</v>
      </c>
      <c r="Y168" s="44">
        <v>10</v>
      </c>
      <c r="Z168" s="26" t="s">
        <v>78</v>
      </c>
    </row>
    <row r="169" spans="1:26" x14ac:dyDescent="0.35">
      <c r="A169" s="50">
        <v>604</v>
      </c>
      <c r="B169" s="50" t="s">
        <v>200</v>
      </c>
      <c r="C169" s="50" t="s">
        <v>201</v>
      </c>
      <c r="D169" s="50" t="s">
        <v>111</v>
      </c>
      <c r="E169" s="50" t="s">
        <v>202</v>
      </c>
      <c r="F169" s="50" t="s">
        <v>92</v>
      </c>
      <c r="G169" s="50" t="s">
        <v>79</v>
      </c>
      <c r="H169" s="51">
        <v>2.91863900484182E-2</v>
      </c>
      <c r="I169" s="51">
        <v>0.10432977886263479</v>
      </c>
      <c r="J169" s="52">
        <v>10.978216195833811</v>
      </c>
      <c r="K169" s="52">
        <v>1.4679399593187301</v>
      </c>
      <c r="L169" s="52">
        <v>16.404569913122778</v>
      </c>
      <c r="M169" s="52">
        <v>8.5582736140820508</v>
      </c>
      <c r="N169" s="52">
        <v>69.680032472664081</v>
      </c>
      <c r="O169" s="52">
        <v>62.714803904046754</v>
      </c>
      <c r="P169" s="52">
        <v>23.66334201663361</v>
      </c>
      <c r="Q169" s="52">
        <v>16.096627171296969</v>
      </c>
      <c r="R169" s="52">
        <v>90.19134503135291</v>
      </c>
      <c r="S169" s="52">
        <v>20.964244425807298</v>
      </c>
      <c r="T169" s="53">
        <v>31989.264999999999</v>
      </c>
      <c r="U169" s="53">
        <v>31989.264999999999</v>
      </c>
      <c r="V169" s="53">
        <v>32510.462</v>
      </c>
      <c r="W169" s="52">
        <v>22.226440223748181</v>
      </c>
      <c r="X169" s="53">
        <v>7225.91845703125</v>
      </c>
      <c r="Y169" s="44">
        <v>10</v>
      </c>
      <c r="Z169" s="26" t="s">
        <v>78</v>
      </c>
    </row>
    <row r="170" spans="1:26" x14ac:dyDescent="0.35">
      <c r="A170" s="50">
        <v>604</v>
      </c>
      <c r="B170" s="50" t="s">
        <v>200</v>
      </c>
      <c r="C170" s="50" t="s">
        <v>201</v>
      </c>
      <c r="D170" s="50" t="s">
        <v>111</v>
      </c>
      <c r="E170" s="50" t="s">
        <v>202</v>
      </c>
      <c r="F170" s="50" t="s">
        <v>92</v>
      </c>
      <c r="G170" s="50" t="s">
        <v>77</v>
      </c>
      <c r="H170" s="51">
        <v>2.91863900484182E-2</v>
      </c>
      <c r="I170" s="51">
        <v>7.7116106440293002E-3</v>
      </c>
      <c r="J170" s="52">
        <v>3.2886765560726903</v>
      </c>
      <c r="K170" s="52">
        <v>0.55212216061420993</v>
      </c>
      <c r="L170" s="52">
        <v>2.7118230131585896</v>
      </c>
      <c r="M170" s="52">
        <v>8.0410653666879899</v>
      </c>
      <c r="N170" s="52">
        <v>5.5167163297924695</v>
      </c>
      <c r="O170" s="52">
        <v>18.259890058726867</v>
      </c>
      <c r="P170" s="52">
        <v>7.5697789914149993</v>
      </c>
      <c r="Q170" s="52">
        <v>1.186784113646</v>
      </c>
      <c r="R170" s="52">
        <v>27.371812343770451</v>
      </c>
      <c r="S170" s="52">
        <v>2.3015596856032401</v>
      </c>
      <c r="T170" s="53">
        <v>31989.264999999999</v>
      </c>
      <c r="U170" s="53">
        <v>31989.264999999999</v>
      </c>
      <c r="V170" s="53">
        <v>32510.462</v>
      </c>
      <c r="W170" s="52">
        <v>77.773559776252256</v>
      </c>
      <c r="X170" s="53">
        <v>25284.54296875</v>
      </c>
      <c r="Y170" s="44">
        <v>10</v>
      </c>
      <c r="Z170" s="26" t="s">
        <v>78</v>
      </c>
    </row>
    <row r="171" spans="1:26" x14ac:dyDescent="0.35">
      <c r="A171" s="50">
        <v>608</v>
      </c>
      <c r="B171" s="50" t="s">
        <v>183</v>
      </c>
      <c r="C171" s="50" t="s">
        <v>184</v>
      </c>
      <c r="D171" s="50" t="s">
        <v>114</v>
      </c>
      <c r="E171" s="50" t="s">
        <v>82</v>
      </c>
      <c r="F171" s="50" t="s">
        <v>157</v>
      </c>
      <c r="G171" s="50" t="s">
        <v>79</v>
      </c>
      <c r="H171" s="51">
        <v>2.4249342823293499E-2</v>
      </c>
      <c r="I171" s="51">
        <v>3.1475687170745101E-2</v>
      </c>
      <c r="J171" s="52"/>
      <c r="K171" s="52">
        <v>1.6875085772837299</v>
      </c>
      <c r="L171" s="52">
        <v>5.1632595768935499</v>
      </c>
      <c r="M171" s="52">
        <v>3.2160536788144602</v>
      </c>
      <c r="N171" s="52">
        <v>68.654466310742208</v>
      </c>
      <c r="O171" s="52">
        <v>23.893581923639239</v>
      </c>
      <c r="P171" s="52">
        <v>10.92399211312669</v>
      </c>
      <c r="Q171" s="52">
        <v>9.7806710892285</v>
      </c>
      <c r="R171" s="52">
        <v>39.467441871114922</v>
      </c>
      <c r="S171" s="52">
        <v>16.35243969055691</v>
      </c>
      <c r="T171" s="53">
        <v>105172.921</v>
      </c>
      <c r="U171" s="53">
        <v>106651.394</v>
      </c>
      <c r="V171" s="53">
        <v>108116.622</v>
      </c>
      <c r="W171" s="52">
        <v>55.085130184541342</v>
      </c>
      <c r="X171" s="53">
        <v>59556.18359375</v>
      </c>
      <c r="Y171" s="44">
        <v>9</v>
      </c>
      <c r="Z171" s="26" t="s">
        <v>20</v>
      </c>
    </row>
    <row r="172" spans="1:26" x14ac:dyDescent="0.35">
      <c r="A172" s="50">
        <v>608</v>
      </c>
      <c r="B172" s="50" t="s">
        <v>183</v>
      </c>
      <c r="C172" s="50" t="s">
        <v>184</v>
      </c>
      <c r="D172" s="50" t="s">
        <v>114</v>
      </c>
      <c r="E172" s="50" t="s">
        <v>82</v>
      </c>
      <c r="F172" s="50" t="s">
        <v>157</v>
      </c>
      <c r="G172" s="50" t="s">
        <v>77</v>
      </c>
      <c r="H172" s="51">
        <v>2.4249342823293499E-2</v>
      </c>
      <c r="I172" s="51">
        <v>1.5386707335909499E-2</v>
      </c>
      <c r="J172" s="52"/>
      <c r="K172" s="52">
        <v>1.2194958975396899</v>
      </c>
      <c r="L172" s="52">
        <v>1.9775558383438498</v>
      </c>
      <c r="M172" s="52">
        <v>2.8680257434101799</v>
      </c>
      <c r="N172" s="52">
        <v>27.606179178609803</v>
      </c>
      <c r="O172" s="52">
        <v>21.044330127548211</v>
      </c>
      <c r="P172" s="52">
        <v>4.0954399817029898</v>
      </c>
      <c r="Q172" s="52">
        <v>3.6152187677900502</v>
      </c>
      <c r="R172" s="52">
        <v>24.108720517391941</v>
      </c>
      <c r="S172" s="52">
        <v>8.8484747145868301</v>
      </c>
      <c r="T172" s="53">
        <v>105172.921</v>
      </c>
      <c r="U172" s="53">
        <v>106651.394</v>
      </c>
      <c r="V172" s="53">
        <v>108116.622</v>
      </c>
      <c r="W172" s="52">
        <v>44.91486981545966</v>
      </c>
      <c r="X172" s="53">
        <v>48560.44140625</v>
      </c>
      <c r="Y172" s="44">
        <v>9</v>
      </c>
      <c r="Z172" s="26" t="s">
        <v>20</v>
      </c>
    </row>
    <row r="173" spans="1:26" x14ac:dyDescent="0.35">
      <c r="A173" s="50">
        <v>646</v>
      </c>
      <c r="B173" s="50" t="s">
        <v>280</v>
      </c>
      <c r="C173" s="50" t="s">
        <v>281</v>
      </c>
      <c r="D173" s="50" t="s">
        <v>187</v>
      </c>
      <c r="E173" s="50" t="s">
        <v>82</v>
      </c>
      <c r="F173" s="50" t="s">
        <v>239</v>
      </c>
      <c r="G173" s="50" t="s">
        <v>79</v>
      </c>
      <c r="H173" s="51">
        <v>0.25859589169556302</v>
      </c>
      <c r="I173" s="51">
        <v>0.28878270072116069</v>
      </c>
      <c r="J173" s="52">
        <v>20.465193531661143</v>
      </c>
      <c r="K173" s="52">
        <v>3.73137768633649</v>
      </c>
      <c r="L173" s="52">
        <v>41.881801507974558</v>
      </c>
      <c r="M173" s="52">
        <v>12.094737140498021</v>
      </c>
      <c r="N173" s="52">
        <v>99.630570596626427</v>
      </c>
      <c r="O173" s="52">
        <v>39.867109659923329</v>
      </c>
      <c r="P173" s="52">
        <v>66.581251688613619</v>
      </c>
      <c r="Q173" s="52">
        <v>86.91736960391151</v>
      </c>
      <c r="R173" s="52">
        <v>87.928079920209981</v>
      </c>
      <c r="S173" s="52">
        <v>53.815515569934703</v>
      </c>
      <c r="T173" s="53">
        <v>11369.066000000001</v>
      </c>
      <c r="U173" s="53">
        <v>12301.968999999999</v>
      </c>
      <c r="V173" s="53">
        <v>12626.938</v>
      </c>
      <c r="W173" s="52">
        <v>83.366854992691188</v>
      </c>
      <c r="X173" s="53">
        <v>10526.6806640625</v>
      </c>
      <c r="Y173" s="44">
        <v>10</v>
      </c>
      <c r="Z173" s="26" t="s">
        <v>78</v>
      </c>
    </row>
    <row r="174" spans="1:26" x14ac:dyDescent="0.35">
      <c r="A174" s="50">
        <v>646</v>
      </c>
      <c r="B174" s="50" t="s">
        <v>280</v>
      </c>
      <c r="C174" s="50" t="s">
        <v>281</v>
      </c>
      <c r="D174" s="50" t="s">
        <v>187</v>
      </c>
      <c r="E174" s="50" t="s">
        <v>82</v>
      </c>
      <c r="F174" s="50" t="s">
        <v>239</v>
      </c>
      <c r="G174" s="50" t="s">
        <v>77</v>
      </c>
      <c r="H174" s="51">
        <v>0.25859589169556302</v>
      </c>
      <c r="I174" s="51">
        <v>0.1072968241035246</v>
      </c>
      <c r="J174" s="52">
        <v>15.042980032573642</v>
      </c>
      <c r="K174" s="52">
        <v>3.1188115237788203</v>
      </c>
      <c r="L174" s="52">
        <v>17.34484267891979</v>
      </c>
      <c r="M174" s="52">
        <v>7.5727811847820501</v>
      </c>
      <c r="N174" s="52">
        <v>97.475402653660268</v>
      </c>
      <c r="O174" s="52">
        <v>50.56140388238434</v>
      </c>
      <c r="P174" s="52">
        <v>24.554472811898282</v>
      </c>
      <c r="Q174" s="52">
        <v>26.406762332884309</v>
      </c>
      <c r="R174" s="52">
        <v>39.12160350622495</v>
      </c>
      <c r="S174" s="52">
        <v>26.397871226281321</v>
      </c>
      <c r="T174" s="53">
        <v>11369.066000000001</v>
      </c>
      <c r="U174" s="53">
        <v>12301.968999999999</v>
      </c>
      <c r="V174" s="53">
        <v>12626.938</v>
      </c>
      <c r="W174" s="52">
        <v>16.633145007307732</v>
      </c>
      <c r="X174" s="53">
        <v>2100.2568359375</v>
      </c>
      <c r="Y174" s="44">
        <v>10</v>
      </c>
      <c r="Z174" s="26" t="s">
        <v>78</v>
      </c>
    </row>
    <row r="175" spans="1:26" x14ac:dyDescent="0.35">
      <c r="A175" s="50">
        <v>662</v>
      </c>
      <c r="B175" s="50" t="s">
        <v>138</v>
      </c>
      <c r="C175" s="50" t="s">
        <v>139</v>
      </c>
      <c r="D175" s="50" t="s">
        <v>111</v>
      </c>
      <c r="E175" s="50" t="s">
        <v>75</v>
      </c>
      <c r="F175" s="50" t="s">
        <v>86</v>
      </c>
      <c r="G175" s="50" t="s">
        <v>79</v>
      </c>
      <c r="H175" s="51">
        <v>7.2018622009379996E-3</v>
      </c>
      <c r="I175" s="51">
        <v>7.4374721476057996E-3</v>
      </c>
      <c r="J175" s="52">
        <v>1.59938188574908</v>
      </c>
      <c r="K175" s="52"/>
      <c r="L175" s="52">
        <v>1.9683388592711699</v>
      </c>
      <c r="M175" s="52">
        <v>0.20417138308560001</v>
      </c>
      <c r="N175" s="52">
        <v>2.34044261663598</v>
      </c>
      <c r="O175" s="52">
        <v>8.7308686355748897</v>
      </c>
      <c r="P175" s="52">
        <v>1.8588331809334901</v>
      </c>
      <c r="Q175" s="52">
        <v>2.4754972303501299</v>
      </c>
      <c r="R175" s="52">
        <v>26.987599622171171</v>
      </c>
      <c r="S175" s="52">
        <v>2.1068123293481502</v>
      </c>
      <c r="T175" s="53">
        <v>176.654</v>
      </c>
      <c r="U175" s="53">
        <v>181.89</v>
      </c>
      <c r="V175" s="53">
        <v>182.79499999999999</v>
      </c>
      <c r="W175" s="52">
        <v>81.189161394348091</v>
      </c>
      <c r="X175" s="53">
        <v>148.40972900390625</v>
      </c>
      <c r="Y175" s="44">
        <v>9</v>
      </c>
      <c r="Z175" s="26" t="s">
        <v>21</v>
      </c>
    </row>
    <row r="176" spans="1:26" x14ac:dyDescent="0.35">
      <c r="A176" s="50">
        <v>662</v>
      </c>
      <c r="B176" s="50" t="s">
        <v>138</v>
      </c>
      <c r="C176" s="50" t="s">
        <v>139</v>
      </c>
      <c r="D176" s="50" t="s">
        <v>111</v>
      </c>
      <c r="E176" s="50" t="s">
        <v>75</v>
      </c>
      <c r="F176" s="50" t="s">
        <v>86</v>
      </c>
      <c r="G176" s="50" t="s">
        <v>77</v>
      </c>
      <c r="H176" s="51">
        <v>7.2018622009379996E-3</v>
      </c>
      <c r="I176" s="51">
        <v>6.1849498565632998E-3</v>
      </c>
      <c r="J176" s="52">
        <v>1.0766666611062501</v>
      </c>
      <c r="K176" s="52"/>
      <c r="L176" s="52">
        <v>2.5562647916077998</v>
      </c>
      <c r="M176" s="52">
        <v>0.32720880174251998</v>
      </c>
      <c r="N176" s="52">
        <v>3.1718065676544498</v>
      </c>
      <c r="O176" s="52">
        <v>15.654689309479592</v>
      </c>
      <c r="P176" s="52">
        <v>0.71729302029047004</v>
      </c>
      <c r="Q176" s="52">
        <v>3.6118932887250299</v>
      </c>
      <c r="R176" s="52">
        <v>32.54740232939362</v>
      </c>
      <c r="S176" s="52">
        <v>2.90927119902249</v>
      </c>
      <c r="T176" s="53">
        <v>176.654</v>
      </c>
      <c r="U176" s="53">
        <v>181.89</v>
      </c>
      <c r="V176" s="53">
        <v>182.79499999999999</v>
      </c>
      <c r="W176" s="52">
        <v>18.810838605651963</v>
      </c>
      <c r="X176" s="53">
        <v>34.385272979736328</v>
      </c>
      <c r="Y176" s="44">
        <v>9</v>
      </c>
      <c r="Z176" s="26" t="s">
        <v>21</v>
      </c>
    </row>
    <row r="177" spans="1:26" x14ac:dyDescent="0.35">
      <c r="A177" s="50">
        <v>678</v>
      </c>
      <c r="B177" s="50" t="s">
        <v>210</v>
      </c>
      <c r="C177" s="50" t="s">
        <v>211</v>
      </c>
      <c r="D177" s="50" t="s">
        <v>187</v>
      </c>
      <c r="E177" s="50" t="s">
        <v>75</v>
      </c>
      <c r="F177" s="50" t="s">
        <v>76</v>
      </c>
      <c r="G177" s="50" t="s">
        <v>79</v>
      </c>
      <c r="H177" s="51">
        <v>4.7923376055609201E-2</v>
      </c>
      <c r="I177" s="51">
        <v>4.9522349973569003E-2</v>
      </c>
      <c r="J177" s="52">
        <v>9.6643915950850392</v>
      </c>
      <c r="K177" s="52">
        <v>1.8111087917389099</v>
      </c>
      <c r="L177" s="52">
        <v>14.73649013695141</v>
      </c>
      <c r="M177" s="52">
        <v>5.4883617509109799</v>
      </c>
      <c r="N177" s="52">
        <v>68.298503375122337</v>
      </c>
      <c r="O177" s="52">
        <v>59.855056330111957</v>
      </c>
      <c r="P177" s="52">
        <v>18.480644540714138</v>
      </c>
      <c r="Q177" s="52">
        <v>18.368962030924578</v>
      </c>
      <c r="R177" s="52">
        <v>2.5838532700936199</v>
      </c>
      <c r="S177" s="52">
        <v>18.15903963390609</v>
      </c>
      <c r="T177" s="53">
        <v>215.048</v>
      </c>
      <c r="U177" s="53">
        <v>211.03200000000001</v>
      </c>
      <c r="V177" s="53">
        <v>215.048</v>
      </c>
      <c r="W177" s="52">
        <v>33.624514617853258</v>
      </c>
      <c r="X177" s="53">
        <v>72.308845520019531</v>
      </c>
      <c r="Y177" s="44">
        <v>10</v>
      </c>
      <c r="Z177" s="26" t="s">
        <v>78</v>
      </c>
    </row>
    <row r="178" spans="1:26" x14ac:dyDescent="0.35">
      <c r="A178" s="50">
        <v>678</v>
      </c>
      <c r="B178" s="50" t="s">
        <v>210</v>
      </c>
      <c r="C178" s="50" t="s">
        <v>211</v>
      </c>
      <c r="D178" s="50" t="s">
        <v>187</v>
      </c>
      <c r="E178" s="50" t="s">
        <v>75</v>
      </c>
      <c r="F178" s="50" t="s">
        <v>76</v>
      </c>
      <c r="G178" s="50" t="s">
        <v>77</v>
      </c>
      <c r="H178" s="51">
        <v>4.7923376055609201E-2</v>
      </c>
      <c r="I178" s="51">
        <v>4.7113367336750998E-2</v>
      </c>
      <c r="J178" s="52">
        <v>10.131398677435529</v>
      </c>
      <c r="K178" s="52">
        <v>1.16542650715402</v>
      </c>
      <c r="L178" s="52">
        <v>12.80437913442308</v>
      </c>
      <c r="M178" s="52">
        <v>6.6620883527471104</v>
      </c>
      <c r="N178" s="52">
        <v>41.785748721817463</v>
      </c>
      <c r="O178" s="52">
        <v>52.643256446435714</v>
      </c>
      <c r="P178" s="52">
        <v>13.15165075283751</v>
      </c>
      <c r="Q178" s="52">
        <v>16.426682464232702</v>
      </c>
      <c r="R178" s="52">
        <v>3.0957397102806703</v>
      </c>
      <c r="S178" s="52">
        <v>17.064647942302329</v>
      </c>
      <c r="T178" s="53">
        <v>215.048</v>
      </c>
      <c r="U178" s="53">
        <v>211.03200000000001</v>
      </c>
      <c r="V178" s="53">
        <v>215.048</v>
      </c>
      <c r="W178" s="52">
        <v>66.375485382146266</v>
      </c>
      <c r="X178" s="53">
        <v>142.73915100097656</v>
      </c>
      <c r="Y178" s="44">
        <v>10</v>
      </c>
      <c r="Z178" s="26" t="s">
        <v>78</v>
      </c>
    </row>
    <row r="179" spans="1:26" x14ac:dyDescent="0.35">
      <c r="A179" s="50">
        <v>686</v>
      </c>
      <c r="B179" s="50" t="s">
        <v>286</v>
      </c>
      <c r="C179" s="50" t="s">
        <v>287</v>
      </c>
      <c r="D179" s="50" t="s">
        <v>187</v>
      </c>
      <c r="E179" s="50" t="s">
        <v>82</v>
      </c>
      <c r="F179" s="50" t="s">
        <v>76</v>
      </c>
      <c r="G179" s="50" t="s">
        <v>79</v>
      </c>
      <c r="H179" s="51">
        <v>0.26286197613588141</v>
      </c>
      <c r="I179" s="51">
        <v>0.38938248917539892</v>
      </c>
      <c r="J179" s="52">
        <v>40.28337032153717</v>
      </c>
      <c r="K179" s="52">
        <v>8.8474758010776799</v>
      </c>
      <c r="L179" s="52">
        <v>50.852736532756403</v>
      </c>
      <c r="M179" s="52">
        <v>72.160619594961432</v>
      </c>
      <c r="N179" s="52">
        <v>92.893614079225756</v>
      </c>
      <c r="O179" s="52">
        <v>50.810390626095291</v>
      </c>
      <c r="P179" s="52">
        <v>31.646901934324319</v>
      </c>
      <c r="Q179" s="52">
        <v>49.207478764027528</v>
      </c>
      <c r="R179" s="52">
        <v>43.176626975429038</v>
      </c>
      <c r="S179" s="52">
        <v>9.5275191375686301</v>
      </c>
      <c r="T179" s="53">
        <v>16296.361999999999</v>
      </c>
      <c r="U179" s="53">
        <v>15854.324000000001</v>
      </c>
      <c r="V179" s="53">
        <v>16296.361999999999</v>
      </c>
      <c r="W179" s="52">
        <v>56.053496601382889</v>
      </c>
      <c r="X179" s="53">
        <v>9134.6806640625</v>
      </c>
      <c r="Y179" s="44">
        <v>10</v>
      </c>
      <c r="Z179" s="26" t="s">
        <v>78</v>
      </c>
    </row>
    <row r="180" spans="1:26" x14ac:dyDescent="0.35">
      <c r="A180" s="50">
        <v>686</v>
      </c>
      <c r="B180" s="50" t="s">
        <v>286</v>
      </c>
      <c r="C180" s="50" t="s">
        <v>287</v>
      </c>
      <c r="D180" s="50" t="s">
        <v>187</v>
      </c>
      <c r="E180" s="50" t="s">
        <v>82</v>
      </c>
      <c r="F180" s="50" t="s">
        <v>76</v>
      </c>
      <c r="G180" s="50" t="s">
        <v>77</v>
      </c>
      <c r="H180" s="51">
        <v>0.26286197613588141</v>
      </c>
      <c r="I180" s="51">
        <v>0.1014858347091443</v>
      </c>
      <c r="J180" s="52">
        <v>19.381776138394898</v>
      </c>
      <c r="K180" s="52">
        <v>3.9728406999086703</v>
      </c>
      <c r="L180" s="52">
        <v>18.806055396725128</v>
      </c>
      <c r="M180" s="52">
        <v>35.71997721623741</v>
      </c>
      <c r="N180" s="52">
        <v>51.421729284928439</v>
      </c>
      <c r="O180" s="52">
        <v>26.58955282646891</v>
      </c>
      <c r="P180" s="52">
        <v>6.5983060224136993</v>
      </c>
      <c r="Q180" s="52">
        <v>4.8384846397829202</v>
      </c>
      <c r="R180" s="52">
        <v>8.3785749774471494</v>
      </c>
      <c r="S180" s="52">
        <v>4.2057116492437405</v>
      </c>
      <c r="T180" s="53">
        <v>16296.361999999999</v>
      </c>
      <c r="U180" s="53">
        <v>15854.324000000001</v>
      </c>
      <c r="V180" s="53">
        <v>16296.361999999999</v>
      </c>
      <c r="W180" s="52">
        <v>43.946503398617047</v>
      </c>
      <c r="X180" s="53">
        <v>7161.68115234375</v>
      </c>
      <c r="Y180" s="44">
        <v>10</v>
      </c>
      <c r="Z180" s="26" t="s">
        <v>78</v>
      </c>
    </row>
    <row r="181" spans="1:26" x14ac:dyDescent="0.35">
      <c r="A181" s="50">
        <v>688</v>
      </c>
      <c r="B181" s="50" t="s">
        <v>72</v>
      </c>
      <c r="C181" s="50" t="s">
        <v>73</v>
      </c>
      <c r="D181" s="50" t="s">
        <v>74</v>
      </c>
      <c r="E181" s="50" t="s">
        <v>75</v>
      </c>
      <c r="F181" s="50" t="s">
        <v>76</v>
      </c>
      <c r="G181" s="50" t="s">
        <v>79</v>
      </c>
      <c r="H181" s="51">
        <v>4.3311415552449998E-4</v>
      </c>
      <c r="I181" s="51">
        <v>1.0179216288173001E-3</v>
      </c>
      <c r="J181" s="52">
        <v>0.93715604465116997</v>
      </c>
      <c r="K181" s="52">
        <v>1.36020564261607</v>
      </c>
      <c r="L181" s="52">
        <v>2.9763131889986303</v>
      </c>
      <c r="M181" s="52">
        <v>0.55683822547317008</v>
      </c>
      <c r="N181" s="52">
        <v>35.362342635752398</v>
      </c>
      <c r="O181" s="52">
        <v>3.20293497096465</v>
      </c>
      <c r="P181" s="52">
        <v>1.8046162845546498</v>
      </c>
      <c r="Q181" s="52">
        <v>0.27780286351715999</v>
      </c>
      <c r="R181" s="52">
        <v>7.2795326536686105</v>
      </c>
      <c r="S181" s="52">
        <v>0.11181795654787001</v>
      </c>
      <c r="T181" s="53">
        <v>8772.2279999999992</v>
      </c>
      <c r="U181" s="53">
        <v>8802.741</v>
      </c>
      <c r="V181" s="53">
        <v>8772.2279999999992</v>
      </c>
      <c r="W181" s="52">
        <v>42.548870488950804</v>
      </c>
      <c r="X181" s="53">
        <v>3732.48388671875</v>
      </c>
      <c r="Y181" s="44">
        <v>10</v>
      </c>
      <c r="Z181" s="26" t="s">
        <v>78</v>
      </c>
    </row>
    <row r="182" spans="1:26" x14ac:dyDescent="0.35">
      <c r="A182" s="50">
        <v>688</v>
      </c>
      <c r="B182" s="50" t="s">
        <v>72</v>
      </c>
      <c r="C182" s="50" t="s">
        <v>73</v>
      </c>
      <c r="D182" s="50" t="s">
        <v>74</v>
      </c>
      <c r="E182" s="50" t="s">
        <v>75</v>
      </c>
      <c r="F182" s="50" t="s">
        <v>76</v>
      </c>
      <c r="G182" s="50" t="s">
        <v>77</v>
      </c>
      <c r="H182" s="51">
        <v>4.3311415552449998E-4</v>
      </c>
      <c r="I182" s="51">
        <v>0</v>
      </c>
      <c r="J182" s="52">
        <v>0.7934376826491899</v>
      </c>
      <c r="K182" s="52">
        <v>0.50699922917257001</v>
      </c>
      <c r="L182" s="52">
        <v>1.23864257657272</v>
      </c>
      <c r="M182" s="52">
        <v>8.1711429760099999E-2</v>
      </c>
      <c r="N182" s="52">
        <v>6.3677581467945004</v>
      </c>
      <c r="O182" s="52">
        <v>0.58999430606318004</v>
      </c>
      <c r="P182" s="52">
        <v>1.0147108567924101</v>
      </c>
      <c r="Q182" s="52">
        <v>0.14216987156677</v>
      </c>
      <c r="R182" s="52">
        <v>3.7380203072492799</v>
      </c>
      <c r="S182" s="52">
        <v>0.10553890013431999</v>
      </c>
      <c r="T182" s="53">
        <v>8772.2279999999992</v>
      </c>
      <c r="U182" s="53">
        <v>8802.741</v>
      </c>
      <c r="V182" s="53">
        <v>8772.2279999999992</v>
      </c>
      <c r="W182" s="52">
        <v>57.451129511049068</v>
      </c>
      <c r="X182" s="53">
        <v>5039.744140625</v>
      </c>
      <c r="Y182" s="44">
        <v>10</v>
      </c>
      <c r="Z182" s="26" t="s">
        <v>78</v>
      </c>
    </row>
    <row r="183" spans="1:26" x14ac:dyDescent="0.35">
      <c r="A183" s="50">
        <v>694</v>
      </c>
      <c r="B183" s="50" t="s">
        <v>301</v>
      </c>
      <c r="C183" s="50" t="s">
        <v>302</v>
      </c>
      <c r="D183" s="50" t="s">
        <v>187</v>
      </c>
      <c r="E183" s="50" t="s">
        <v>82</v>
      </c>
      <c r="F183" s="50" t="s">
        <v>76</v>
      </c>
      <c r="G183" s="50" t="s">
        <v>79</v>
      </c>
      <c r="H183" s="51">
        <v>0.29289930994086039</v>
      </c>
      <c r="I183" s="51">
        <v>0.40253298592030962</v>
      </c>
      <c r="J183" s="52">
        <v>39.122712498049275</v>
      </c>
      <c r="K183" s="52">
        <v>12.40418616486981</v>
      </c>
      <c r="L183" s="52">
        <v>40.510364273794046</v>
      </c>
      <c r="M183" s="52">
        <v>20.143402776922699</v>
      </c>
      <c r="N183" s="52">
        <v>99.792854249191734</v>
      </c>
      <c r="O183" s="52">
        <v>91.795005610268916</v>
      </c>
      <c r="P183" s="52">
        <v>58.212230829557086</v>
      </c>
      <c r="Q183" s="52">
        <v>98.6425544853996</v>
      </c>
      <c r="R183" s="52">
        <v>71.914464626593016</v>
      </c>
      <c r="S183" s="52">
        <v>60.134927447259997</v>
      </c>
      <c r="T183" s="53">
        <v>7813.2070000000003</v>
      </c>
      <c r="U183" s="53">
        <v>7650.1490000000003</v>
      </c>
      <c r="V183" s="53">
        <v>7813.2070000000003</v>
      </c>
      <c r="W183" s="52">
        <v>58.644823236718032</v>
      </c>
      <c r="X183" s="53">
        <v>4582.04150390625</v>
      </c>
      <c r="Y183" s="44">
        <v>10</v>
      </c>
      <c r="Z183" s="26" t="s">
        <v>78</v>
      </c>
    </row>
    <row r="184" spans="1:26" x14ac:dyDescent="0.35">
      <c r="A184" s="50">
        <v>694</v>
      </c>
      <c r="B184" s="50" t="s">
        <v>301</v>
      </c>
      <c r="C184" s="50" t="s">
        <v>302</v>
      </c>
      <c r="D184" s="50" t="s">
        <v>187</v>
      </c>
      <c r="E184" s="50" t="s">
        <v>82</v>
      </c>
      <c r="F184" s="50" t="s">
        <v>76</v>
      </c>
      <c r="G184" s="50" t="s">
        <v>77</v>
      </c>
      <c r="H184" s="51">
        <v>0.29289930994086039</v>
      </c>
      <c r="I184" s="51">
        <v>0.13743032028065461</v>
      </c>
      <c r="J184" s="52">
        <v>29.498624815150691</v>
      </c>
      <c r="K184" s="52">
        <v>7.4731079375097096</v>
      </c>
      <c r="L184" s="52">
        <v>8.8289899787654189</v>
      </c>
      <c r="M184" s="52">
        <v>11.14757213885564</v>
      </c>
      <c r="N184" s="52">
        <v>98.337257334058094</v>
      </c>
      <c r="O184" s="52">
        <v>65.29419520935285</v>
      </c>
      <c r="P184" s="52">
        <v>35.097980179808651</v>
      </c>
      <c r="Q184" s="52">
        <v>47.743862293524629</v>
      </c>
      <c r="R184" s="52">
        <v>21.036781366401801</v>
      </c>
      <c r="S184" s="52">
        <v>17.24665281907647</v>
      </c>
      <c r="T184" s="53">
        <v>7813.2070000000003</v>
      </c>
      <c r="U184" s="53">
        <v>7650.1490000000003</v>
      </c>
      <c r="V184" s="53">
        <v>7813.2070000000003</v>
      </c>
      <c r="W184" s="52">
        <v>41.355176763283168</v>
      </c>
      <c r="X184" s="53">
        <v>3231.16552734375</v>
      </c>
      <c r="Y184" s="44">
        <v>10</v>
      </c>
      <c r="Z184" s="26" t="s">
        <v>78</v>
      </c>
    </row>
    <row r="185" spans="1:26" x14ac:dyDescent="0.35">
      <c r="A185" s="50">
        <v>710</v>
      </c>
      <c r="B185" s="50" t="s">
        <v>185</v>
      </c>
      <c r="C185" s="50" t="s">
        <v>186</v>
      </c>
      <c r="D185" s="50" t="s">
        <v>187</v>
      </c>
      <c r="E185" s="50" t="s">
        <v>82</v>
      </c>
      <c r="F185" s="50" t="s">
        <v>152</v>
      </c>
      <c r="G185" s="50" t="s">
        <v>79</v>
      </c>
      <c r="H185" s="51">
        <v>2.4890643297786001E-2</v>
      </c>
      <c r="I185" s="51">
        <v>4.5362093509720702E-2</v>
      </c>
      <c r="J185" s="52">
        <v>26.53622958499739</v>
      </c>
      <c r="K185" s="52">
        <v>2.5889389672949199</v>
      </c>
      <c r="L185" s="52">
        <v>5.5356861428938196</v>
      </c>
      <c r="M185" s="52">
        <v>1.21029127270375</v>
      </c>
      <c r="N185" s="52">
        <v>42.697825370631783</v>
      </c>
      <c r="O185" s="52">
        <v>13.82391233451875</v>
      </c>
      <c r="P185" s="52">
        <v>33.751058392471521</v>
      </c>
      <c r="Q185" s="52">
        <v>14.984643284701901</v>
      </c>
      <c r="R185" s="52">
        <v>26.328572964946538</v>
      </c>
      <c r="S185" s="52">
        <v>13.09155002799311</v>
      </c>
      <c r="T185" s="53">
        <v>56207.648999999998</v>
      </c>
      <c r="U185" s="53">
        <v>57792.52</v>
      </c>
      <c r="V185" s="53">
        <v>58558.267</v>
      </c>
      <c r="W185" s="52">
        <v>41.436133241328939</v>
      </c>
      <c r="X185" s="53">
        <v>24264.28125</v>
      </c>
      <c r="Y185" s="44">
        <v>10</v>
      </c>
      <c r="Z185" s="26" t="s">
        <v>78</v>
      </c>
    </row>
    <row r="186" spans="1:26" x14ac:dyDescent="0.35">
      <c r="A186" s="50">
        <v>710</v>
      </c>
      <c r="B186" s="50" t="s">
        <v>185</v>
      </c>
      <c r="C186" s="50" t="s">
        <v>186</v>
      </c>
      <c r="D186" s="50" t="s">
        <v>187</v>
      </c>
      <c r="E186" s="50" t="s">
        <v>82</v>
      </c>
      <c r="F186" s="50" t="s">
        <v>152</v>
      </c>
      <c r="G186" s="50" t="s">
        <v>77</v>
      </c>
      <c r="H186" s="51">
        <v>2.4890643297786001E-2</v>
      </c>
      <c r="I186" s="51">
        <v>1.04063241164646E-2</v>
      </c>
      <c r="J186" s="52">
        <v>17.93522092824529</v>
      </c>
      <c r="K186" s="52">
        <v>1.9624840028916402</v>
      </c>
      <c r="L186" s="52">
        <v>2.2429350124206398</v>
      </c>
      <c r="M186" s="52">
        <v>0.73171755142554995</v>
      </c>
      <c r="N186" s="52">
        <v>4.1547797958970696</v>
      </c>
      <c r="O186" s="52">
        <v>23.132402330841899</v>
      </c>
      <c r="P186" s="52">
        <v>2.55867749067614</v>
      </c>
      <c r="Q186" s="52">
        <v>7.1872264762552804</v>
      </c>
      <c r="R186" s="52">
        <v>9.3151867191156388</v>
      </c>
      <c r="S186" s="52">
        <v>6.0909948256414905</v>
      </c>
      <c r="T186" s="53">
        <v>56207.648999999998</v>
      </c>
      <c r="U186" s="53">
        <v>57792.52</v>
      </c>
      <c r="V186" s="53">
        <v>58558.267</v>
      </c>
      <c r="W186" s="52">
        <v>58.563866758672077</v>
      </c>
      <c r="X186" s="53">
        <v>34293.984375</v>
      </c>
      <c r="Y186" s="44">
        <v>10</v>
      </c>
      <c r="Z186" s="26" t="s">
        <v>78</v>
      </c>
    </row>
    <row r="187" spans="1:26" x14ac:dyDescent="0.35">
      <c r="A187" s="50">
        <v>728</v>
      </c>
      <c r="B187" s="50" t="s">
        <v>327</v>
      </c>
      <c r="C187" s="50" t="s">
        <v>328</v>
      </c>
      <c r="D187" s="50" t="s">
        <v>187</v>
      </c>
      <c r="E187" s="50" t="s">
        <v>75</v>
      </c>
      <c r="F187" s="50" t="s">
        <v>250</v>
      </c>
      <c r="G187" s="50" t="s">
        <v>79</v>
      </c>
      <c r="H187" s="51">
        <v>0.58015743762073235</v>
      </c>
      <c r="I187" s="51">
        <v>0.61484186263081908</v>
      </c>
      <c r="J187" s="52">
        <v>37.098542611769517</v>
      </c>
      <c r="K187" s="52">
        <v>11.964273998282151</v>
      </c>
      <c r="L187" s="52">
        <v>74.385536831616633</v>
      </c>
      <c r="M187" s="52">
        <v>75.249204958110028</v>
      </c>
      <c r="N187" s="52">
        <v>99.559055880923282</v>
      </c>
      <c r="O187" s="52">
        <v>94.985132859175053</v>
      </c>
      <c r="P187" s="52">
        <v>65.123416710882722</v>
      </c>
      <c r="Q187" s="52">
        <v>98.650158121094094</v>
      </c>
      <c r="R187" s="52">
        <v>98.743791287163859</v>
      </c>
      <c r="S187" s="52">
        <v>77.545820968770116</v>
      </c>
      <c r="T187" s="53">
        <v>9508.3719999999994</v>
      </c>
      <c r="U187" s="53">
        <v>10975.924000000001</v>
      </c>
      <c r="V187" s="53">
        <v>11062.114</v>
      </c>
      <c r="W187" s="52">
        <v>75.119472066632582</v>
      </c>
      <c r="X187" s="53">
        <v>8309.8017578125</v>
      </c>
      <c r="Y187" s="44">
        <v>10</v>
      </c>
      <c r="Z187" s="26" t="s">
        <v>78</v>
      </c>
    </row>
    <row r="188" spans="1:26" x14ac:dyDescent="0.35">
      <c r="A188" s="50">
        <v>728</v>
      </c>
      <c r="B188" s="50" t="s">
        <v>327</v>
      </c>
      <c r="C188" s="50" t="s">
        <v>328</v>
      </c>
      <c r="D188" s="50" t="s">
        <v>187</v>
      </c>
      <c r="E188" s="50" t="s">
        <v>75</v>
      </c>
      <c r="F188" s="50" t="s">
        <v>250</v>
      </c>
      <c r="G188" s="50" t="s">
        <v>77</v>
      </c>
      <c r="H188" s="51">
        <v>0.58015743762073235</v>
      </c>
      <c r="I188" s="51">
        <v>0.47543796773361718</v>
      </c>
      <c r="J188" s="52">
        <v>33.726584254260281</v>
      </c>
      <c r="K188" s="52">
        <v>14.702712025358899</v>
      </c>
      <c r="L188" s="52">
        <v>43.99705412043884</v>
      </c>
      <c r="M188" s="52">
        <v>59.941294886867603</v>
      </c>
      <c r="N188" s="52">
        <v>97.929777136812433</v>
      </c>
      <c r="O188" s="52">
        <v>83.469095774487215</v>
      </c>
      <c r="P188" s="52">
        <v>51.289379824521433</v>
      </c>
      <c r="Q188" s="52">
        <v>86.423830282533757</v>
      </c>
      <c r="R188" s="52">
        <v>96.69323649697462</v>
      </c>
      <c r="S188" s="52">
        <v>46.065209774418143</v>
      </c>
      <c r="T188" s="53">
        <v>9508.3719999999994</v>
      </c>
      <c r="U188" s="53">
        <v>10975.924000000001</v>
      </c>
      <c r="V188" s="53">
        <v>11062.114</v>
      </c>
      <c r="W188" s="52">
        <v>24.880527933368889</v>
      </c>
      <c r="X188" s="53">
        <v>2752.312255859375</v>
      </c>
      <c r="Y188" s="44">
        <v>10</v>
      </c>
      <c r="Z188" s="26" t="s">
        <v>78</v>
      </c>
    </row>
    <row r="189" spans="1:26" x14ac:dyDescent="0.35">
      <c r="A189" s="50">
        <v>144</v>
      </c>
      <c r="B189" s="50" t="s">
        <v>149</v>
      </c>
      <c r="C189" s="50" t="s">
        <v>150</v>
      </c>
      <c r="D189" s="50" t="s">
        <v>120</v>
      </c>
      <c r="E189" s="50" t="s">
        <v>151</v>
      </c>
      <c r="F189" s="50" t="s">
        <v>152</v>
      </c>
      <c r="G189" s="50" t="s">
        <v>79</v>
      </c>
      <c r="H189" s="51">
        <v>1.1184699283604599E-2</v>
      </c>
      <c r="I189" s="51">
        <v>1.26510923718678E-2</v>
      </c>
      <c r="J189" s="52">
        <v>16.41538761608254</v>
      </c>
      <c r="K189" s="52">
        <v>0.47522561524112</v>
      </c>
      <c r="L189" s="52">
        <v>2.9844234303259798</v>
      </c>
      <c r="M189" s="52">
        <v>2.1700707091415201</v>
      </c>
      <c r="N189" s="52">
        <v>74.748272123827931</v>
      </c>
      <c r="O189" s="52">
        <v>8.777691333583661</v>
      </c>
      <c r="P189" s="52">
        <v>13.576331921781721</v>
      </c>
      <c r="Q189" s="52">
        <v>2.5315062865067599</v>
      </c>
      <c r="R189" s="52">
        <v>6.9799198450479105</v>
      </c>
      <c r="S189" s="52">
        <v>4.4187409819089893</v>
      </c>
      <c r="T189" s="53">
        <v>21021.177</v>
      </c>
      <c r="U189" s="53">
        <v>21228.76</v>
      </c>
      <c r="V189" s="53">
        <v>21323.734</v>
      </c>
      <c r="W189" s="52">
        <v>83.506339878592215</v>
      </c>
      <c r="X189" s="53">
        <v>17806.669921875</v>
      </c>
      <c r="Y189" s="44">
        <v>10</v>
      </c>
      <c r="Z189" s="26" t="s">
        <v>78</v>
      </c>
    </row>
    <row r="190" spans="1:26" x14ac:dyDescent="0.35">
      <c r="A190" s="50">
        <v>144</v>
      </c>
      <c r="B190" s="50" t="s">
        <v>149</v>
      </c>
      <c r="C190" s="50" t="s">
        <v>150</v>
      </c>
      <c r="D190" s="50" t="s">
        <v>120</v>
      </c>
      <c r="E190" s="50" t="s">
        <v>151</v>
      </c>
      <c r="F190" s="50" t="s">
        <v>152</v>
      </c>
      <c r="G190" s="50" t="s">
        <v>77</v>
      </c>
      <c r="H190" s="51">
        <v>1.1184699283604599E-2</v>
      </c>
      <c r="I190" s="51">
        <v>3.7604454355951002E-3</v>
      </c>
      <c r="J190" s="52">
        <v>12.15323546761906</v>
      </c>
      <c r="K190" s="52">
        <v>0.32180075390933</v>
      </c>
      <c r="L190" s="52">
        <v>1.3263461791593001</v>
      </c>
      <c r="M190" s="52">
        <v>1.8576167484733601</v>
      </c>
      <c r="N190" s="52">
        <v>26.876789663907509</v>
      </c>
      <c r="O190" s="52">
        <v>8.3381186252859898</v>
      </c>
      <c r="P190" s="52">
        <v>2.1331274551422901</v>
      </c>
      <c r="Q190" s="52">
        <v>0.96713535774510007</v>
      </c>
      <c r="R190" s="52">
        <v>3.4799733174689798</v>
      </c>
      <c r="S190" s="52">
        <v>2.4022465724937501</v>
      </c>
      <c r="T190" s="53">
        <v>21021.177</v>
      </c>
      <c r="U190" s="53">
        <v>21228.76</v>
      </c>
      <c r="V190" s="53">
        <v>21323.734</v>
      </c>
      <c r="W190" s="52">
        <v>16.493660121407778</v>
      </c>
      <c r="X190" s="53">
        <v>3517.064208984375</v>
      </c>
      <c r="Y190" s="44">
        <v>10</v>
      </c>
      <c r="Z190" s="26" t="s">
        <v>78</v>
      </c>
    </row>
    <row r="191" spans="1:26" x14ac:dyDescent="0.35">
      <c r="A191" s="50">
        <v>729</v>
      </c>
      <c r="B191" s="50" t="s">
        <v>293</v>
      </c>
      <c r="C191" s="50" t="s">
        <v>294</v>
      </c>
      <c r="D191" s="50" t="s">
        <v>100</v>
      </c>
      <c r="E191" s="50" t="s">
        <v>75</v>
      </c>
      <c r="F191" s="50" t="s">
        <v>143</v>
      </c>
      <c r="G191" s="50" t="s">
        <v>79</v>
      </c>
      <c r="H191" s="51">
        <v>0.27943959133116442</v>
      </c>
      <c r="I191" s="51">
        <v>0.35052826892541622</v>
      </c>
      <c r="J191" s="52">
        <v>41.548305511552293</v>
      </c>
      <c r="K191" s="52">
        <v>6.9475346370068705</v>
      </c>
      <c r="L191" s="52">
        <v>35.96494873868064</v>
      </c>
      <c r="M191" s="52">
        <v>29.168082169481579</v>
      </c>
      <c r="N191" s="52">
        <v>64.577830446723567</v>
      </c>
      <c r="O191" s="52">
        <v>77.038411170348098</v>
      </c>
      <c r="P191" s="52">
        <v>52.821663640787364</v>
      </c>
      <c r="Q191" s="52">
        <v>65.726809121255783</v>
      </c>
      <c r="R191" s="52">
        <v>96.536205238220646</v>
      </c>
      <c r="S191" s="52">
        <v>42.903545301706629</v>
      </c>
      <c r="T191" s="53">
        <v>37977.656999999999</v>
      </c>
      <c r="U191" s="53">
        <v>41801.531999999999</v>
      </c>
      <c r="V191" s="53">
        <v>42813.237000000001</v>
      </c>
      <c r="W191" s="52">
        <v>68.959400106182088</v>
      </c>
      <c r="X191" s="53">
        <v>29523.751953125</v>
      </c>
      <c r="Y191" s="44">
        <v>10</v>
      </c>
      <c r="Z191" s="26" t="s">
        <v>78</v>
      </c>
    </row>
    <row r="192" spans="1:26" x14ac:dyDescent="0.35">
      <c r="A192" s="50">
        <v>729</v>
      </c>
      <c r="B192" s="50" t="s">
        <v>293</v>
      </c>
      <c r="C192" s="50" t="s">
        <v>294</v>
      </c>
      <c r="D192" s="50" t="s">
        <v>100</v>
      </c>
      <c r="E192" s="50" t="s">
        <v>75</v>
      </c>
      <c r="F192" s="50" t="s">
        <v>143</v>
      </c>
      <c r="G192" s="50" t="s">
        <v>77</v>
      </c>
      <c r="H192" s="51">
        <v>0.27943959133116442</v>
      </c>
      <c r="I192" s="51">
        <v>0.1215098935156948</v>
      </c>
      <c r="J192" s="52">
        <v>26.785726214082167</v>
      </c>
      <c r="K192" s="52">
        <v>5.1148283547333602</v>
      </c>
      <c r="L192" s="52">
        <v>10.17736686659452</v>
      </c>
      <c r="M192" s="52">
        <v>8.5754827986839803</v>
      </c>
      <c r="N192" s="52">
        <v>39.863276061366136</v>
      </c>
      <c r="O192" s="52">
        <v>42.814644947719046</v>
      </c>
      <c r="P192" s="52">
        <v>27.908859867677549</v>
      </c>
      <c r="Q192" s="52">
        <v>22.519255790024641</v>
      </c>
      <c r="R192" s="52">
        <v>79.387817055244597</v>
      </c>
      <c r="S192" s="52">
        <v>16.997433033142539</v>
      </c>
      <c r="T192" s="53">
        <v>37977.656999999999</v>
      </c>
      <c r="U192" s="53">
        <v>41801.531999999999</v>
      </c>
      <c r="V192" s="53">
        <v>42813.237000000001</v>
      </c>
      <c r="W192" s="52">
        <v>31.040599893819632</v>
      </c>
      <c r="X192" s="53">
        <v>13289.4853515625</v>
      </c>
      <c r="Y192" s="44">
        <v>10</v>
      </c>
      <c r="Z192" s="26" t="s">
        <v>78</v>
      </c>
    </row>
    <row r="193" spans="1:26" x14ac:dyDescent="0.35">
      <c r="A193" s="50">
        <v>740</v>
      </c>
      <c r="B193" s="50" t="s">
        <v>153</v>
      </c>
      <c r="C193" s="50" t="s">
        <v>154</v>
      </c>
      <c r="D193" s="50" t="s">
        <v>111</v>
      </c>
      <c r="E193" s="50" t="s">
        <v>75</v>
      </c>
      <c r="F193" s="50" t="s">
        <v>92</v>
      </c>
      <c r="G193" s="50" t="s">
        <v>79</v>
      </c>
      <c r="H193" s="51">
        <v>1.1232468671146601E-2</v>
      </c>
      <c r="I193" s="51">
        <v>3.1558703621597198E-2</v>
      </c>
      <c r="J193" s="52">
        <v>6.5022512738982199</v>
      </c>
      <c r="K193" s="52">
        <v>1.0813482992686398</v>
      </c>
      <c r="L193" s="52">
        <v>15.204820347474879</v>
      </c>
      <c r="M193" s="52">
        <v>4.8475768705750095</v>
      </c>
      <c r="N193" s="52">
        <v>10.60732772974378</v>
      </c>
      <c r="O193" s="52">
        <v>23.600048581452779</v>
      </c>
      <c r="P193" s="52">
        <v>4.8149758850651301</v>
      </c>
      <c r="Q193" s="52">
        <v>6.7896884651441294</v>
      </c>
      <c r="R193" s="52">
        <v>18.022356485443968</v>
      </c>
      <c r="S193" s="52">
        <v>12.356158403688811</v>
      </c>
      <c r="T193" s="53">
        <v>575.98699999999997</v>
      </c>
      <c r="U193" s="53">
        <v>575.98699999999997</v>
      </c>
      <c r="V193" s="53">
        <v>581.36300000000006</v>
      </c>
      <c r="W193" s="52">
        <v>26.932330770737</v>
      </c>
      <c r="X193" s="53">
        <v>156.57460021972656</v>
      </c>
      <c r="Y193" s="44">
        <v>10</v>
      </c>
      <c r="Z193" s="26" t="s">
        <v>78</v>
      </c>
    </row>
    <row r="194" spans="1:26" x14ac:dyDescent="0.35">
      <c r="A194" s="50">
        <v>740</v>
      </c>
      <c r="B194" s="50" t="s">
        <v>153</v>
      </c>
      <c r="C194" s="50" t="s">
        <v>154</v>
      </c>
      <c r="D194" s="50" t="s">
        <v>111</v>
      </c>
      <c r="E194" s="50" t="s">
        <v>75</v>
      </c>
      <c r="F194" s="50" t="s">
        <v>92</v>
      </c>
      <c r="G194" s="50" t="s">
        <v>77</v>
      </c>
      <c r="H194" s="51">
        <v>1.1232468671146601E-2</v>
      </c>
      <c r="I194" s="51">
        <v>3.7403331099097E-3</v>
      </c>
      <c r="J194" s="52">
        <v>4.4270360735732499</v>
      </c>
      <c r="K194" s="52">
        <v>1.0455061316910901</v>
      </c>
      <c r="L194" s="52">
        <v>4.1581073052340694</v>
      </c>
      <c r="M194" s="52">
        <v>2.0584042812147301</v>
      </c>
      <c r="N194" s="52">
        <v>3.5933217974332301</v>
      </c>
      <c r="O194" s="52">
        <v>6.43407279297372</v>
      </c>
      <c r="P194" s="52">
        <v>0.86645754919486007</v>
      </c>
      <c r="Q194" s="52">
        <v>1.0714077933915001</v>
      </c>
      <c r="R194" s="52">
        <v>6.9218991153765606</v>
      </c>
      <c r="S194" s="52">
        <v>1.2073469292011099</v>
      </c>
      <c r="T194" s="53">
        <v>575.98699999999997</v>
      </c>
      <c r="U194" s="53">
        <v>575.98699999999997</v>
      </c>
      <c r="V194" s="53">
        <v>581.36300000000006</v>
      </c>
      <c r="W194" s="52">
        <v>73.067669229263018</v>
      </c>
      <c r="X194" s="53">
        <v>424.78839111328125</v>
      </c>
      <c r="Y194" s="44">
        <v>10</v>
      </c>
      <c r="Z194" s="26" t="s">
        <v>78</v>
      </c>
    </row>
    <row r="195" spans="1:26" x14ac:dyDescent="0.35">
      <c r="A195" s="50">
        <v>760</v>
      </c>
      <c r="B195" s="50" t="s">
        <v>195</v>
      </c>
      <c r="C195" s="50" t="s">
        <v>196</v>
      </c>
      <c r="D195" s="50" t="s">
        <v>100</v>
      </c>
      <c r="E195" s="50" t="s">
        <v>142</v>
      </c>
      <c r="F195" s="50" t="s">
        <v>197</v>
      </c>
      <c r="G195" s="50" t="s">
        <v>79</v>
      </c>
      <c r="H195" s="51">
        <v>2.8790390767693401E-2</v>
      </c>
      <c r="I195" s="51">
        <v>3.8634436350744802E-2</v>
      </c>
      <c r="J195" s="52">
        <v>19.335918117116748</v>
      </c>
      <c r="K195" s="52">
        <v>7.0233245327994398</v>
      </c>
      <c r="L195" s="52">
        <v>10.292287660284071</v>
      </c>
      <c r="M195" s="52">
        <v>13.349692588228709</v>
      </c>
      <c r="N195" s="52">
        <v>0.39912975335568995</v>
      </c>
      <c r="O195" s="52">
        <v>13.877551422424139</v>
      </c>
      <c r="P195" s="52">
        <v>13.27569620053897</v>
      </c>
      <c r="Q195" s="52">
        <v>0.45048188077628998</v>
      </c>
      <c r="R195" s="52">
        <v>11.893620704546461</v>
      </c>
      <c r="S195" s="52">
        <v>2.6559562780545001</v>
      </c>
      <c r="T195" s="53">
        <v>21205.873</v>
      </c>
      <c r="U195" s="53">
        <v>16945.062000000002</v>
      </c>
      <c r="V195" s="53">
        <v>17070.132000000001</v>
      </c>
      <c r="W195" s="52">
        <v>45.45583743791591</v>
      </c>
      <c r="X195" s="53">
        <v>7759.37158203125</v>
      </c>
      <c r="Y195" s="44">
        <v>10</v>
      </c>
      <c r="Z195" s="26" t="s">
        <v>78</v>
      </c>
    </row>
    <row r="196" spans="1:26" x14ac:dyDescent="0.35">
      <c r="A196" s="50">
        <v>760</v>
      </c>
      <c r="B196" s="50" t="s">
        <v>195</v>
      </c>
      <c r="C196" s="50" t="s">
        <v>196</v>
      </c>
      <c r="D196" s="50" t="s">
        <v>100</v>
      </c>
      <c r="E196" s="50" t="s">
        <v>142</v>
      </c>
      <c r="F196" s="50" t="s">
        <v>197</v>
      </c>
      <c r="G196" s="50" t="s">
        <v>77</v>
      </c>
      <c r="H196" s="51">
        <v>2.8790390767693401E-2</v>
      </c>
      <c r="I196" s="51">
        <v>2.0586591960711099E-2</v>
      </c>
      <c r="J196" s="52">
        <v>15.997353538871989</v>
      </c>
      <c r="K196" s="52">
        <v>5.4220479748949</v>
      </c>
      <c r="L196" s="52">
        <v>6.1376538643308498</v>
      </c>
      <c r="M196" s="52">
        <v>9.4366830843212703</v>
      </c>
      <c r="N196" s="52">
        <v>3.8432417652340005E-2</v>
      </c>
      <c r="O196" s="52">
        <v>7.3847500015293592</v>
      </c>
      <c r="P196" s="52">
        <v>7.8831461745855602</v>
      </c>
      <c r="Q196" s="52">
        <v>0.20260300390878999</v>
      </c>
      <c r="R196" s="52">
        <v>2.7353124153555597</v>
      </c>
      <c r="S196" s="52">
        <v>0.68080608206558002</v>
      </c>
      <c r="T196" s="53">
        <v>21205.873</v>
      </c>
      <c r="U196" s="53">
        <v>16945.062000000002</v>
      </c>
      <c r="V196" s="53">
        <v>17070.132000000001</v>
      </c>
      <c r="W196" s="52">
        <v>54.54416256208674</v>
      </c>
      <c r="X196" s="53">
        <v>9310.7607421875</v>
      </c>
      <c r="Y196" s="44">
        <v>10</v>
      </c>
      <c r="Z196" s="26" t="s">
        <v>78</v>
      </c>
    </row>
    <row r="197" spans="1:26" x14ac:dyDescent="0.35">
      <c r="A197" s="50">
        <v>762</v>
      </c>
      <c r="B197" s="50" t="s">
        <v>198</v>
      </c>
      <c r="C197" s="50" t="s">
        <v>199</v>
      </c>
      <c r="D197" s="50" t="s">
        <v>74</v>
      </c>
      <c r="E197" s="50" t="s">
        <v>82</v>
      </c>
      <c r="F197" s="50" t="s">
        <v>157</v>
      </c>
      <c r="G197" s="50" t="s">
        <v>79</v>
      </c>
      <c r="H197" s="51">
        <v>2.9005923614804401E-2</v>
      </c>
      <c r="I197" s="51">
        <v>3.41361709853754E-2</v>
      </c>
      <c r="J197" s="52">
        <v>26.939536558682448</v>
      </c>
      <c r="K197" s="52">
        <v>4.4121048904169502</v>
      </c>
      <c r="L197" s="52">
        <v>0.31252084018732001</v>
      </c>
      <c r="M197" s="52">
        <v>12.07059695013214</v>
      </c>
      <c r="N197" s="52">
        <v>24.804783820725341</v>
      </c>
      <c r="O197" s="52">
        <v>2.7157596720110799</v>
      </c>
      <c r="P197" s="52">
        <v>33.061295539343419</v>
      </c>
      <c r="Q197" s="52">
        <v>0.67384500622265997</v>
      </c>
      <c r="R197" s="52">
        <v>68.915128344327641</v>
      </c>
      <c r="S197" s="52">
        <v>1.48975366446922</v>
      </c>
      <c r="T197" s="53">
        <v>8880.27</v>
      </c>
      <c r="U197" s="53">
        <v>9100.8469999999998</v>
      </c>
      <c r="V197" s="53">
        <v>9321.0229999999992</v>
      </c>
      <c r="W197" s="52">
        <v>75.573247258287665</v>
      </c>
      <c r="X197" s="53">
        <v>7044.19970703125</v>
      </c>
      <c r="Y197" s="44">
        <v>10</v>
      </c>
      <c r="Z197" s="26" t="s">
        <v>78</v>
      </c>
    </row>
    <row r="198" spans="1:26" x14ac:dyDescent="0.35">
      <c r="A198" s="50">
        <v>762</v>
      </c>
      <c r="B198" s="50" t="s">
        <v>198</v>
      </c>
      <c r="C198" s="50" t="s">
        <v>199</v>
      </c>
      <c r="D198" s="50" t="s">
        <v>74</v>
      </c>
      <c r="E198" s="50" t="s">
        <v>82</v>
      </c>
      <c r="F198" s="50" t="s">
        <v>157</v>
      </c>
      <c r="G198" s="50" t="s">
        <v>77</v>
      </c>
      <c r="H198" s="51">
        <v>2.9005923614804401E-2</v>
      </c>
      <c r="I198" s="51">
        <v>1.3133594732944299E-2</v>
      </c>
      <c r="J198" s="52">
        <v>21.227036356951071</v>
      </c>
      <c r="K198" s="52">
        <v>1.71008669588427</v>
      </c>
      <c r="L198" s="52">
        <v>0.19733095251846</v>
      </c>
      <c r="M198" s="52">
        <v>9.1238841615035611</v>
      </c>
      <c r="N198" s="52">
        <v>3.00159844037782</v>
      </c>
      <c r="O198" s="52">
        <v>3.9990429800023097</v>
      </c>
      <c r="P198" s="52">
        <v>3.8547090325350197</v>
      </c>
      <c r="Q198" s="52">
        <v>0.83601324331525995</v>
      </c>
      <c r="R198" s="52">
        <v>19.142586658746801</v>
      </c>
      <c r="S198" s="52">
        <v>0.71016630218583998</v>
      </c>
      <c r="T198" s="53">
        <v>8880.27</v>
      </c>
      <c r="U198" s="53">
        <v>9100.8469999999998</v>
      </c>
      <c r="V198" s="53">
        <v>9321.0229999999992</v>
      </c>
      <c r="W198" s="52">
        <v>24.426752741711841</v>
      </c>
      <c r="X198" s="53">
        <v>2276.8232421875</v>
      </c>
      <c r="Y198" s="44">
        <v>10</v>
      </c>
      <c r="Z198" s="26" t="s">
        <v>78</v>
      </c>
    </row>
    <row r="199" spans="1:26" x14ac:dyDescent="0.35">
      <c r="A199" s="50">
        <v>834</v>
      </c>
      <c r="B199" s="50" t="s">
        <v>299</v>
      </c>
      <c r="C199" s="50" t="s">
        <v>300</v>
      </c>
      <c r="D199" s="50" t="s">
        <v>187</v>
      </c>
      <c r="E199" s="50" t="s">
        <v>82</v>
      </c>
      <c r="F199" s="50" t="s">
        <v>83</v>
      </c>
      <c r="G199" s="50" t="s">
        <v>79</v>
      </c>
      <c r="H199" s="51">
        <v>0.28417931345467867</v>
      </c>
      <c r="I199" s="51">
        <v>0.35172677589902862</v>
      </c>
      <c r="J199" s="52">
        <v>40.055056418697902</v>
      </c>
      <c r="K199" s="52">
        <v>6.7246641040727191</v>
      </c>
      <c r="L199" s="52">
        <v>15.57654039302146</v>
      </c>
      <c r="M199" s="52">
        <v>32.830698867479349</v>
      </c>
      <c r="N199" s="52">
        <v>99.265204959083292</v>
      </c>
      <c r="O199" s="52">
        <v>89.322005700419751</v>
      </c>
      <c r="P199" s="52">
        <v>73.088156095516567</v>
      </c>
      <c r="Q199" s="52">
        <v>94.654987581799503</v>
      </c>
      <c r="R199" s="52">
        <v>78.881372429037356</v>
      </c>
      <c r="S199" s="52">
        <v>36.091583179646108</v>
      </c>
      <c r="T199" s="53">
        <v>53049.231</v>
      </c>
      <c r="U199" s="53">
        <v>56313.444000000003</v>
      </c>
      <c r="V199" s="53">
        <v>58005.461000000003</v>
      </c>
      <c r="W199" s="52">
        <v>71.086152014162025</v>
      </c>
      <c r="X199" s="53">
        <v>41233.8515625</v>
      </c>
      <c r="Y199" s="44">
        <v>10</v>
      </c>
      <c r="Z199" s="26" t="s">
        <v>78</v>
      </c>
    </row>
    <row r="200" spans="1:26" x14ac:dyDescent="0.35">
      <c r="A200" s="50">
        <v>834</v>
      </c>
      <c r="B200" s="50" t="s">
        <v>299</v>
      </c>
      <c r="C200" s="50" t="s">
        <v>300</v>
      </c>
      <c r="D200" s="50" t="s">
        <v>187</v>
      </c>
      <c r="E200" s="50" t="s">
        <v>82</v>
      </c>
      <c r="F200" s="50" t="s">
        <v>83</v>
      </c>
      <c r="G200" s="50" t="s">
        <v>77</v>
      </c>
      <c r="H200" s="51">
        <v>0.28417931345467867</v>
      </c>
      <c r="I200" s="51">
        <v>0.1181104738508415</v>
      </c>
      <c r="J200" s="52">
        <v>25.170465456595494</v>
      </c>
      <c r="K200" s="52">
        <v>5.6768512592990996</v>
      </c>
      <c r="L200" s="52">
        <v>4.9191443725875406</v>
      </c>
      <c r="M200" s="52">
        <v>14.14450308242316</v>
      </c>
      <c r="N200" s="52">
        <v>89.555043045540728</v>
      </c>
      <c r="O200" s="52">
        <v>56.72692766075884</v>
      </c>
      <c r="P200" s="52">
        <v>25.655499404457871</v>
      </c>
      <c r="Q200" s="52">
        <v>45.06675458305687</v>
      </c>
      <c r="R200" s="52">
        <v>22.953007422370881</v>
      </c>
      <c r="S200" s="52">
        <v>18.613256415492149</v>
      </c>
      <c r="T200" s="53">
        <v>53049.231</v>
      </c>
      <c r="U200" s="53">
        <v>56313.444000000003</v>
      </c>
      <c r="V200" s="53">
        <v>58005.461000000003</v>
      </c>
      <c r="W200" s="52">
        <v>28.913847985837123</v>
      </c>
      <c r="X200" s="53">
        <v>16771.611328125</v>
      </c>
      <c r="Y200" s="44">
        <v>10</v>
      </c>
      <c r="Z200" s="26" t="s">
        <v>78</v>
      </c>
    </row>
    <row r="201" spans="1:26" x14ac:dyDescent="0.35">
      <c r="A201" s="50">
        <v>764</v>
      </c>
      <c r="B201" s="50" t="s">
        <v>112</v>
      </c>
      <c r="C201" s="50" t="s">
        <v>113</v>
      </c>
      <c r="D201" s="50" t="s">
        <v>114</v>
      </c>
      <c r="E201" s="50" t="s">
        <v>75</v>
      </c>
      <c r="F201" s="50" t="s">
        <v>76</v>
      </c>
      <c r="G201" s="50" t="s">
        <v>79</v>
      </c>
      <c r="H201" s="51">
        <v>2.1206823817322001E-3</v>
      </c>
      <c r="I201" s="51">
        <v>3.0014556019253001E-3</v>
      </c>
      <c r="J201" s="52">
        <v>4.4079774427474305</v>
      </c>
      <c r="K201" s="52">
        <v>1.5259768273294601</v>
      </c>
      <c r="L201" s="52">
        <v>15.42574441048723</v>
      </c>
      <c r="M201" s="52">
        <v>1.0910018825540702</v>
      </c>
      <c r="N201" s="52">
        <v>22.956844440205629</v>
      </c>
      <c r="O201" s="52">
        <v>2.5078419208893301</v>
      </c>
      <c r="P201" s="52">
        <v>0.77144641370928002</v>
      </c>
      <c r="Q201" s="52">
        <v>0.10924926664151</v>
      </c>
      <c r="R201" s="52">
        <v>3.0768941621902397</v>
      </c>
      <c r="S201" s="52">
        <v>0.65976151699468</v>
      </c>
      <c r="T201" s="53">
        <v>69625.581000000006</v>
      </c>
      <c r="U201" s="53">
        <v>69428.453999999998</v>
      </c>
      <c r="V201" s="53">
        <v>69625.581000000006</v>
      </c>
      <c r="W201" s="52">
        <v>54.870251561283048</v>
      </c>
      <c r="X201" s="53">
        <v>38203.73046875</v>
      </c>
      <c r="Y201" s="44">
        <v>10</v>
      </c>
      <c r="Z201" s="26" t="s">
        <v>78</v>
      </c>
    </row>
    <row r="202" spans="1:26" x14ac:dyDescent="0.35">
      <c r="A202" s="50">
        <v>764</v>
      </c>
      <c r="B202" s="50" t="s">
        <v>112</v>
      </c>
      <c r="C202" s="50" t="s">
        <v>113</v>
      </c>
      <c r="D202" s="50" t="s">
        <v>114</v>
      </c>
      <c r="E202" s="50" t="s">
        <v>75</v>
      </c>
      <c r="F202" s="50" t="s">
        <v>76</v>
      </c>
      <c r="G202" s="50" t="s">
        <v>77</v>
      </c>
      <c r="H202" s="51">
        <v>2.1206823817322001E-3</v>
      </c>
      <c r="I202" s="51">
        <v>1.0498089593804999E-3</v>
      </c>
      <c r="J202" s="52">
        <v>2.5483777443759199</v>
      </c>
      <c r="K202" s="52">
        <v>0.73967908792324</v>
      </c>
      <c r="L202" s="52">
        <v>9.9367499416211604</v>
      </c>
      <c r="M202" s="52">
        <v>0.73402695255658001</v>
      </c>
      <c r="N202" s="52">
        <v>7.6340850655485699</v>
      </c>
      <c r="O202" s="52">
        <v>3.1594677695855098</v>
      </c>
      <c r="P202" s="52">
        <v>0.17136985636706001</v>
      </c>
      <c r="Q202" s="52">
        <v>9.8453106216379996E-2</v>
      </c>
      <c r="R202" s="52">
        <v>1.8389682053821701</v>
      </c>
      <c r="S202" s="52">
        <v>1.28256873832882</v>
      </c>
      <c r="T202" s="53">
        <v>69625.581000000006</v>
      </c>
      <c r="U202" s="53">
        <v>69428.453999999998</v>
      </c>
      <c r="V202" s="53">
        <v>69625.581000000006</v>
      </c>
      <c r="W202" s="52">
        <v>45.129748438717485</v>
      </c>
      <c r="X202" s="53">
        <v>31421.849609375</v>
      </c>
      <c r="Y202" s="44">
        <v>10</v>
      </c>
      <c r="Z202" s="26" t="s">
        <v>78</v>
      </c>
    </row>
    <row r="203" spans="1:26" x14ac:dyDescent="0.35">
      <c r="A203" s="50">
        <v>626</v>
      </c>
      <c r="B203" s="50" t="s">
        <v>266</v>
      </c>
      <c r="C203" s="50" t="s">
        <v>267</v>
      </c>
      <c r="D203" s="50" t="s">
        <v>114</v>
      </c>
      <c r="E203" s="50" t="s">
        <v>82</v>
      </c>
      <c r="F203" s="50" t="s">
        <v>152</v>
      </c>
      <c r="G203" s="50" t="s">
        <v>79</v>
      </c>
      <c r="H203" s="51">
        <v>0.22151424324941191</v>
      </c>
      <c r="I203" s="51">
        <v>0.27351324356034329</v>
      </c>
      <c r="J203" s="52">
        <v>55.356990235255488</v>
      </c>
      <c r="K203" s="52">
        <v>3.66185144912841</v>
      </c>
      <c r="L203" s="52">
        <v>22.107196879022169</v>
      </c>
      <c r="M203" s="52">
        <v>18.726349903060871</v>
      </c>
      <c r="N203" s="52">
        <v>95.460913283828049</v>
      </c>
      <c r="O203" s="52">
        <v>54.437311933988951</v>
      </c>
      <c r="P203" s="52">
        <v>31.79463495719958</v>
      </c>
      <c r="Q203" s="52">
        <v>31.727142829208336</v>
      </c>
      <c r="R203" s="52">
        <v>75.488938619129598</v>
      </c>
      <c r="S203" s="52">
        <v>48.730941032936542</v>
      </c>
      <c r="T203" s="53">
        <v>1219.289</v>
      </c>
      <c r="U203" s="53">
        <v>1267.9749999999999</v>
      </c>
      <c r="V203" s="53">
        <v>1293.1199999999999</v>
      </c>
      <c r="W203" s="52">
        <v>73.107393625042292</v>
      </c>
      <c r="X203" s="53">
        <v>945.3663330078125</v>
      </c>
      <c r="Y203" s="44">
        <v>10</v>
      </c>
      <c r="Z203" s="26" t="s">
        <v>78</v>
      </c>
    </row>
    <row r="204" spans="1:26" x14ac:dyDescent="0.35">
      <c r="A204" s="50">
        <v>626</v>
      </c>
      <c r="B204" s="50" t="s">
        <v>266</v>
      </c>
      <c r="C204" s="50" t="s">
        <v>267</v>
      </c>
      <c r="D204" s="50" t="s">
        <v>114</v>
      </c>
      <c r="E204" s="50" t="s">
        <v>82</v>
      </c>
      <c r="F204" s="50" t="s">
        <v>152</v>
      </c>
      <c r="G204" s="50" t="s">
        <v>77</v>
      </c>
      <c r="H204" s="51">
        <v>0.22151424324941191</v>
      </c>
      <c r="I204" s="51">
        <v>8.0155264099665696E-2</v>
      </c>
      <c r="J204" s="52">
        <v>58.041274152848231</v>
      </c>
      <c r="K204" s="52">
        <v>5.2654541299741702</v>
      </c>
      <c r="L204" s="52">
        <v>3.1994163476200899</v>
      </c>
      <c r="M204" s="52">
        <v>9.6067355838789403</v>
      </c>
      <c r="N204" s="52">
        <v>62.050151656809369</v>
      </c>
      <c r="O204" s="52">
        <v>23.873651114589901</v>
      </c>
      <c r="P204" s="52">
        <v>9.8664843487259599</v>
      </c>
      <c r="Q204" s="52">
        <v>1.6171492695471801</v>
      </c>
      <c r="R204" s="52">
        <v>37.223107179871164</v>
      </c>
      <c r="S204" s="52">
        <v>7.7580538755787298</v>
      </c>
      <c r="T204" s="53">
        <v>1219.289</v>
      </c>
      <c r="U204" s="53">
        <v>1267.9749999999999</v>
      </c>
      <c r="V204" s="53">
        <v>1293.1199999999999</v>
      </c>
      <c r="W204" s="52">
        <v>26.892606374957566</v>
      </c>
      <c r="X204" s="53">
        <v>347.753662109375</v>
      </c>
      <c r="Y204" s="44">
        <v>10</v>
      </c>
      <c r="Z204" s="26" t="s">
        <v>78</v>
      </c>
    </row>
    <row r="205" spans="1:26" x14ac:dyDescent="0.35">
      <c r="A205" s="50">
        <v>768</v>
      </c>
      <c r="B205" s="50" t="s">
        <v>253</v>
      </c>
      <c r="C205" s="50" t="s">
        <v>254</v>
      </c>
      <c r="D205" s="50" t="s">
        <v>187</v>
      </c>
      <c r="E205" s="50" t="s">
        <v>75</v>
      </c>
      <c r="F205" s="50" t="s">
        <v>157</v>
      </c>
      <c r="G205" s="50" t="s">
        <v>79</v>
      </c>
      <c r="H205" s="51">
        <v>0.17961625911008161</v>
      </c>
      <c r="I205" s="51">
        <v>0.26587195572706301</v>
      </c>
      <c r="J205" s="52">
        <v>26.53617415789671</v>
      </c>
      <c r="K205" s="52">
        <v>7.12383682286836</v>
      </c>
      <c r="L205" s="52">
        <v>28.905406598184307</v>
      </c>
      <c r="M205" s="52">
        <v>16.923897022556361</v>
      </c>
      <c r="N205" s="52">
        <v>98.514714681391041</v>
      </c>
      <c r="O205" s="52">
        <v>92.106784599597248</v>
      </c>
      <c r="P205" s="52">
        <v>53.006900036416106</v>
      </c>
      <c r="Q205" s="52">
        <v>72.501139024185562</v>
      </c>
      <c r="R205" s="52">
        <v>59.990516455154328</v>
      </c>
      <c r="S205" s="52">
        <v>28.718005019032226</v>
      </c>
      <c r="T205" s="53">
        <v>7698.4759999999997</v>
      </c>
      <c r="U205" s="53">
        <v>7889.0950000000003</v>
      </c>
      <c r="V205" s="53">
        <v>8082.3590000000004</v>
      </c>
      <c r="W205" s="52">
        <v>59.629903401527315</v>
      </c>
      <c r="X205" s="53">
        <v>4819.5029296875</v>
      </c>
      <c r="Y205" s="44">
        <v>10</v>
      </c>
      <c r="Z205" s="26" t="s">
        <v>78</v>
      </c>
    </row>
    <row r="206" spans="1:26" x14ac:dyDescent="0.35">
      <c r="A206" s="50">
        <v>768</v>
      </c>
      <c r="B206" s="50" t="s">
        <v>253</v>
      </c>
      <c r="C206" s="50" t="s">
        <v>254</v>
      </c>
      <c r="D206" s="50" t="s">
        <v>187</v>
      </c>
      <c r="E206" s="50" t="s">
        <v>75</v>
      </c>
      <c r="F206" s="50" t="s">
        <v>157</v>
      </c>
      <c r="G206" s="50" t="s">
        <v>77</v>
      </c>
      <c r="H206" s="51">
        <v>0.17961625911008161</v>
      </c>
      <c r="I206" s="51">
        <v>5.2209606897694202E-2</v>
      </c>
      <c r="J206" s="52">
        <v>13.53743258163678</v>
      </c>
      <c r="K206" s="52">
        <v>4.1337070460550702</v>
      </c>
      <c r="L206" s="52">
        <v>9.1701745615883308</v>
      </c>
      <c r="M206" s="52">
        <v>6.5457261599003402</v>
      </c>
      <c r="N206" s="52">
        <v>83.086881864286937</v>
      </c>
      <c r="O206" s="52">
        <v>64.377244010590445</v>
      </c>
      <c r="P206" s="52">
        <v>13.860344105377759</v>
      </c>
      <c r="Q206" s="52">
        <v>10.846317614685359</v>
      </c>
      <c r="R206" s="52">
        <v>10.27090225403264</v>
      </c>
      <c r="S206" s="52">
        <v>11.810133296197501</v>
      </c>
      <c r="T206" s="53">
        <v>7698.4759999999997</v>
      </c>
      <c r="U206" s="53">
        <v>7889.0950000000003</v>
      </c>
      <c r="V206" s="53">
        <v>8082.3590000000004</v>
      </c>
      <c r="W206" s="52">
        <v>40.370096598472621</v>
      </c>
      <c r="X206" s="53">
        <v>3262.856201171875</v>
      </c>
      <c r="Y206" s="44">
        <v>10</v>
      </c>
      <c r="Z206" s="26" t="s">
        <v>78</v>
      </c>
    </row>
    <row r="207" spans="1:26" x14ac:dyDescent="0.35">
      <c r="A207" s="50">
        <v>776</v>
      </c>
      <c r="B207" s="50" t="s">
        <v>128</v>
      </c>
      <c r="C207" s="50" t="s">
        <v>129</v>
      </c>
      <c r="D207" s="50" t="s">
        <v>114</v>
      </c>
      <c r="E207" s="50" t="s">
        <v>75</v>
      </c>
      <c r="F207" s="50" t="s">
        <v>76</v>
      </c>
      <c r="G207" s="50" t="s">
        <v>79</v>
      </c>
      <c r="H207" s="51">
        <v>3.3361548348917998E-3</v>
      </c>
      <c r="I207" s="51">
        <v>4.3163680107288997E-3</v>
      </c>
      <c r="J207" s="52">
        <v>1.9288071766630202</v>
      </c>
      <c r="K207" s="52">
        <v>1.60427445423732</v>
      </c>
      <c r="L207" s="52">
        <v>0.28376029601302</v>
      </c>
      <c r="M207" s="52">
        <v>7.5567664115936104</v>
      </c>
      <c r="N207" s="52">
        <v>18.494234495941619</v>
      </c>
      <c r="O207" s="52">
        <v>9.2613914242192603</v>
      </c>
      <c r="P207" s="52">
        <v>0.96480108580759005</v>
      </c>
      <c r="Q207" s="52">
        <v>1.9759334851282699</v>
      </c>
      <c r="R207" s="52">
        <v>42.959149172393104</v>
      </c>
      <c r="S207" s="52">
        <v>2.4906931279575302</v>
      </c>
      <c r="T207" s="53">
        <v>104.497</v>
      </c>
      <c r="U207" s="53">
        <v>103.199</v>
      </c>
      <c r="V207" s="53">
        <v>104.497</v>
      </c>
      <c r="W207" s="52">
        <v>77.290787685372635</v>
      </c>
      <c r="X207" s="53">
        <v>80.766555786132813</v>
      </c>
      <c r="Y207" s="44">
        <v>10</v>
      </c>
      <c r="Z207" s="26" t="s">
        <v>78</v>
      </c>
    </row>
    <row r="208" spans="1:26" x14ac:dyDescent="0.35">
      <c r="A208" s="50">
        <v>776</v>
      </c>
      <c r="B208" s="50" t="s">
        <v>128</v>
      </c>
      <c r="C208" s="50" t="s">
        <v>129</v>
      </c>
      <c r="D208" s="50" t="s">
        <v>114</v>
      </c>
      <c r="E208" s="50" t="s">
        <v>75</v>
      </c>
      <c r="F208" s="50" t="s">
        <v>76</v>
      </c>
      <c r="G208" s="50" t="s">
        <v>77</v>
      </c>
      <c r="H208" s="51">
        <v>3.3361548348917998E-3</v>
      </c>
      <c r="I208" s="51">
        <v>0</v>
      </c>
      <c r="J208" s="52">
        <v>2.1475756857366899</v>
      </c>
      <c r="K208" s="52">
        <v>1.0995867100504999</v>
      </c>
      <c r="L208" s="52">
        <v>0.10115999172706999</v>
      </c>
      <c r="M208" s="52">
        <v>3.1059561415222401</v>
      </c>
      <c r="N208" s="52">
        <v>5.3952184498080298</v>
      </c>
      <c r="O208" s="52">
        <v>4.6420286554399803</v>
      </c>
      <c r="P208" s="52">
        <v>0.69196363953605</v>
      </c>
      <c r="Q208" s="52">
        <v>0.76567054137337998</v>
      </c>
      <c r="R208" s="52">
        <v>39.809096660852042</v>
      </c>
      <c r="S208" s="52">
        <v>1.21790233908186</v>
      </c>
      <c r="T208" s="53">
        <v>104.497</v>
      </c>
      <c r="U208" s="53">
        <v>103.199</v>
      </c>
      <c r="V208" s="53">
        <v>104.497</v>
      </c>
      <c r="W208" s="52">
        <v>22.709212314627479</v>
      </c>
      <c r="X208" s="53">
        <v>23.730445861816406</v>
      </c>
      <c r="Y208" s="44">
        <v>10</v>
      </c>
      <c r="Z208" s="26" t="s">
        <v>78</v>
      </c>
    </row>
    <row r="209" spans="1:26" x14ac:dyDescent="0.35">
      <c r="A209" s="50">
        <v>780</v>
      </c>
      <c r="B209" s="50" t="s">
        <v>115</v>
      </c>
      <c r="C209" s="50" t="s">
        <v>116</v>
      </c>
      <c r="D209" s="50" t="s">
        <v>111</v>
      </c>
      <c r="E209" s="50" t="s">
        <v>75</v>
      </c>
      <c r="F209" s="50" t="s">
        <v>117</v>
      </c>
      <c r="G209" s="50" t="s">
        <v>79</v>
      </c>
      <c r="H209" s="51">
        <v>2.4179247712463E-3</v>
      </c>
      <c r="I209" s="51">
        <v>4.4489092390432999E-3</v>
      </c>
      <c r="J209" s="52">
        <v>4.5457798000232899</v>
      </c>
      <c r="K209" s="52">
        <v>4.35439263720769</v>
      </c>
      <c r="L209" s="52">
        <v>6.6326972836399101</v>
      </c>
      <c r="M209" s="52">
        <v>0.73456987776546001</v>
      </c>
      <c r="N209" s="52">
        <v>2.9065540365410002E-2</v>
      </c>
      <c r="O209" s="52">
        <v>4.6046332811427995</v>
      </c>
      <c r="P209" s="52">
        <v>2.0481483027422298</v>
      </c>
      <c r="Q209" s="52">
        <v>2.7462021616919503</v>
      </c>
      <c r="R209" s="52">
        <v>14.226778542534472</v>
      </c>
      <c r="S209" s="52">
        <v>1.1807853917303399</v>
      </c>
      <c r="T209" s="53">
        <v>1336.18</v>
      </c>
      <c r="U209" s="53">
        <v>1389.8409999999999</v>
      </c>
      <c r="V209" s="53">
        <v>1394.9690000000001</v>
      </c>
      <c r="W209" s="52">
        <v>43.152173553515837</v>
      </c>
      <c r="X209" s="53">
        <v>601.95947265625</v>
      </c>
      <c r="Y209" s="44">
        <v>10</v>
      </c>
      <c r="Z209" s="26" t="s">
        <v>78</v>
      </c>
    </row>
    <row r="210" spans="1:26" x14ac:dyDescent="0.35">
      <c r="A210" s="50">
        <v>780</v>
      </c>
      <c r="B210" s="50" t="s">
        <v>115</v>
      </c>
      <c r="C210" s="50" t="s">
        <v>116</v>
      </c>
      <c r="D210" s="50" t="s">
        <v>111</v>
      </c>
      <c r="E210" s="50" t="s">
        <v>75</v>
      </c>
      <c r="F210" s="50" t="s">
        <v>117</v>
      </c>
      <c r="G210" s="50" t="s">
        <v>77</v>
      </c>
      <c r="H210" s="51">
        <v>2.4179247712463E-3</v>
      </c>
      <c r="I210" s="51">
        <v>8.7624059935670004E-4</v>
      </c>
      <c r="J210" s="52">
        <v>2.9231393668543002</v>
      </c>
      <c r="K210" s="52">
        <v>4.8914104727204002</v>
      </c>
      <c r="L210" s="52">
        <v>4.4232282058440999</v>
      </c>
      <c r="M210" s="52">
        <v>0.69603388950026002</v>
      </c>
      <c r="N210" s="52">
        <v>1.576192983115E-2</v>
      </c>
      <c r="O210" s="52">
        <v>6.4684806340382401</v>
      </c>
      <c r="P210" s="52">
        <v>1.36841014616032</v>
      </c>
      <c r="Q210" s="52">
        <v>1.6265898910159999</v>
      </c>
      <c r="R210" s="52">
        <v>11.269289969730471</v>
      </c>
      <c r="S210" s="52">
        <v>0.73764460789093</v>
      </c>
      <c r="T210" s="53">
        <v>1336.18</v>
      </c>
      <c r="U210" s="53">
        <v>1389.8409999999999</v>
      </c>
      <c r="V210" s="53">
        <v>1394.9690000000001</v>
      </c>
      <c r="W210" s="52">
        <v>56.84782644648341</v>
      </c>
      <c r="X210" s="53">
        <v>793.00958251953125</v>
      </c>
      <c r="Y210" s="44">
        <v>10</v>
      </c>
      <c r="Z210" s="26" t="s">
        <v>78</v>
      </c>
    </row>
    <row r="211" spans="1:26" x14ac:dyDescent="0.35">
      <c r="A211" s="50">
        <v>788</v>
      </c>
      <c r="B211" s="50" t="s">
        <v>126</v>
      </c>
      <c r="C211" s="50" t="s">
        <v>127</v>
      </c>
      <c r="D211" s="50" t="s">
        <v>100</v>
      </c>
      <c r="E211" s="50" t="s">
        <v>75</v>
      </c>
      <c r="F211" s="50" t="s">
        <v>92</v>
      </c>
      <c r="G211" s="50" t="s">
        <v>79</v>
      </c>
      <c r="H211" s="51">
        <v>2.8877310999422001E-3</v>
      </c>
      <c r="I211" s="51">
        <v>7.1356742314829004E-3</v>
      </c>
      <c r="J211" s="52">
        <v>4.0327613633536501</v>
      </c>
      <c r="K211" s="52">
        <v>0.97890617702163996</v>
      </c>
      <c r="L211" s="52">
        <v>13.162535492382421</v>
      </c>
      <c r="M211" s="52">
        <v>4.9913530325103199</v>
      </c>
      <c r="N211" s="52">
        <v>0.38295669372853997</v>
      </c>
      <c r="O211" s="52">
        <v>7.82458756116631</v>
      </c>
      <c r="P211" s="52">
        <v>12.71301610373126</v>
      </c>
      <c r="Q211" s="52">
        <v>0.31040151071958</v>
      </c>
      <c r="R211" s="52">
        <v>2.3431236202330901</v>
      </c>
      <c r="S211" s="52">
        <v>1.6278725961543301</v>
      </c>
      <c r="T211" s="53">
        <v>11565.203</v>
      </c>
      <c r="U211" s="53">
        <v>11565.203</v>
      </c>
      <c r="V211" s="53">
        <v>11694.721</v>
      </c>
      <c r="W211" s="52">
        <v>31.727177181164461</v>
      </c>
      <c r="X211" s="53">
        <v>3710.40478515625</v>
      </c>
      <c r="Y211" s="44">
        <v>10</v>
      </c>
      <c r="Z211" s="26" t="s">
        <v>78</v>
      </c>
    </row>
    <row r="212" spans="1:26" x14ac:dyDescent="0.35">
      <c r="A212" s="50">
        <v>788</v>
      </c>
      <c r="B212" s="50" t="s">
        <v>126</v>
      </c>
      <c r="C212" s="50" t="s">
        <v>127</v>
      </c>
      <c r="D212" s="50" t="s">
        <v>100</v>
      </c>
      <c r="E212" s="50" t="s">
        <v>75</v>
      </c>
      <c r="F212" s="50" t="s">
        <v>92</v>
      </c>
      <c r="G212" s="50" t="s">
        <v>77</v>
      </c>
      <c r="H212" s="51">
        <v>2.8877310999422001E-3</v>
      </c>
      <c r="I212" s="51">
        <v>9.1366237353929995E-4</v>
      </c>
      <c r="J212" s="52">
        <v>2.6554269227457201</v>
      </c>
      <c r="K212" s="52">
        <v>0.42883972455191999</v>
      </c>
      <c r="L212" s="52">
        <v>5.25451652799328</v>
      </c>
      <c r="M212" s="52">
        <v>2.5832459821534401</v>
      </c>
      <c r="N212" s="52">
        <v>1.5880242975310002E-2</v>
      </c>
      <c r="O212" s="52">
        <v>1.4605133742985099</v>
      </c>
      <c r="P212" s="52">
        <v>2.3113771764054802</v>
      </c>
      <c r="Q212" s="52">
        <v>0.10028261356601999</v>
      </c>
      <c r="R212" s="52">
        <v>0.87994029516558991</v>
      </c>
      <c r="S212" s="52">
        <v>0.30631871247780001</v>
      </c>
      <c r="T212" s="53">
        <v>11565.203</v>
      </c>
      <c r="U212" s="53">
        <v>11565.203</v>
      </c>
      <c r="V212" s="53">
        <v>11694.721</v>
      </c>
      <c r="W212" s="52">
        <v>68.272822818836687</v>
      </c>
      <c r="X212" s="53">
        <v>7984.31591796875</v>
      </c>
      <c r="Y212" s="44">
        <v>10</v>
      </c>
      <c r="Z212" s="26" t="s">
        <v>78</v>
      </c>
    </row>
    <row r="213" spans="1:26" x14ac:dyDescent="0.35">
      <c r="A213" s="50">
        <v>795</v>
      </c>
      <c r="B213" s="50" t="s">
        <v>87</v>
      </c>
      <c r="C213" s="50" t="s">
        <v>88</v>
      </c>
      <c r="D213" s="50" t="s">
        <v>74</v>
      </c>
      <c r="E213" s="50" t="s">
        <v>75</v>
      </c>
      <c r="F213" s="50" t="s">
        <v>76</v>
      </c>
      <c r="G213" s="50" t="s">
        <v>79</v>
      </c>
      <c r="H213" s="51">
        <v>8.4917740997599999E-4</v>
      </c>
      <c r="I213" s="51">
        <v>9.8675518590690008E-4</v>
      </c>
      <c r="J213" s="52">
        <v>8.8454336225592201</v>
      </c>
      <c r="K213" s="52">
        <v>3.9895160022097897</v>
      </c>
      <c r="L213" s="52">
        <v>0</v>
      </c>
      <c r="M213" s="52">
        <v>1.17189142207788</v>
      </c>
      <c r="N213" s="52"/>
      <c r="O213" s="52">
        <v>0.82281115672707006</v>
      </c>
      <c r="P213" s="52">
        <v>9.3420535374039992E-2</v>
      </c>
      <c r="Q213" s="52">
        <v>5.4220585506319995E-2</v>
      </c>
      <c r="R213" s="52">
        <v>2.0821304786342498</v>
      </c>
      <c r="S213" s="52">
        <v>0</v>
      </c>
      <c r="T213" s="53">
        <v>5942.0940000000001</v>
      </c>
      <c r="U213" s="53">
        <v>5850.902</v>
      </c>
      <c r="V213" s="53">
        <v>5942.0940000000001</v>
      </c>
      <c r="W213" s="52">
        <v>56.710181069839692</v>
      </c>
      <c r="X213" s="53">
        <v>3369.772216796875</v>
      </c>
      <c r="Y213" s="44">
        <v>9</v>
      </c>
      <c r="Z213" s="26" t="s">
        <v>89</v>
      </c>
    </row>
    <row r="214" spans="1:26" x14ac:dyDescent="0.35">
      <c r="A214" s="50">
        <v>795</v>
      </c>
      <c r="B214" s="50" t="s">
        <v>87</v>
      </c>
      <c r="C214" s="50" t="s">
        <v>88</v>
      </c>
      <c r="D214" s="50" t="s">
        <v>74</v>
      </c>
      <c r="E214" s="50" t="s">
        <v>75</v>
      </c>
      <c r="F214" s="50" t="s">
        <v>76</v>
      </c>
      <c r="G214" s="50" t="s">
        <v>77</v>
      </c>
      <c r="H214" s="51">
        <v>8.4917740997599999E-4</v>
      </c>
      <c r="I214" s="51">
        <v>6.689488764075E-4</v>
      </c>
      <c r="J214" s="52">
        <v>4.9254608993962501</v>
      </c>
      <c r="K214" s="52">
        <v>2.0696626623263099</v>
      </c>
      <c r="L214" s="52">
        <v>3.7781538701160002E-2</v>
      </c>
      <c r="M214" s="52">
        <v>1.0893935637452601</v>
      </c>
      <c r="N214" s="52"/>
      <c r="O214" s="52">
        <v>2.05247391151901</v>
      </c>
      <c r="P214" s="52">
        <v>4.8022691511400003E-3</v>
      </c>
      <c r="Q214" s="52">
        <v>2.9299164177850001E-2</v>
      </c>
      <c r="R214" s="52">
        <v>0.96173640229289004</v>
      </c>
      <c r="S214" s="52">
        <v>4.5089870938570004E-2</v>
      </c>
      <c r="T214" s="53">
        <v>5942.0940000000001</v>
      </c>
      <c r="U214" s="53">
        <v>5850.902</v>
      </c>
      <c r="V214" s="53">
        <v>5942.0940000000001</v>
      </c>
      <c r="W214" s="52">
        <v>43.289818930160379</v>
      </c>
      <c r="X214" s="53">
        <v>2572.32177734375</v>
      </c>
      <c r="Y214" s="44">
        <v>9</v>
      </c>
      <c r="Z214" s="26" t="s">
        <v>89</v>
      </c>
    </row>
    <row r="215" spans="1:26" x14ac:dyDescent="0.35">
      <c r="A215" s="50">
        <v>800</v>
      </c>
      <c r="B215" s="50" t="s">
        <v>295</v>
      </c>
      <c r="C215" s="50" t="s">
        <v>296</v>
      </c>
      <c r="D215" s="50" t="s">
        <v>187</v>
      </c>
      <c r="E215" s="50" t="s">
        <v>82</v>
      </c>
      <c r="F215" s="50" t="s">
        <v>152</v>
      </c>
      <c r="G215" s="50" t="s">
        <v>79</v>
      </c>
      <c r="H215" s="51">
        <v>0.28102848152202781</v>
      </c>
      <c r="I215" s="51">
        <v>0.3215247765479442</v>
      </c>
      <c r="J215" s="52">
        <v>40.719775483181046</v>
      </c>
      <c r="K215" s="52">
        <v>6.1442832909344105</v>
      </c>
      <c r="L215" s="52">
        <v>26.339376637570521</v>
      </c>
      <c r="M215" s="52">
        <v>16.477136982312071</v>
      </c>
      <c r="N215" s="52">
        <v>99.101594422470924</v>
      </c>
      <c r="O215" s="52">
        <v>80.988160332311651</v>
      </c>
      <c r="P215" s="52">
        <v>68.868891807875372</v>
      </c>
      <c r="Q215" s="52">
        <v>80.193959949988567</v>
      </c>
      <c r="R215" s="52">
        <v>78.469621336986549</v>
      </c>
      <c r="S215" s="52">
        <v>35.045109748077778</v>
      </c>
      <c r="T215" s="53">
        <v>39649.173000000003</v>
      </c>
      <c r="U215" s="53">
        <v>42729.031999999999</v>
      </c>
      <c r="V215" s="53">
        <v>44269.587</v>
      </c>
      <c r="W215" s="52">
        <v>79.017436451157565</v>
      </c>
      <c r="X215" s="53">
        <v>34980.69140625</v>
      </c>
      <c r="Y215" s="44">
        <v>10</v>
      </c>
      <c r="Z215" s="26" t="s">
        <v>78</v>
      </c>
    </row>
    <row r="216" spans="1:26" x14ac:dyDescent="0.35">
      <c r="A216" s="50">
        <v>800</v>
      </c>
      <c r="B216" s="50" t="s">
        <v>295</v>
      </c>
      <c r="C216" s="50" t="s">
        <v>296</v>
      </c>
      <c r="D216" s="50" t="s">
        <v>187</v>
      </c>
      <c r="E216" s="50" t="s">
        <v>82</v>
      </c>
      <c r="F216" s="50" t="s">
        <v>152</v>
      </c>
      <c r="G216" s="50" t="s">
        <v>77</v>
      </c>
      <c r="H216" s="51">
        <v>0.28102848152202781</v>
      </c>
      <c r="I216" s="51">
        <v>0.12852502734356461</v>
      </c>
      <c r="J216" s="52">
        <v>27.95802998770089</v>
      </c>
      <c r="K216" s="52">
        <v>4.7689032745547495</v>
      </c>
      <c r="L216" s="52">
        <v>10.31625341569265</v>
      </c>
      <c r="M216" s="52">
        <v>6.1718594792261099</v>
      </c>
      <c r="N216" s="52">
        <v>94.853637534487362</v>
      </c>
      <c r="O216" s="52">
        <v>66.566822993301855</v>
      </c>
      <c r="P216" s="52">
        <v>31.091728317789801</v>
      </c>
      <c r="Q216" s="52">
        <v>42.468379649662893</v>
      </c>
      <c r="R216" s="52">
        <v>31.934678666373166</v>
      </c>
      <c r="S216" s="52">
        <v>18.83259824496113</v>
      </c>
      <c r="T216" s="53">
        <v>39649.173000000003</v>
      </c>
      <c r="U216" s="53">
        <v>42729.031999999999</v>
      </c>
      <c r="V216" s="53">
        <v>44269.587</v>
      </c>
      <c r="W216" s="52">
        <v>20.982563548841679</v>
      </c>
      <c r="X216" s="53">
        <v>9288.89453125</v>
      </c>
      <c r="Y216" s="44">
        <v>10</v>
      </c>
      <c r="Z216" s="26" t="s">
        <v>78</v>
      </c>
    </row>
    <row r="217" spans="1:26" x14ac:dyDescent="0.35">
      <c r="A217" s="50">
        <v>804</v>
      </c>
      <c r="B217" s="50" t="s">
        <v>84</v>
      </c>
      <c r="C217" s="50" t="s">
        <v>85</v>
      </c>
      <c r="D217" s="50" t="s">
        <v>74</v>
      </c>
      <c r="E217" s="50" t="s">
        <v>75</v>
      </c>
      <c r="F217" s="50" t="s">
        <v>86</v>
      </c>
      <c r="G217" s="50" t="s">
        <v>79</v>
      </c>
      <c r="H217" s="51">
        <v>8.4043178153400005E-4</v>
      </c>
      <c r="I217" s="51">
        <v>1.6199064891227E-3</v>
      </c>
      <c r="J217" s="52"/>
      <c r="K217" s="52">
        <v>0.30765695604125004</v>
      </c>
      <c r="L217" s="52">
        <v>2.45274009973491</v>
      </c>
      <c r="M217" s="52">
        <v>0.19123449434859</v>
      </c>
      <c r="N217" s="52">
        <v>11.8930569414978</v>
      </c>
      <c r="O217" s="52">
        <v>3.9478967694241298</v>
      </c>
      <c r="P217" s="52">
        <v>3.53799636532601</v>
      </c>
      <c r="Q217" s="52">
        <v>0.15925836277085001</v>
      </c>
      <c r="R217" s="52">
        <v>7.0041500872700695</v>
      </c>
      <c r="S217" s="52">
        <v>0.78852274572075998</v>
      </c>
      <c r="T217" s="53">
        <v>45453.805</v>
      </c>
      <c r="U217" s="53">
        <v>44246.158000000003</v>
      </c>
      <c r="V217" s="53">
        <v>43993.642999999996</v>
      </c>
      <c r="W217" s="52">
        <v>27.845709576266792</v>
      </c>
      <c r="X217" s="53">
        <v>12250.341796875</v>
      </c>
      <c r="Y217" s="44">
        <v>9</v>
      </c>
      <c r="Z217" s="26" t="s">
        <v>20</v>
      </c>
    </row>
    <row r="218" spans="1:26" x14ac:dyDescent="0.35">
      <c r="A218" s="50">
        <v>804</v>
      </c>
      <c r="B218" s="50" t="s">
        <v>84</v>
      </c>
      <c r="C218" s="50" t="s">
        <v>85</v>
      </c>
      <c r="D218" s="50" t="s">
        <v>74</v>
      </c>
      <c r="E218" s="50" t="s">
        <v>75</v>
      </c>
      <c r="F218" s="50" t="s">
        <v>86</v>
      </c>
      <c r="G218" s="50" t="s">
        <v>77</v>
      </c>
      <c r="H218" s="51">
        <v>8.4043178153400005E-4</v>
      </c>
      <c r="I218" s="51">
        <v>5.3961770378349995E-4</v>
      </c>
      <c r="J218" s="52"/>
      <c r="K218" s="52">
        <v>9.2616583112180004E-2</v>
      </c>
      <c r="L218" s="52">
        <v>0.73119155235659006</v>
      </c>
      <c r="M218" s="52">
        <v>0.22288413624750003</v>
      </c>
      <c r="N218" s="52">
        <v>2.4395715277841701</v>
      </c>
      <c r="O218" s="52">
        <v>1.7058011192203699</v>
      </c>
      <c r="P218" s="52">
        <v>2.0891988953756901</v>
      </c>
      <c r="Q218" s="52">
        <v>4.7450340476490001E-2</v>
      </c>
      <c r="R218" s="52">
        <v>2.7677914401309098</v>
      </c>
      <c r="S218" s="52">
        <v>0.10307306286161</v>
      </c>
      <c r="T218" s="53">
        <v>45453.805</v>
      </c>
      <c r="U218" s="53">
        <v>44246.158000000003</v>
      </c>
      <c r="V218" s="53">
        <v>43993.642999999996</v>
      </c>
      <c r="W218" s="52">
        <v>72.15429042373313</v>
      </c>
      <c r="X218" s="53">
        <v>31743.30078125</v>
      </c>
      <c r="Y218" s="44">
        <v>9</v>
      </c>
      <c r="Z218" s="26" t="s">
        <v>20</v>
      </c>
    </row>
    <row r="219" spans="1:26" x14ac:dyDescent="0.35">
      <c r="A219" s="50">
        <v>704</v>
      </c>
      <c r="B219" s="50" t="s">
        <v>177</v>
      </c>
      <c r="C219" s="50" t="s">
        <v>178</v>
      </c>
      <c r="D219" s="50" t="s">
        <v>114</v>
      </c>
      <c r="E219" s="50" t="s">
        <v>75</v>
      </c>
      <c r="F219" s="50" t="s">
        <v>174</v>
      </c>
      <c r="G219" s="50" t="s">
        <v>79</v>
      </c>
      <c r="H219" s="51">
        <v>1.9334173456471399E-2</v>
      </c>
      <c r="I219" s="51">
        <v>2.4938436363962299E-2</v>
      </c>
      <c r="J219" s="52"/>
      <c r="K219" s="52">
        <v>0.90365433852669996</v>
      </c>
      <c r="L219" s="52">
        <v>10.6577545997998</v>
      </c>
      <c r="M219" s="52">
        <v>2.86393206237996</v>
      </c>
      <c r="N219" s="52">
        <v>52.098630431624493</v>
      </c>
      <c r="O219" s="52">
        <v>26.134568130333253</v>
      </c>
      <c r="P219" s="52">
        <v>11.03912823357722</v>
      </c>
      <c r="Q219" s="52">
        <v>1.12486213450117</v>
      </c>
      <c r="R219" s="52">
        <v>16.212998500231411</v>
      </c>
      <c r="S219" s="52">
        <v>3.1037595420823698</v>
      </c>
      <c r="T219" s="53">
        <v>91713.85</v>
      </c>
      <c r="U219" s="53">
        <v>95545.959000000003</v>
      </c>
      <c r="V219" s="53">
        <v>96462.107999999993</v>
      </c>
      <c r="W219" s="52">
        <v>68.073254082355618</v>
      </c>
      <c r="X219" s="53">
        <v>65664.8984375</v>
      </c>
      <c r="Y219" s="44">
        <v>9</v>
      </c>
      <c r="Z219" s="26" t="s">
        <v>20</v>
      </c>
    </row>
    <row r="220" spans="1:26" x14ac:dyDescent="0.35">
      <c r="A220" s="50">
        <v>704</v>
      </c>
      <c r="B220" s="50" t="s">
        <v>177</v>
      </c>
      <c r="C220" s="50" t="s">
        <v>178</v>
      </c>
      <c r="D220" s="50" t="s">
        <v>114</v>
      </c>
      <c r="E220" s="50" t="s">
        <v>75</v>
      </c>
      <c r="F220" s="50" t="s">
        <v>174</v>
      </c>
      <c r="G220" s="50" t="s">
        <v>77</v>
      </c>
      <c r="H220" s="51">
        <v>1.9334173456471399E-2</v>
      </c>
      <c r="I220" s="51">
        <v>7.3849314688902001E-3</v>
      </c>
      <c r="J220" s="52"/>
      <c r="K220" s="52">
        <v>0.83839734833439006</v>
      </c>
      <c r="L220" s="52">
        <v>4.0716524780889003</v>
      </c>
      <c r="M220" s="52">
        <v>1.3448604440534999</v>
      </c>
      <c r="N220" s="52">
        <v>18.30406686487785</v>
      </c>
      <c r="O220" s="52">
        <v>9.1772488456650496</v>
      </c>
      <c r="P220" s="52">
        <v>1.8118995100208102</v>
      </c>
      <c r="Q220" s="52">
        <v>6.4960188460729998E-2</v>
      </c>
      <c r="R220" s="52">
        <v>4.6941026042877496</v>
      </c>
      <c r="S220" s="52">
        <v>0.83037423085844009</v>
      </c>
      <c r="T220" s="53">
        <v>91713.85</v>
      </c>
      <c r="U220" s="53">
        <v>95545.959000000003</v>
      </c>
      <c r="V220" s="53">
        <v>96462.107999999993</v>
      </c>
      <c r="W220" s="52">
        <v>31.926745917644588</v>
      </c>
      <c r="X220" s="53">
        <v>30797.212890625</v>
      </c>
      <c r="Y220" s="44">
        <v>9</v>
      </c>
      <c r="Z220" s="26" t="s">
        <v>20</v>
      </c>
    </row>
    <row r="221" spans="1:26" x14ac:dyDescent="0.35">
      <c r="A221" s="50">
        <v>887</v>
      </c>
      <c r="B221" s="50" t="s">
        <v>274</v>
      </c>
      <c r="C221" s="50" t="s">
        <v>275</v>
      </c>
      <c r="D221" s="50" t="s">
        <v>100</v>
      </c>
      <c r="E221" s="50" t="s">
        <v>82</v>
      </c>
      <c r="F221" s="50" t="s">
        <v>259</v>
      </c>
      <c r="G221" s="50" t="s">
        <v>79</v>
      </c>
      <c r="H221" s="51">
        <v>0.2451664642824388</v>
      </c>
      <c r="I221" s="51">
        <v>0.31919391799807928</v>
      </c>
      <c r="J221" s="52">
        <v>59.787793054161838</v>
      </c>
      <c r="K221" s="52">
        <v>5.8715373053531001</v>
      </c>
      <c r="L221" s="52">
        <v>23.630876600681212</v>
      </c>
      <c r="M221" s="52">
        <v>37.798934861493379</v>
      </c>
      <c r="N221" s="52">
        <v>50.111298413628212</v>
      </c>
      <c r="O221" s="52">
        <v>69.378068897041274</v>
      </c>
      <c r="P221" s="52">
        <v>52.888844831097501</v>
      </c>
      <c r="Q221" s="52">
        <v>30.478416667395098</v>
      </c>
      <c r="R221" s="52">
        <v>91.469883886621545</v>
      </c>
      <c r="S221" s="52">
        <v>26.161874871395568</v>
      </c>
      <c r="T221" s="53">
        <v>25147.112000000001</v>
      </c>
      <c r="U221" s="53">
        <v>28498.683000000001</v>
      </c>
      <c r="V221" s="53">
        <v>29161.921999999999</v>
      </c>
      <c r="W221" s="52">
        <v>69.51422921999594</v>
      </c>
      <c r="X221" s="53">
        <v>20271.685546875</v>
      </c>
      <c r="Y221" s="44">
        <v>10</v>
      </c>
      <c r="Z221" s="26" t="s">
        <v>78</v>
      </c>
    </row>
    <row r="222" spans="1:26" x14ac:dyDescent="0.35">
      <c r="A222" s="50">
        <v>887</v>
      </c>
      <c r="B222" s="50" t="s">
        <v>274</v>
      </c>
      <c r="C222" s="50" t="s">
        <v>275</v>
      </c>
      <c r="D222" s="50" t="s">
        <v>100</v>
      </c>
      <c r="E222" s="50" t="s">
        <v>82</v>
      </c>
      <c r="F222" s="50" t="s">
        <v>259</v>
      </c>
      <c r="G222" s="50" t="s">
        <v>77</v>
      </c>
      <c r="H222" s="51">
        <v>0.2451664642824388</v>
      </c>
      <c r="I222" s="51">
        <v>7.6367668828108207E-2</v>
      </c>
      <c r="J222" s="52">
        <v>44.506831533129237</v>
      </c>
      <c r="K222" s="52">
        <v>4.30304075581041</v>
      </c>
      <c r="L222" s="52">
        <v>6.7216525303575496</v>
      </c>
      <c r="M222" s="52">
        <v>17.28489538271857</v>
      </c>
      <c r="N222" s="52">
        <v>2.5332516851825702</v>
      </c>
      <c r="O222" s="52">
        <v>17.225846381402281</v>
      </c>
      <c r="P222" s="52">
        <v>24.3862786608839</v>
      </c>
      <c r="Q222" s="52">
        <v>1.33422294767204</v>
      </c>
      <c r="R222" s="52">
        <v>62.124789783719393</v>
      </c>
      <c r="S222" s="52">
        <v>3.3889311574082299</v>
      </c>
      <c r="T222" s="53">
        <v>25147.112000000001</v>
      </c>
      <c r="U222" s="53">
        <v>28498.683000000001</v>
      </c>
      <c r="V222" s="53">
        <v>29161.921999999999</v>
      </c>
      <c r="W222" s="52">
        <v>30.485770780002618</v>
      </c>
      <c r="X222" s="53">
        <v>8890.236328125</v>
      </c>
      <c r="Y222" s="44">
        <v>10</v>
      </c>
      <c r="Z222" s="26" t="s">
        <v>78</v>
      </c>
    </row>
    <row r="223" spans="1:26" x14ac:dyDescent="0.35">
      <c r="A223" s="50">
        <v>894</v>
      </c>
      <c r="B223" s="50" t="s">
        <v>268</v>
      </c>
      <c r="C223" s="50" t="s">
        <v>269</v>
      </c>
      <c r="D223" s="50" t="s">
        <v>187</v>
      </c>
      <c r="E223" s="50" t="s">
        <v>82</v>
      </c>
      <c r="F223" s="50" t="s">
        <v>92</v>
      </c>
      <c r="G223" s="50" t="s">
        <v>79</v>
      </c>
      <c r="H223" s="51">
        <v>0.23168507615717429</v>
      </c>
      <c r="I223" s="51">
        <v>0.32366664132688688</v>
      </c>
      <c r="J223" s="52">
        <v>34.534617920344104</v>
      </c>
      <c r="K223" s="52">
        <v>5.3611803690344599</v>
      </c>
      <c r="L223" s="52">
        <v>18.289783954744379</v>
      </c>
      <c r="M223" s="52">
        <v>32.198961561414102</v>
      </c>
      <c r="N223" s="52">
        <v>98.109429294040211</v>
      </c>
      <c r="O223" s="52">
        <v>72.331570768777539</v>
      </c>
      <c r="P223" s="52">
        <v>56.67827095258788</v>
      </c>
      <c r="Q223" s="52">
        <v>91.785147777128344</v>
      </c>
      <c r="R223" s="52">
        <v>81.708947012409894</v>
      </c>
      <c r="S223" s="52">
        <v>41.483016833681965</v>
      </c>
      <c r="T223" s="53">
        <v>17351.714</v>
      </c>
      <c r="U223" s="53">
        <v>17351.714</v>
      </c>
      <c r="V223" s="53">
        <v>17861.034</v>
      </c>
      <c r="W223" s="52">
        <v>60.311853211906239</v>
      </c>
      <c r="X223" s="53">
        <v>10772.3203125</v>
      </c>
      <c r="Y223" s="44">
        <v>10</v>
      </c>
      <c r="Z223" s="26" t="s">
        <v>78</v>
      </c>
    </row>
    <row r="224" spans="1:26" x14ac:dyDescent="0.35">
      <c r="A224" s="50">
        <v>894</v>
      </c>
      <c r="B224" s="50" t="s">
        <v>268</v>
      </c>
      <c r="C224" s="50" t="s">
        <v>269</v>
      </c>
      <c r="D224" s="50" t="s">
        <v>187</v>
      </c>
      <c r="E224" s="50" t="s">
        <v>82</v>
      </c>
      <c r="F224" s="50" t="s">
        <v>92</v>
      </c>
      <c r="G224" s="50" t="s">
        <v>77</v>
      </c>
      <c r="H224" s="51">
        <v>0.23168507615717429</v>
      </c>
      <c r="I224" s="51">
        <v>9.1905844681912693E-2</v>
      </c>
      <c r="J224" s="52">
        <v>24.822282841009759</v>
      </c>
      <c r="K224" s="52">
        <v>4.25014630144062</v>
      </c>
      <c r="L224" s="52">
        <v>2.8773043962550902</v>
      </c>
      <c r="M224" s="52">
        <v>13.659627733579871</v>
      </c>
      <c r="N224" s="52">
        <v>82.055545742334971</v>
      </c>
      <c r="O224" s="52">
        <v>59.380250377285279</v>
      </c>
      <c r="P224" s="52">
        <v>15.53253541409191</v>
      </c>
      <c r="Q224" s="52">
        <v>29.492178706804772</v>
      </c>
      <c r="R224" s="52">
        <v>19.87398414214379</v>
      </c>
      <c r="S224" s="52">
        <v>17.270157588344372</v>
      </c>
      <c r="T224" s="53">
        <v>17351.714</v>
      </c>
      <c r="U224" s="53">
        <v>17351.714</v>
      </c>
      <c r="V224" s="53">
        <v>17861.034</v>
      </c>
      <c r="W224" s="52">
        <v>39.688146788093746</v>
      </c>
      <c r="X224" s="53">
        <v>7088.71337890625</v>
      </c>
      <c r="Y224" s="44">
        <v>10</v>
      </c>
      <c r="Z224" s="26" t="s">
        <v>78</v>
      </c>
    </row>
    <row r="225" spans="1:26" x14ac:dyDescent="0.35">
      <c r="A225" s="50">
        <v>716</v>
      </c>
      <c r="B225" s="50" t="s">
        <v>233</v>
      </c>
      <c r="C225" s="50" t="s">
        <v>234</v>
      </c>
      <c r="D225" s="50" t="s">
        <v>187</v>
      </c>
      <c r="E225" s="50" t="s">
        <v>75</v>
      </c>
      <c r="F225" s="50" t="s">
        <v>76</v>
      </c>
      <c r="G225" s="50" t="s">
        <v>79</v>
      </c>
      <c r="H225" s="51">
        <v>0.1099417871561484</v>
      </c>
      <c r="I225" s="51">
        <v>0.15126380979338899</v>
      </c>
      <c r="J225" s="52">
        <v>19.723095753530153</v>
      </c>
      <c r="K225" s="52">
        <v>4.4854906154922602</v>
      </c>
      <c r="L225" s="52">
        <v>5.3662821052735596</v>
      </c>
      <c r="M225" s="52">
        <v>11.73933214936331</v>
      </c>
      <c r="N225" s="52">
        <v>94.246119949280256</v>
      </c>
      <c r="O225" s="52">
        <v>66.20573884180773</v>
      </c>
      <c r="P225" s="52">
        <v>61.556095443570932</v>
      </c>
      <c r="Q225" s="52">
        <v>60.846573442323205</v>
      </c>
      <c r="R225" s="52">
        <v>43.45193422239673</v>
      </c>
      <c r="S225" s="52">
        <v>37.350497128612233</v>
      </c>
      <c r="T225" s="53">
        <v>14645.473</v>
      </c>
      <c r="U225" s="53">
        <v>14438.812</v>
      </c>
      <c r="V225" s="53">
        <v>14645.473</v>
      </c>
      <c r="W225" s="52">
        <v>68.900420483642151</v>
      </c>
      <c r="X225" s="53">
        <v>10090.7919921875</v>
      </c>
      <c r="Y225" s="44">
        <v>10</v>
      </c>
      <c r="Z225" s="26" t="s">
        <v>78</v>
      </c>
    </row>
    <row r="226" spans="1:26" x14ac:dyDescent="0.35">
      <c r="A226" s="50">
        <v>716</v>
      </c>
      <c r="B226" s="50" t="s">
        <v>233</v>
      </c>
      <c r="C226" s="50" t="s">
        <v>234</v>
      </c>
      <c r="D226" s="50" t="s">
        <v>187</v>
      </c>
      <c r="E226" s="50" t="s">
        <v>75</v>
      </c>
      <c r="F226" s="50" t="s">
        <v>76</v>
      </c>
      <c r="G226" s="50" t="s">
        <v>77</v>
      </c>
      <c r="H226" s="51">
        <v>0.1099417871561484</v>
      </c>
      <c r="I226" s="51">
        <v>1.8393773349629699E-2</v>
      </c>
      <c r="J226" s="52">
        <v>12.36494949495348</v>
      </c>
      <c r="K226" s="52">
        <v>3.49578368265046</v>
      </c>
      <c r="L226" s="52">
        <v>0.76269095773910001</v>
      </c>
      <c r="M226" s="52">
        <v>3.9478066069900395</v>
      </c>
      <c r="N226" s="52">
        <v>16.39263439701347</v>
      </c>
      <c r="O226" s="52">
        <v>56.996731799624889</v>
      </c>
      <c r="P226" s="52">
        <v>12.954677875760581</v>
      </c>
      <c r="Q226" s="52">
        <v>9.9527383049594391</v>
      </c>
      <c r="R226" s="52">
        <v>3.6182884898230503</v>
      </c>
      <c r="S226" s="52">
        <v>10.759547422020981</v>
      </c>
      <c r="T226" s="53">
        <v>14645.473</v>
      </c>
      <c r="U226" s="53">
        <v>14438.812</v>
      </c>
      <c r="V226" s="53">
        <v>14645.473</v>
      </c>
      <c r="W226" s="52">
        <v>31.099579516358013</v>
      </c>
      <c r="X226" s="53">
        <v>4554.6806640625</v>
      </c>
      <c r="Y226" s="44">
        <v>10</v>
      </c>
      <c r="Z226" s="26" t="s">
        <v>78</v>
      </c>
    </row>
    <row r="228" spans="1:26" s="6" customFormat="1" ht="23" x14ac:dyDescent="0.5">
      <c r="A228" s="11" t="str">
        <f>'4.1 MPI Area'!A228</f>
        <v>Notes</v>
      </c>
      <c r="H228" s="37"/>
      <c r="I228" s="37"/>
      <c r="J228" s="37"/>
      <c r="K228" s="37"/>
      <c r="L228" s="37"/>
      <c r="M228" s="37"/>
      <c r="N228" s="37"/>
      <c r="O228" s="37"/>
      <c r="P228" s="37"/>
      <c r="Q228" s="37"/>
      <c r="R228" s="37"/>
      <c r="S228" s="37"/>
    </row>
    <row r="229" spans="1:26" s="24" customFormat="1" ht="23" x14ac:dyDescent="0.5">
      <c r="A229" s="24" t="str">
        <f>'4.1 MPI Area'!A229</f>
        <v>ᵃUnited Nations, Department of Economic and Social Affairs, Population Division (2019). World Population Prospects 2019, Online Edition. Rev. 1. [Accessed on 28 April 2021].</v>
      </c>
      <c r="H229" s="38"/>
      <c r="I229" s="38"/>
      <c r="J229" s="38"/>
      <c r="K229" s="38"/>
      <c r="L229" s="38"/>
      <c r="M229" s="38"/>
      <c r="N229" s="38"/>
      <c r="O229" s="38"/>
      <c r="P229" s="38"/>
      <c r="Q229" s="38"/>
      <c r="R229" s="38"/>
      <c r="S229" s="38"/>
    </row>
    <row r="230" spans="1:26" s="25" customFormat="1" ht="20.5" x14ac:dyDescent="0.35">
      <c r="A230" s="25" t="str">
        <f>'4.1 MPI Area'!A231</f>
        <v>Tables 4.1 - 4.6 updated on 04 October 2021</v>
      </c>
    </row>
    <row r="231" spans="1:26" s="25" customFormat="1" ht="20.5" x14ac:dyDescent="0.35">
      <c r="H231" s="30"/>
      <c r="I231" s="30"/>
      <c r="J231" s="30"/>
      <c r="K231" s="30"/>
      <c r="L231" s="30"/>
      <c r="M231" s="30"/>
      <c r="N231" s="30"/>
      <c r="O231" s="30"/>
      <c r="P231" s="30"/>
      <c r="Q231" s="30"/>
      <c r="R231" s="30"/>
      <c r="S231" s="30"/>
    </row>
  </sheetData>
  <autoFilter ref="A9:Z9" xr:uid="{00000000-0009-0000-0000-000004000000}">
    <sortState ref="A10:Z211">
      <sortCondition ref="C9"/>
    </sortState>
  </autoFilter>
  <sortState ref="A10:Z226">
    <sortCondition ref="C10:C226"/>
    <sortCondition ref="G10:G226"/>
  </sortState>
  <mergeCells count="24">
    <mergeCell ref="J5:S5"/>
    <mergeCell ref="Y5:Z5"/>
    <mergeCell ref="J6:K6"/>
    <mergeCell ref="L6:M6"/>
    <mergeCell ref="N6:S6"/>
    <mergeCell ref="Y6:Y8"/>
    <mergeCell ref="Z6:Z8"/>
    <mergeCell ref="T5:V5"/>
    <mergeCell ref="W5:X5"/>
    <mergeCell ref="T6:T7"/>
    <mergeCell ref="U6:U7"/>
    <mergeCell ref="V6:V7"/>
    <mergeCell ref="W6:W7"/>
    <mergeCell ref="X6:X7"/>
    <mergeCell ref="A5:A8"/>
    <mergeCell ref="B5:B8"/>
    <mergeCell ref="C5:C8"/>
    <mergeCell ref="D5:D8"/>
    <mergeCell ref="E5:F6"/>
    <mergeCell ref="G5:G8"/>
    <mergeCell ref="H5:H7"/>
    <mergeCell ref="I5:I7"/>
    <mergeCell ref="E7:E8"/>
    <mergeCell ref="F7:F8"/>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L230"/>
  <sheetViews>
    <sheetView showGridLines="0" zoomScale="75" zoomScaleNormal="75" workbookViewId="0"/>
  </sheetViews>
  <sheetFormatPr defaultRowHeight="14.5" x14ac:dyDescent="0.35"/>
  <cols>
    <col min="1" max="2" width="8.7265625" customWidth="1"/>
    <col min="3" max="3" width="25.7265625" customWidth="1"/>
    <col min="4" max="4" width="30.7265625" customWidth="1"/>
    <col min="5" max="6" width="13.26953125" customWidth="1"/>
    <col min="7" max="7" width="12.81640625" customWidth="1"/>
    <col min="8" max="8" width="12.81640625" style="55" customWidth="1"/>
    <col min="9" max="9" width="14.6328125" style="31" customWidth="1"/>
    <col min="10" max="10" width="14.26953125" style="31" customWidth="1"/>
  </cols>
  <sheetData>
    <row r="1" spans="1:12" s="3" customFormat="1" ht="21" customHeight="1" x14ac:dyDescent="0.35">
      <c r="A1" s="4" t="s">
        <v>60</v>
      </c>
      <c r="B1" s="4"/>
      <c r="C1" s="4"/>
      <c r="D1" s="4"/>
      <c r="H1" s="45"/>
      <c r="I1" s="27"/>
      <c r="J1" s="27"/>
    </row>
    <row r="2" spans="1:12" s="3" customFormat="1" ht="21" customHeight="1" x14ac:dyDescent="0.35">
      <c r="A2" s="3" t="s">
        <v>64</v>
      </c>
      <c r="H2" s="45"/>
      <c r="I2" s="27"/>
      <c r="J2" s="27"/>
    </row>
    <row r="3" spans="1:12" s="3" customFormat="1" ht="21" customHeight="1" x14ac:dyDescent="0.35">
      <c r="A3" s="3" t="str">
        <f>'4.1 MPI Area'!A3</f>
        <v>Citation: Alkire, S., Kanagaratnam, U. and Suppa, N. (2021). ‘The Global Multidimensional Poverty Index (MPI) 2021’, OPHI MPI Methodological Notes 51, Oxford Poverty and Human Development Initiative, University of Oxford.</v>
      </c>
      <c r="H3" s="45"/>
      <c r="I3" s="27"/>
      <c r="J3" s="27"/>
    </row>
    <row r="4" spans="1:12" s="1" customFormat="1" x14ac:dyDescent="0.35">
      <c r="H4" s="54"/>
      <c r="I4" s="28"/>
      <c r="J4" s="28"/>
    </row>
    <row r="5" spans="1:12" s="1" customFormat="1" ht="30" customHeight="1" x14ac:dyDescent="0.35">
      <c r="A5" s="64" t="s">
        <v>0</v>
      </c>
      <c r="B5" s="64" t="s">
        <v>1</v>
      </c>
      <c r="C5" s="67" t="s">
        <v>2</v>
      </c>
      <c r="D5" s="67" t="s">
        <v>3</v>
      </c>
      <c r="E5" s="67" t="s">
        <v>4</v>
      </c>
      <c r="F5" s="67"/>
      <c r="G5" s="62" t="s">
        <v>45</v>
      </c>
      <c r="H5" s="71" t="s">
        <v>338</v>
      </c>
      <c r="I5" s="71"/>
      <c r="J5" s="71"/>
    </row>
    <row r="6" spans="1:12" s="1" customFormat="1" ht="30" customHeight="1" x14ac:dyDescent="0.35">
      <c r="A6" s="65"/>
      <c r="B6" s="65"/>
      <c r="C6" s="68"/>
      <c r="D6" s="68"/>
      <c r="E6" s="69"/>
      <c r="F6" s="69"/>
      <c r="G6" s="70"/>
      <c r="H6" s="76" t="s">
        <v>334</v>
      </c>
      <c r="I6" s="77" t="s">
        <v>335</v>
      </c>
      <c r="J6" s="79" t="s">
        <v>336</v>
      </c>
    </row>
    <row r="7" spans="1:12" s="1" customFormat="1" ht="30" customHeight="1" x14ac:dyDescent="0.35">
      <c r="A7" s="65"/>
      <c r="B7" s="65"/>
      <c r="C7" s="68"/>
      <c r="D7" s="68"/>
      <c r="E7" s="68" t="s">
        <v>5</v>
      </c>
      <c r="F7" s="68" t="s">
        <v>6</v>
      </c>
      <c r="G7" s="70"/>
      <c r="H7" s="75"/>
      <c r="I7" s="78"/>
      <c r="J7" s="78"/>
    </row>
    <row r="8" spans="1:12" s="1" customFormat="1" ht="35.25" customHeight="1" x14ac:dyDescent="0.35">
      <c r="A8" s="66"/>
      <c r="B8" s="66"/>
      <c r="C8" s="69"/>
      <c r="D8" s="69"/>
      <c r="E8" s="69"/>
      <c r="F8" s="69"/>
      <c r="G8" s="63"/>
      <c r="H8" s="59" t="s">
        <v>337</v>
      </c>
      <c r="I8" s="58" t="s">
        <v>42</v>
      </c>
      <c r="J8" s="58" t="s">
        <v>41</v>
      </c>
    </row>
    <row r="9" spans="1:12" s="1" customFormat="1" x14ac:dyDescent="0.35">
      <c r="H9" s="54"/>
      <c r="I9" s="28"/>
      <c r="J9" s="28"/>
    </row>
    <row r="10" spans="1:12" x14ac:dyDescent="0.35">
      <c r="A10" s="50">
        <v>4</v>
      </c>
      <c r="B10" s="50" t="s">
        <v>291</v>
      </c>
      <c r="C10" s="50" t="s">
        <v>292</v>
      </c>
      <c r="D10" s="50" t="s">
        <v>120</v>
      </c>
      <c r="E10" s="50" t="s">
        <v>82</v>
      </c>
      <c r="F10" s="50" t="s">
        <v>83</v>
      </c>
      <c r="G10" s="50" t="s">
        <v>79</v>
      </c>
      <c r="H10" s="53">
        <v>148226</v>
      </c>
      <c r="I10" s="52">
        <v>0.98942660703557839</v>
      </c>
      <c r="J10" s="52">
        <v>0.98919454817215202</v>
      </c>
      <c r="K10" s="52"/>
      <c r="L10" s="52"/>
    </row>
    <row r="11" spans="1:12" x14ac:dyDescent="0.35">
      <c r="A11" s="50">
        <v>4</v>
      </c>
      <c r="B11" s="50" t="s">
        <v>291</v>
      </c>
      <c r="C11" s="50" t="s">
        <v>292</v>
      </c>
      <c r="D11" s="50" t="s">
        <v>120</v>
      </c>
      <c r="E11" s="50" t="s">
        <v>82</v>
      </c>
      <c r="F11" s="50" t="s">
        <v>83</v>
      </c>
      <c r="G11" s="50" t="s">
        <v>77</v>
      </c>
      <c r="H11" s="53">
        <v>50891</v>
      </c>
      <c r="I11" s="52">
        <v>0.97824039367202964</v>
      </c>
      <c r="J11" s="52">
        <v>0.9573137909453604</v>
      </c>
      <c r="K11" s="52"/>
      <c r="L11" s="52"/>
    </row>
    <row r="12" spans="1:12" x14ac:dyDescent="0.35">
      <c r="A12" s="50">
        <v>8</v>
      </c>
      <c r="B12" s="50" t="s">
        <v>124</v>
      </c>
      <c r="C12" s="50" t="s">
        <v>125</v>
      </c>
      <c r="D12" s="50" t="s">
        <v>74</v>
      </c>
      <c r="E12" s="50" t="s">
        <v>82</v>
      </c>
      <c r="F12" s="50" t="s">
        <v>101</v>
      </c>
      <c r="G12" s="50" t="s">
        <v>79</v>
      </c>
      <c r="H12" s="53">
        <v>27448</v>
      </c>
      <c r="I12" s="52">
        <v>0.97133555099440871</v>
      </c>
      <c r="J12" s="52">
        <v>0.96636011034118885</v>
      </c>
      <c r="K12" s="52"/>
      <c r="L12" s="52"/>
    </row>
    <row r="13" spans="1:12" x14ac:dyDescent="0.35">
      <c r="A13" s="50">
        <v>8</v>
      </c>
      <c r="B13" s="50" t="s">
        <v>124</v>
      </c>
      <c r="C13" s="50" t="s">
        <v>125</v>
      </c>
      <c r="D13" s="50" t="s">
        <v>74</v>
      </c>
      <c r="E13" s="50" t="s">
        <v>82</v>
      </c>
      <c r="F13" s="50" t="s">
        <v>101</v>
      </c>
      <c r="G13" s="50" t="s">
        <v>77</v>
      </c>
      <c r="H13" s="53">
        <v>23677</v>
      </c>
      <c r="I13" s="52">
        <v>0.93759157327842235</v>
      </c>
      <c r="J13" s="52">
        <v>0.91878887862325154</v>
      </c>
      <c r="K13" s="52"/>
      <c r="L13" s="52"/>
    </row>
    <row r="14" spans="1:12" x14ac:dyDescent="0.35">
      <c r="A14" s="50">
        <v>12</v>
      </c>
      <c r="B14" s="50" t="s">
        <v>134</v>
      </c>
      <c r="C14" s="50" t="s">
        <v>135</v>
      </c>
      <c r="D14" s="50" t="s">
        <v>100</v>
      </c>
      <c r="E14" s="50" t="s">
        <v>75</v>
      </c>
      <c r="F14" s="50" t="s">
        <v>95</v>
      </c>
      <c r="G14" s="50" t="s">
        <v>79</v>
      </c>
      <c r="H14" s="53">
        <v>47924</v>
      </c>
      <c r="I14" s="52">
        <v>0.96502285495660578</v>
      </c>
      <c r="J14" s="52">
        <v>0.96782646456254884</v>
      </c>
      <c r="K14" s="52"/>
      <c r="L14" s="52"/>
    </row>
    <row r="15" spans="1:12" x14ac:dyDescent="0.35">
      <c r="A15" s="50">
        <v>12</v>
      </c>
      <c r="B15" s="50" t="s">
        <v>134</v>
      </c>
      <c r="C15" s="50" t="s">
        <v>135</v>
      </c>
      <c r="D15" s="50" t="s">
        <v>100</v>
      </c>
      <c r="E15" s="50" t="s">
        <v>75</v>
      </c>
      <c r="F15" s="50" t="s">
        <v>95</v>
      </c>
      <c r="G15" s="50" t="s">
        <v>77</v>
      </c>
      <c r="H15" s="53">
        <v>97966</v>
      </c>
      <c r="I15" s="52">
        <v>0.95966067160377733</v>
      </c>
      <c r="J15" s="52">
        <v>0.95481246139462894</v>
      </c>
      <c r="K15" s="52"/>
      <c r="L15" s="52"/>
    </row>
    <row r="16" spans="1:12" x14ac:dyDescent="0.35">
      <c r="A16" s="50">
        <v>24</v>
      </c>
      <c r="B16" s="50" t="s">
        <v>297</v>
      </c>
      <c r="C16" s="50" t="s">
        <v>298</v>
      </c>
      <c r="D16" s="50" t="s">
        <v>187</v>
      </c>
      <c r="E16" s="50" t="s">
        <v>82</v>
      </c>
      <c r="F16" s="50" t="s">
        <v>83</v>
      </c>
      <c r="G16" s="50" t="s">
        <v>79</v>
      </c>
      <c r="H16" s="53">
        <v>13775</v>
      </c>
      <c r="I16" s="52">
        <v>0.84837100449590441</v>
      </c>
      <c r="J16" s="52">
        <v>0.86254870177814247</v>
      </c>
      <c r="K16" s="52"/>
      <c r="L16" s="52"/>
    </row>
    <row r="17" spans="1:12" x14ac:dyDescent="0.35">
      <c r="A17" s="50">
        <v>24</v>
      </c>
      <c r="B17" s="50" t="s">
        <v>297</v>
      </c>
      <c r="C17" s="50" t="s">
        <v>298</v>
      </c>
      <c r="D17" s="50" t="s">
        <v>187</v>
      </c>
      <c r="E17" s="50" t="s">
        <v>82</v>
      </c>
      <c r="F17" s="50" t="s">
        <v>83</v>
      </c>
      <c r="G17" s="50" t="s">
        <v>77</v>
      </c>
      <c r="H17" s="53">
        <v>19039</v>
      </c>
      <c r="I17" s="52">
        <v>0.86686700359695856</v>
      </c>
      <c r="J17" s="52">
        <v>0.85038517637258515</v>
      </c>
      <c r="K17" s="52"/>
      <c r="L17" s="52"/>
    </row>
    <row r="18" spans="1:12" x14ac:dyDescent="0.35">
      <c r="A18" s="50">
        <v>51</v>
      </c>
      <c r="B18" s="50" t="s">
        <v>80</v>
      </c>
      <c r="C18" s="50" t="s">
        <v>81</v>
      </c>
      <c r="D18" s="50" t="s">
        <v>74</v>
      </c>
      <c r="E18" s="50" t="s">
        <v>82</v>
      </c>
      <c r="F18" s="50" t="s">
        <v>83</v>
      </c>
      <c r="G18" s="50" t="s">
        <v>79</v>
      </c>
      <c r="H18" s="53">
        <v>11478</v>
      </c>
      <c r="I18" s="52">
        <v>0.97743336455760876</v>
      </c>
      <c r="J18" s="52">
        <v>0.97868806147844511</v>
      </c>
      <c r="K18" s="52"/>
      <c r="L18" s="52"/>
    </row>
    <row r="19" spans="1:12" x14ac:dyDescent="0.35">
      <c r="A19" s="50">
        <v>51</v>
      </c>
      <c r="B19" s="50" t="s">
        <v>80</v>
      </c>
      <c r="C19" s="50" t="s">
        <v>81</v>
      </c>
      <c r="D19" s="50" t="s">
        <v>74</v>
      </c>
      <c r="E19" s="50" t="s">
        <v>82</v>
      </c>
      <c r="F19" s="50" t="s">
        <v>83</v>
      </c>
      <c r="G19" s="50" t="s">
        <v>77</v>
      </c>
      <c r="H19" s="53">
        <v>15208</v>
      </c>
      <c r="I19" s="52">
        <v>0.95413764978982374</v>
      </c>
      <c r="J19" s="52">
        <v>0.95225128243476531</v>
      </c>
      <c r="K19" s="52"/>
      <c r="L19" s="52"/>
    </row>
    <row r="20" spans="1:12" x14ac:dyDescent="0.35">
      <c r="A20" s="50">
        <v>50</v>
      </c>
      <c r="B20" s="50" t="s">
        <v>229</v>
      </c>
      <c r="C20" s="50" t="s">
        <v>230</v>
      </c>
      <c r="D20" s="50" t="s">
        <v>120</v>
      </c>
      <c r="E20" s="50" t="s">
        <v>75</v>
      </c>
      <c r="F20" s="50" t="s">
        <v>76</v>
      </c>
      <c r="G20" s="50" t="s">
        <v>79</v>
      </c>
      <c r="H20" s="53">
        <v>201290</v>
      </c>
      <c r="I20" s="52">
        <v>0.9478983207285947</v>
      </c>
      <c r="J20" s="52">
        <v>0.9484937459688596</v>
      </c>
      <c r="K20" s="52"/>
      <c r="L20" s="52"/>
    </row>
    <row r="21" spans="1:12" x14ac:dyDescent="0.35">
      <c r="A21" s="50">
        <v>50</v>
      </c>
      <c r="B21" s="50" t="s">
        <v>229</v>
      </c>
      <c r="C21" s="50" t="s">
        <v>230</v>
      </c>
      <c r="D21" s="50" t="s">
        <v>120</v>
      </c>
      <c r="E21" s="50" t="s">
        <v>75</v>
      </c>
      <c r="F21" s="50" t="s">
        <v>76</v>
      </c>
      <c r="G21" s="50" t="s">
        <v>77</v>
      </c>
      <c r="H21" s="53">
        <v>46813</v>
      </c>
      <c r="I21" s="52">
        <v>0.93992571027005323</v>
      </c>
      <c r="J21" s="52">
        <v>0.93976919918749102</v>
      </c>
      <c r="K21" s="52"/>
      <c r="L21" s="52"/>
    </row>
    <row r="22" spans="1:12" x14ac:dyDescent="0.35">
      <c r="A22" s="50">
        <v>52</v>
      </c>
      <c r="B22" s="50" t="s">
        <v>147</v>
      </c>
      <c r="C22" s="50" t="s">
        <v>148</v>
      </c>
      <c r="D22" s="50" t="s">
        <v>111</v>
      </c>
      <c r="E22" s="50" t="s">
        <v>75</v>
      </c>
      <c r="F22" s="50" t="s">
        <v>86</v>
      </c>
      <c r="G22" s="50" t="s">
        <v>79</v>
      </c>
      <c r="H22" s="53">
        <v>3132</v>
      </c>
      <c r="I22" s="52">
        <v>0.93020493020493022</v>
      </c>
      <c r="J22" s="52">
        <v>0.93924737775443679</v>
      </c>
      <c r="K22" s="52"/>
      <c r="L22" s="52"/>
    </row>
    <row r="23" spans="1:12" x14ac:dyDescent="0.35">
      <c r="A23" s="50">
        <v>52</v>
      </c>
      <c r="B23" s="50" t="s">
        <v>147</v>
      </c>
      <c r="C23" s="50" t="s">
        <v>148</v>
      </c>
      <c r="D23" s="50" t="s">
        <v>111</v>
      </c>
      <c r="E23" s="50" t="s">
        <v>75</v>
      </c>
      <c r="F23" s="50" t="s">
        <v>86</v>
      </c>
      <c r="G23" s="50" t="s">
        <v>77</v>
      </c>
      <c r="H23" s="53">
        <v>4556</v>
      </c>
      <c r="I23" s="52">
        <v>0.95293871574984312</v>
      </c>
      <c r="J23" s="52">
        <v>0.95190936429633999</v>
      </c>
      <c r="K23" s="52"/>
      <c r="L23" s="52"/>
    </row>
    <row r="24" spans="1:12" x14ac:dyDescent="0.35">
      <c r="A24" s="50">
        <v>84</v>
      </c>
      <c r="B24" s="50" t="s">
        <v>166</v>
      </c>
      <c r="C24" s="50" t="s">
        <v>167</v>
      </c>
      <c r="D24" s="50" t="s">
        <v>111</v>
      </c>
      <c r="E24" s="50" t="s">
        <v>75</v>
      </c>
      <c r="F24" s="50" t="s">
        <v>83</v>
      </c>
      <c r="G24" s="50" t="s">
        <v>79</v>
      </c>
      <c r="H24" s="53">
        <v>10247</v>
      </c>
      <c r="I24" s="52">
        <v>0.95082119328198944</v>
      </c>
      <c r="J24" s="52">
        <v>0.95229129960566083</v>
      </c>
      <c r="K24" s="52"/>
      <c r="L24" s="52"/>
    </row>
    <row r="25" spans="1:12" x14ac:dyDescent="0.35">
      <c r="A25" s="50">
        <v>84</v>
      </c>
      <c r="B25" s="50" t="s">
        <v>166</v>
      </c>
      <c r="C25" s="50" t="s">
        <v>167</v>
      </c>
      <c r="D25" s="50" t="s">
        <v>111</v>
      </c>
      <c r="E25" s="50" t="s">
        <v>75</v>
      </c>
      <c r="F25" s="50" t="s">
        <v>83</v>
      </c>
      <c r="G25" s="50" t="s">
        <v>77</v>
      </c>
      <c r="H25" s="53">
        <v>7922</v>
      </c>
      <c r="I25" s="52">
        <v>0.9341981132075472</v>
      </c>
      <c r="J25" s="52">
        <v>0.95210898019956025</v>
      </c>
      <c r="K25" s="52"/>
      <c r="L25" s="52"/>
    </row>
    <row r="26" spans="1:12" x14ac:dyDescent="0.35">
      <c r="A26" s="50">
        <v>204</v>
      </c>
      <c r="B26" s="50" t="s">
        <v>309</v>
      </c>
      <c r="C26" s="50" t="s">
        <v>310</v>
      </c>
      <c r="D26" s="50" t="s">
        <v>187</v>
      </c>
      <c r="E26" s="50" t="s">
        <v>82</v>
      </c>
      <c r="F26" s="50" t="s">
        <v>101</v>
      </c>
      <c r="G26" s="50" t="s">
        <v>79</v>
      </c>
      <c r="H26" s="53">
        <v>42005</v>
      </c>
      <c r="I26" s="52">
        <v>0.98050887021475253</v>
      </c>
      <c r="J26" s="52">
        <v>0.98019790377235072</v>
      </c>
      <c r="K26" s="52"/>
      <c r="L26" s="52"/>
    </row>
    <row r="27" spans="1:12" x14ac:dyDescent="0.35">
      <c r="A27" s="50">
        <v>204</v>
      </c>
      <c r="B27" s="50" t="s">
        <v>309</v>
      </c>
      <c r="C27" s="50" t="s">
        <v>310</v>
      </c>
      <c r="D27" s="50" t="s">
        <v>187</v>
      </c>
      <c r="E27" s="50" t="s">
        <v>82</v>
      </c>
      <c r="F27" s="50" t="s">
        <v>101</v>
      </c>
      <c r="G27" s="50" t="s">
        <v>77</v>
      </c>
      <c r="H27" s="53">
        <v>29959</v>
      </c>
      <c r="I27" s="52">
        <v>0.96992359492359492</v>
      </c>
      <c r="J27" s="52">
        <v>0.97117381008021908</v>
      </c>
      <c r="K27" s="52"/>
      <c r="L27" s="52"/>
    </row>
    <row r="28" spans="1:12" x14ac:dyDescent="0.35">
      <c r="A28" s="50">
        <v>64</v>
      </c>
      <c r="B28" s="50" t="s">
        <v>248</v>
      </c>
      <c r="C28" s="50" t="s">
        <v>249</v>
      </c>
      <c r="D28" s="50" t="s">
        <v>120</v>
      </c>
      <c r="E28" s="50" t="s">
        <v>75</v>
      </c>
      <c r="F28" s="50" t="s">
        <v>250</v>
      </c>
      <c r="G28" s="50" t="s">
        <v>79</v>
      </c>
      <c r="H28" s="53">
        <v>49929</v>
      </c>
      <c r="I28" s="52">
        <v>0.90948668439651714</v>
      </c>
      <c r="J28" s="52">
        <v>0.91704625936726458</v>
      </c>
      <c r="K28" s="52"/>
      <c r="L28" s="52"/>
    </row>
    <row r="29" spans="1:12" x14ac:dyDescent="0.35">
      <c r="A29" s="50">
        <v>64</v>
      </c>
      <c r="B29" s="50" t="s">
        <v>248</v>
      </c>
      <c r="C29" s="50" t="s">
        <v>249</v>
      </c>
      <c r="D29" s="50" t="s">
        <v>120</v>
      </c>
      <c r="E29" s="50" t="s">
        <v>75</v>
      </c>
      <c r="F29" s="50" t="s">
        <v>250</v>
      </c>
      <c r="G29" s="50" t="s">
        <v>77</v>
      </c>
      <c r="H29" s="53">
        <v>12806</v>
      </c>
      <c r="I29" s="52">
        <v>0.95190663792462649</v>
      </c>
      <c r="J29" s="52">
        <v>0.95289959209178277</v>
      </c>
      <c r="K29" s="52"/>
      <c r="L29" s="52"/>
    </row>
    <row r="30" spans="1:12" x14ac:dyDescent="0.35">
      <c r="A30" s="50">
        <v>68</v>
      </c>
      <c r="B30" s="50" t="s">
        <v>207</v>
      </c>
      <c r="C30" s="50" t="s">
        <v>208</v>
      </c>
      <c r="D30" s="50" t="s">
        <v>111</v>
      </c>
      <c r="E30" s="50" t="s">
        <v>209</v>
      </c>
      <c r="F30" s="50" t="s">
        <v>152</v>
      </c>
      <c r="G30" s="50" t="s">
        <v>79</v>
      </c>
      <c r="H30" s="53">
        <v>20702</v>
      </c>
      <c r="I30" s="52">
        <v>0.97761616924820549</v>
      </c>
      <c r="J30" s="52">
        <v>0.97599381201799462</v>
      </c>
      <c r="K30" s="52"/>
      <c r="L30" s="52"/>
    </row>
    <row r="31" spans="1:12" x14ac:dyDescent="0.35">
      <c r="A31" s="50">
        <v>68</v>
      </c>
      <c r="B31" s="50" t="s">
        <v>207</v>
      </c>
      <c r="C31" s="50" t="s">
        <v>208</v>
      </c>
      <c r="D31" s="50" t="s">
        <v>111</v>
      </c>
      <c r="E31" s="50" t="s">
        <v>209</v>
      </c>
      <c r="F31" s="50" t="s">
        <v>152</v>
      </c>
      <c r="G31" s="50" t="s">
        <v>77</v>
      </c>
      <c r="H31" s="53">
        <v>28692</v>
      </c>
      <c r="I31" s="52">
        <v>0.97037337662337664</v>
      </c>
      <c r="J31" s="52">
        <v>0.96856836557347448</v>
      </c>
      <c r="K31" s="52"/>
      <c r="L31" s="52"/>
    </row>
    <row r="32" spans="1:12" x14ac:dyDescent="0.35">
      <c r="A32" s="50">
        <v>70</v>
      </c>
      <c r="B32" s="50" t="s">
        <v>144</v>
      </c>
      <c r="C32" s="50" t="s">
        <v>145</v>
      </c>
      <c r="D32" s="50" t="s">
        <v>74</v>
      </c>
      <c r="E32" s="50" t="s">
        <v>75</v>
      </c>
      <c r="F32" s="50" t="s">
        <v>146</v>
      </c>
      <c r="G32" s="50" t="s">
        <v>79</v>
      </c>
      <c r="H32" s="53">
        <v>12831</v>
      </c>
      <c r="I32" s="52">
        <v>0.96888922449596016</v>
      </c>
      <c r="J32" s="52">
        <v>0.98563157581962935</v>
      </c>
      <c r="K32" s="52"/>
      <c r="L32" s="52"/>
    </row>
    <row r="33" spans="1:12" x14ac:dyDescent="0.35">
      <c r="A33" s="50">
        <v>70</v>
      </c>
      <c r="B33" s="50" t="s">
        <v>144</v>
      </c>
      <c r="C33" s="50" t="s">
        <v>145</v>
      </c>
      <c r="D33" s="50" t="s">
        <v>74</v>
      </c>
      <c r="E33" s="50" t="s">
        <v>75</v>
      </c>
      <c r="F33" s="50" t="s">
        <v>146</v>
      </c>
      <c r="G33" s="50" t="s">
        <v>77</v>
      </c>
      <c r="H33" s="53">
        <v>6781</v>
      </c>
      <c r="I33" s="52">
        <v>0.96802284082798007</v>
      </c>
      <c r="J33" s="52">
        <v>0.98260038674477024</v>
      </c>
      <c r="K33" s="52"/>
      <c r="L33" s="52"/>
    </row>
    <row r="34" spans="1:12" x14ac:dyDescent="0.35">
      <c r="A34" s="50">
        <v>72</v>
      </c>
      <c r="B34" s="50" t="s">
        <v>214</v>
      </c>
      <c r="C34" s="50" t="s">
        <v>215</v>
      </c>
      <c r="D34" s="50" t="s">
        <v>187</v>
      </c>
      <c r="E34" s="50" t="s">
        <v>216</v>
      </c>
      <c r="F34" s="50" t="s">
        <v>83</v>
      </c>
      <c r="G34" s="50" t="s">
        <v>79</v>
      </c>
      <c r="H34" s="53">
        <v>8691</v>
      </c>
      <c r="I34" s="52">
        <v>0.93461662544359614</v>
      </c>
      <c r="J34" s="52">
        <v>0.93586783990046774</v>
      </c>
      <c r="K34" s="52"/>
      <c r="L34" s="52"/>
    </row>
    <row r="35" spans="1:12" x14ac:dyDescent="0.35">
      <c r="A35" s="50">
        <v>72</v>
      </c>
      <c r="B35" s="50" t="s">
        <v>214</v>
      </c>
      <c r="C35" s="50" t="s">
        <v>215</v>
      </c>
      <c r="D35" s="50" t="s">
        <v>187</v>
      </c>
      <c r="E35" s="50" t="s">
        <v>216</v>
      </c>
      <c r="F35" s="50" t="s">
        <v>83</v>
      </c>
      <c r="G35" s="50" t="s">
        <v>77</v>
      </c>
      <c r="H35" s="53">
        <v>13990</v>
      </c>
      <c r="I35" s="52">
        <v>0.90791096112661429</v>
      </c>
      <c r="J35" s="52">
        <v>0.90052785810474945</v>
      </c>
      <c r="K35" s="52"/>
      <c r="L35" s="52"/>
    </row>
    <row r="36" spans="1:12" x14ac:dyDescent="0.35">
      <c r="A36" s="50">
        <v>76</v>
      </c>
      <c r="B36" s="50" t="s">
        <v>163</v>
      </c>
      <c r="C36" s="50" t="s">
        <v>164</v>
      </c>
      <c r="D36" s="50" t="s">
        <v>111</v>
      </c>
      <c r="E36" s="50" t="s">
        <v>165</v>
      </c>
      <c r="F36" s="50" t="s">
        <v>104</v>
      </c>
      <c r="G36" s="50" t="s">
        <v>79</v>
      </c>
      <c r="H36" s="53">
        <v>52189</v>
      </c>
      <c r="I36" s="52">
        <v>0.99711501719526174</v>
      </c>
      <c r="J36" s="52">
        <v>0.99777265634808754</v>
      </c>
      <c r="K36" s="52"/>
      <c r="L36" s="52"/>
    </row>
    <row r="37" spans="1:12" x14ac:dyDescent="0.35">
      <c r="A37" s="50">
        <v>76</v>
      </c>
      <c r="B37" s="50" t="s">
        <v>163</v>
      </c>
      <c r="C37" s="50" t="s">
        <v>164</v>
      </c>
      <c r="D37" s="50" t="s">
        <v>111</v>
      </c>
      <c r="E37" s="50" t="s">
        <v>165</v>
      </c>
      <c r="F37" s="50" t="s">
        <v>104</v>
      </c>
      <c r="G37" s="50" t="s">
        <v>77</v>
      </c>
      <c r="H37" s="53">
        <v>303483</v>
      </c>
      <c r="I37" s="52">
        <v>0.99645066389987003</v>
      </c>
      <c r="J37" s="52">
        <v>0.99651954125985753</v>
      </c>
      <c r="K37" s="52"/>
      <c r="L37" s="52"/>
    </row>
    <row r="38" spans="1:12" x14ac:dyDescent="0.35">
      <c r="A38" s="50">
        <v>854</v>
      </c>
      <c r="B38" s="50" t="s">
        <v>325</v>
      </c>
      <c r="C38" s="50" t="s">
        <v>326</v>
      </c>
      <c r="D38" s="50" t="s">
        <v>187</v>
      </c>
      <c r="E38" s="50" t="s">
        <v>82</v>
      </c>
      <c r="F38" s="50" t="s">
        <v>250</v>
      </c>
      <c r="G38" s="50" t="s">
        <v>79</v>
      </c>
      <c r="H38" s="53">
        <v>28880</v>
      </c>
      <c r="I38" s="52">
        <v>0.98438884722885001</v>
      </c>
      <c r="J38" s="52">
        <v>0.98404077893576625</v>
      </c>
      <c r="K38" s="52"/>
      <c r="L38" s="52"/>
    </row>
    <row r="39" spans="1:12" x14ac:dyDescent="0.35">
      <c r="A39" s="50">
        <v>854</v>
      </c>
      <c r="B39" s="50" t="s">
        <v>325</v>
      </c>
      <c r="C39" s="50" t="s">
        <v>326</v>
      </c>
      <c r="D39" s="50" t="s">
        <v>187</v>
      </c>
      <c r="E39" s="50" t="s">
        <v>82</v>
      </c>
      <c r="F39" s="50" t="s">
        <v>250</v>
      </c>
      <c r="G39" s="50" t="s">
        <v>77</v>
      </c>
      <c r="H39" s="53">
        <v>10519</v>
      </c>
      <c r="I39" s="52">
        <v>0.98070110013052392</v>
      </c>
      <c r="J39" s="52">
        <v>0.97907421858967569</v>
      </c>
      <c r="K39" s="52"/>
      <c r="L39" s="52"/>
    </row>
    <row r="40" spans="1:12" x14ac:dyDescent="0.35">
      <c r="A40" s="50">
        <v>108</v>
      </c>
      <c r="B40" s="50" t="s">
        <v>317</v>
      </c>
      <c r="C40" s="50" t="s">
        <v>318</v>
      </c>
      <c r="D40" s="50" t="s">
        <v>187</v>
      </c>
      <c r="E40" s="50" t="s">
        <v>82</v>
      </c>
      <c r="F40" s="50" t="s">
        <v>121</v>
      </c>
      <c r="G40" s="50" t="s">
        <v>79</v>
      </c>
      <c r="H40" s="53">
        <v>30786</v>
      </c>
      <c r="I40" s="52">
        <v>0.99044493774732167</v>
      </c>
      <c r="J40" s="52">
        <v>0.99060549494368177</v>
      </c>
      <c r="K40" s="52"/>
      <c r="L40" s="52"/>
    </row>
    <row r="41" spans="1:12" x14ac:dyDescent="0.35">
      <c r="A41" s="50">
        <v>108</v>
      </c>
      <c r="B41" s="50" t="s">
        <v>317</v>
      </c>
      <c r="C41" s="50" t="s">
        <v>318</v>
      </c>
      <c r="D41" s="50" t="s">
        <v>187</v>
      </c>
      <c r="E41" s="50" t="s">
        <v>82</v>
      </c>
      <c r="F41" s="50" t="s">
        <v>121</v>
      </c>
      <c r="G41" s="50" t="s">
        <v>77</v>
      </c>
      <c r="H41" s="53">
        <v>6973</v>
      </c>
      <c r="I41" s="52">
        <v>0.98308191174397297</v>
      </c>
      <c r="J41" s="52">
        <v>0.98625300218040501</v>
      </c>
      <c r="K41" s="52"/>
      <c r="L41" s="52"/>
    </row>
    <row r="42" spans="1:12" x14ac:dyDescent="0.35">
      <c r="A42" s="50">
        <v>116</v>
      </c>
      <c r="B42" s="50" t="s">
        <v>244</v>
      </c>
      <c r="C42" s="50" t="s">
        <v>245</v>
      </c>
      <c r="D42" s="50" t="s">
        <v>114</v>
      </c>
      <c r="E42" s="50" t="s">
        <v>82</v>
      </c>
      <c r="F42" s="50" t="s">
        <v>143</v>
      </c>
      <c r="G42" s="50" t="s">
        <v>79</v>
      </c>
      <c r="H42" s="53">
        <v>32829</v>
      </c>
      <c r="I42" s="52">
        <v>0.97560178306092127</v>
      </c>
      <c r="J42" s="52">
        <v>0.9744602344772294</v>
      </c>
      <c r="K42" s="52"/>
      <c r="L42" s="52"/>
    </row>
    <row r="43" spans="1:12" x14ac:dyDescent="0.35">
      <c r="A43" s="50">
        <v>116</v>
      </c>
      <c r="B43" s="50" t="s">
        <v>244</v>
      </c>
      <c r="C43" s="50" t="s">
        <v>245</v>
      </c>
      <c r="D43" s="50" t="s">
        <v>114</v>
      </c>
      <c r="E43" s="50" t="s">
        <v>82</v>
      </c>
      <c r="F43" s="50" t="s">
        <v>143</v>
      </c>
      <c r="G43" s="50" t="s">
        <v>77</v>
      </c>
      <c r="H43" s="53">
        <v>13976</v>
      </c>
      <c r="I43" s="52">
        <v>0.97960328029718935</v>
      </c>
      <c r="J43" s="52">
        <v>0.97760743163029018</v>
      </c>
      <c r="K43" s="52"/>
      <c r="L43" s="52"/>
    </row>
    <row r="44" spans="1:12" x14ac:dyDescent="0.35">
      <c r="A44" s="50">
        <v>120</v>
      </c>
      <c r="B44" s="50" t="s">
        <v>270</v>
      </c>
      <c r="C44" s="50" t="s">
        <v>271</v>
      </c>
      <c r="D44" s="50" t="s">
        <v>187</v>
      </c>
      <c r="E44" s="50" t="s">
        <v>82</v>
      </c>
      <c r="F44" s="50" t="s">
        <v>92</v>
      </c>
      <c r="G44" s="50" t="s">
        <v>79</v>
      </c>
      <c r="H44" s="53">
        <v>14640</v>
      </c>
      <c r="I44" s="52">
        <v>0.99146688338073952</v>
      </c>
      <c r="J44" s="52">
        <v>0.99099647460622209</v>
      </c>
      <c r="K44" s="52"/>
      <c r="L44" s="52"/>
    </row>
    <row r="45" spans="1:12" x14ac:dyDescent="0.35">
      <c r="A45" s="50">
        <v>120</v>
      </c>
      <c r="B45" s="50" t="s">
        <v>270</v>
      </c>
      <c r="C45" s="50" t="s">
        <v>271</v>
      </c>
      <c r="D45" s="50" t="s">
        <v>187</v>
      </c>
      <c r="E45" s="50" t="s">
        <v>82</v>
      </c>
      <c r="F45" s="50" t="s">
        <v>92</v>
      </c>
      <c r="G45" s="50" t="s">
        <v>77</v>
      </c>
      <c r="H45" s="53">
        <v>14327</v>
      </c>
      <c r="I45" s="52">
        <v>0.97741847455314501</v>
      </c>
      <c r="J45" s="52">
        <v>0.97479670243447825</v>
      </c>
      <c r="K45" s="52"/>
      <c r="L45" s="52"/>
    </row>
    <row r="46" spans="1:12" x14ac:dyDescent="0.35">
      <c r="A46" s="50">
        <v>140</v>
      </c>
      <c r="B46" s="50" t="s">
        <v>321</v>
      </c>
      <c r="C46" s="50" t="s">
        <v>322</v>
      </c>
      <c r="D46" s="50" t="s">
        <v>187</v>
      </c>
      <c r="E46" s="50" t="s">
        <v>75</v>
      </c>
      <c r="F46" s="50" t="s">
        <v>95</v>
      </c>
      <c r="G46" s="50" t="s">
        <v>79</v>
      </c>
      <c r="H46" s="53">
        <v>25493</v>
      </c>
      <c r="I46" s="52">
        <v>0.97205063677266834</v>
      </c>
      <c r="J46" s="52">
        <v>0.9753903344950059</v>
      </c>
      <c r="K46" s="52"/>
      <c r="L46" s="52"/>
    </row>
    <row r="47" spans="1:12" x14ac:dyDescent="0.35">
      <c r="A47" s="50">
        <v>140</v>
      </c>
      <c r="B47" s="50" t="s">
        <v>321</v>
      </c>
      <c r="C47" s="50" t="s">
        <v>322</v>
      </c>
      <c r="D47" s="50" t="s">
        <v>187</v>
      </c>
      <c r="E47" s="50" t="s">
        <v>75</v>
      </c>
      <c r="F47" s="50" t="s">
        <v>95</v>
      </c>
      <c r="G47" s="50" t="s">
        <v>77</v>
      </c>
      <c r="H47" s="53">
        <v>18689</v>
      </c>
      <c r="I47" s="52">
        <v>0.95493331970773088</v>
      </c>
      <c r="J47" s="52">
        <v>0.95984919297798443</v>
      </c>
      <c r="K47" s="52"/>
      <c r="L47" s="52"/>
    </row>
    <row r="48" spans="1:12" x14ac:dyDescent="0.35">
      <c r="A48" s="50">
        <v>148</v>
      </c>
      <c r="B48" s="50" t="s">
        <v>323</v>
      </c>
      <c r="C48" s="50" t="s">
        <v>324</v>
      </c>
      <c r="D48" s="50" t="s">
        <v>187</v>
      </c>
      <c r="E48" s="50" t="s">
        <v>75</v>
      </c>
      <c r="F48" s="50" t="s">
        <v>76</v>
      </c>
      <c r="G48" s="50" t="s">
        <v>79</v>
      </c>
      <c r="H48" s="53">
        <v>88801</v>
      </c>
      <c r="I48" s="52">
        <v>0.992322993026998</v>
      </c>
      <c r="J48" s="52">
        <v>0.9918495622771244</v>
      </c>
      <c r="K48" s="52"/>
      <c r="L48" s="52"/>
    </row>
    <row r="49" spans="1:12" x14ac:dyDescent="0.35">
      <c r="A49" s="50">
        <v>148</v>
      </c>
      <c r="B49" s="50" t="s">
        <v>323</v>
      </c>
      <c r="C49" s="50" t="s">
        <v>324</v>
      </c>
      <c r="D49" s="50" t="s">
        <v>187</v>
      </c>
      <c r="E49" s="50" t="s">
        <v>75</v>
      </c>
      <c r="F49" s="50" t="s">
        <v>76</v>
      </c>
      <c r="G49" s="50" t="s">
        <v>77</v>
      </c>
      <c r="H49" s="53">
        <v>22738</v>
      </c>
      <c r="I49" s="52">
        <v>0.98364768991174945</v>
      </c>
      <c r="J49" s="52">
        <v>0.98325329965049479</v>
      </c>
      <c r="K49" s="52"/>
      <c r="L49" s="52"/>
    </row>
    <row r="50" spans="1:12" x14ac:dyDescent="0.35">
      <c r="A50" s="50">
        <v>156</v>
      </c>
      <c r="B50" s="50" t="s">
        <v>160</v>
      </c>
      <c r="C50" s="50" t="s">
        <v>161</v>
      </c>
      <c r="D50" s="50" t="s">
        <v>114</v>
      </c>
      <c r="E50" s="50" t="s">
        <v>162</v>
      </c>
      <c r="F50" s="50" t="s">
        <v>143</v>
      </c>
      <c r="G50" s="50" t="s">
        <v>79</v>
      </c>
      <c r="H50" s="53">
        <v>23374</v>
      </c>
      <c r="I50" s="52">
        <v>0.90526723470178161</v>
      </c>
      <c r="J50" s="52">
        <v>0.95295273011784343</v>
      </c>
      <c r="K50" s="52"/>
      <c r="L50" s="52"/>
    </row>
    <row r="51" spans="1:12" x14ac:dyDescent="0.35">
      <c r="A51" s="50">
        <v>156</v>
      </c>
      <c r="B51" s="50" t="s">
        <v>160</v>
      </c>
      <c r="C51" s="50" t="s">
        <v>161</v>
      </c>
      <c r="D51" s="50" t="s">
        <v>114</v>
      </c>
      <c r="E51" s="50" t="s">
        <v>162</v>
      </c>
      <c r="F51" s="50" t="s">
        <v>143</v>
      </c>
      <c r="G51" s="50" t="s">
        <v>77</v>
      </c>
      <c r="H51" s="53">
        <v>17597</v>
      </c>
      <c r="I51" s="52">
        <v>0.89803521306455725</v>
      </c>
      <c r="J51" s="52">
        <v>0.94888038651193007</v>
      </c>
      <c r="K51" s="52"/>
      <c r="L51" s="52"/>
    </row>
    <row r="52" spans="1:12" x14ac:dyDescent="0.35">
      <c r="A52" s="50">
        <v>170</v>
      </c>
      <c r="B52" s="50" t="s">
        <v>179</v>
      </c>
      <c r="C52" s="50" t="s">
        <v>180</v>
      </c>
      <c r="D52" s="50" t="s">
        <v>111</v>
      </c>
      <c r="E52" s="50" t="s">
        <v>82</v>
      </c>
      <c r="F52" s="50" t="s">
        <v>83</v>
      </c>
      <c r="G52" s="50" t="s">
        <v>79</v>
      </c>
      <c r="H52" s="53">
        <v>42305</v>
      </c>
      <c r="I52" s="52">
        <v>0.98007645082821726</v>
      </c>
      <c r="J52" s="52">
        <v>0.97915606985002435</v>
      </c>
      <c r="K52" s="52"/>
      <c r="L52" s="52"/>
    </row>
    <row r="53" spans="1:12" x14ac:dyDescent="0.35">
      <c r="A53" s="50">
        <v>170</v>
      </c>
      <c r="B53" s="50" t="s">
        <v>179</v>
      </c>
      <c r="C53" s="50" t="s">
        <v>180</v>
      </c>
      <c r="D53" s="50" t="s">
        <v>111</v>
      </c>
      <c r="E53" s="50" t="s">
        <v>82</v>
      </c>
      <c r="F53" s="50" t="s">
        <v>83</v>
      </c>
      <c r="G53" s="50" t="s">
        <v>77</v>
      </c>
      <c r="H53" s="53">
        <v>110383</v>
      </c>
      <c r="I53" s="52">
        <v>0.95886829166594278</v>
      </c>
      <c r="J53" s="52">
        <v>0.94193810430340341</v>
      </c>
      <c r="K53" s="52"/>
      <c r="L53" s="52"/>
    </row>
    <row r="54" spans="1:12" x14ac:dyDescent="0.35">
      <c r="A54" s="50">
        <v>174</v>
      </c>
      <c r="B54" s="50" t="s">
        <v>255</v>
      </c>
      <c r="C54" s="50" t="s">
        <v>256</v>
      </c>
      <c r="D54" s="50" t="s">
        <v>187</v>
      </c>
      <c r="E54" s="50" t="s">
        <v>82</v>
      </c>
      <c r="F54" s="50" t="s">
        <v>86</v>
      </c>
      <c r="G54" s="50" t="s">
        <v>79</v>
      </c>
      <c r="H54" s="53">
        <v>14017</v>
      </c>
      <c r="I54" s="52">
        <v>0.96482654185022021</v>
      </c>
      <c r="J54" s="52">
        <v>0.96565698764611585</v>
      </c>
      <c r="K54" s="52"/>
      <c r="L54" s="52"/>
    </row>
    <row r="55" spans="1:12" x14ac:dyDescent="0.35">
      <c r="A55" s="50">
        <v>174</v>
      </c>
      <c r="B55" s="50" t="s">
        <v>255</v>
      </c>
      <c r="C55" s="50" t="s">
        <v>256</v>
      </c>
      <c r="D55" s="50" t="s">
        <v>187</v>
      </c>
      <c r="E55" s="50" t="s">
        <v>82</v>
      </c>
      <c r="F55" s="50" t="s">
        <v>86</v>
      </c>
      <c r="G55" s="50" t="s">
        <v>77</v>
      </c>
      <c r="H55" s="53">
        <v>9273</v>
      </c>
      <c r="I55" s="52">
        <v>0.95874689826302728</v>
      </c>
      <c r="J55" s="52">
        <v>0.96132319369001118</v>
      </c>
      <c r="K55" s="52"/>
      <c r="L55" s="52"/>
    </row>
    <row r="56" spans="1:12" x14ac:dyDescent="0.35">
      <c r="A56" s="50">
        <v>178</v>
      </c>
      <c r="B56" s="50" t="s">
        <v>237</v>
      </c>
      <c r="C56" s="50" t="s">
        <v>238</v>
      </c>
      <c r="D56" s="50" t="s">
        <v>187</v>
      </c>
      <c r="E56" s="50" t="s">
        <v>75</v>
      </c>
      <c r="F56" s="50" t="s">
        <v>239</v>
      </c>
      <c r="G56" s="50" t="s">
        <v>79</v>
      </c>
      <c r="H56" s="53">
        <v>34500</v>
      </c>
      <c r="I56" s="52">
        <v>0.96891060746482438</v>
      </c>
      <c r="J56" s="52">
        <v>0.97139744320770383</v>
      </c>
      <c r="K56" s="52"/>
      <c r="L56" s="52"/>
    </row>
    <row r="57" spans="1:12" x14ac:dyDescent="0.35">
      <c r="A57" s="50">
        <v>178</v>
      </c>
      <c r="B57" s="50" t="s">
        <v>237</v>
      </c>
      <c r="C57" s="50" t="s">
        <v>238</v>
      </c>
      <c r="D57" s="50" t="s">
        <v>187</v>
      </c>
      <c r="E57" s="50" t="s">
        <v>75</v>
      </c>
      <c r="F57" s="50" t="s">
        <v>239</v>
      </c>
      <c r="G57" s="50" t="s">
        <v>77</v>
      </c>
      <c r="H57" s="53">
        <v>17524</v>
      </c>
      <c r="I57" s="52">
        <v>0.96064028067097906</v>
      </c>
      <c r="J57" s="52">
        <v>0.9625809868300218</v>
      </c>
      <c r="K57" s="52"/>
      <c r="L57" s="52"/>
    </row>
    <row r="58" spans="1:12" x14ac:dyDescent="0.35">
      <c r="A58" s="50">
        <v>180</v>
      </c>
      <c r="B58" s="50" t="s">
        <v>303</v>
      </c>
      <c r="C58" s="50" t="s">
        <v>304</v>
      </c>
      <c r="D58" s="50" t="s">
        <v>187</v>
      </c>
      <c r="E58" s="50" t="s">
        <v>75</v>
      </c>
      <c r="F58" s="50" t="s">
        <v>101</v>
      </c>
      <c r="G58" s="50" t="s">
        <v>79</v>
      </c>
      <c r="H58" s="53">
        <v>71079</v>
      </c>
      <c r="I58" s="52">
        <v>0.99363938826292397</v>
      </c>
      <c r="J58" s="52">
        <v>0.99435864572850996</v>
      </c>
      <c r="K58" s="52"/>
      <c r="L58" s="52"/>
    </row>
    <row r="59" spans="1:12" x14ac:dyDescent="0.35">
      <c r="A59" s="50">
        <v>180</v>
      </c>
      <c r="B59" s="50" t="s">
        <v>303</v>
      </c>
      <c r="C59" s="50" t="s">
        <v>304</v>
      </c>
      <c r="D59" s="50" t="s">
        <v>187</v>
      </c>
      <c r="E59" s="50" t="s">
        <v>75</v>
      </c>
      <c r="F59" s="50" t="s">
        <v>101</v>
      </c>
      <c r="G59" s="50" t="s">
        <v>77</v>
      </c>
      <c r="H59" s="53">
        <v>31658</v>
      </c>
      <c r="I59" s="52">
        <v>0.99278725539387858</v>
      </c>
      <c r="J59" s="52">
        <v>0.99099400279224958</v>
      </c>
      <c r="K59" s="52"/>
      <c r="L59" s="52"/>
    </row>
    <row r="60" spans="1:12" x14ac:dyDescent="0.35">
      <c r="A60" s="50">
        <v>188</v>
      </c>
      <c r="B60" s="50" t="s">
        <v>109</v>
      </c>
      <c r="C60" s="50" t="s">
        <v>110</v>
      </c>
      <c r="D60" s="50" t="s">
        <v>111</v>
      </c>
      <c r="E60" s="50" t="s">
        <v>75</v>
      </c>
      <c r="F60" s="50" t="s">
        <v>92</v>
      </c>
      <c r="G60" s="50" t="s">
        <v>79</v>
      </c>
      <c r="H60" s="53">
        <v>10319</v>
      </c>
      <c r="I60" s="52">
        <v>0.9258860475549574</v>
      </c>
      <c r="J60" s="52">
        <v>0.9383909551437134</v>
      </c>
      <c r="K60" s="52"/>
      <c r="L60" s="52"/>
    </row>
    <row r="61" spans="1:12" x14ac:dyDescent="0.35">
      <c r="A61" s="50">
        <v>188</v>
      </c>
      <c r="B61" s="50" t="s">
        <v>109</v>
      </c>
      <c r="C61" s="50" t="s">
        <v>110</v>
      </c>
      <c r="D61" s="50" t="s">
        <v>111</v>
      </c>
      <c r="E61" s="50" t="s">
        <v>75</v>
      </c>
      <c r="F61" s="50" t="s">
        <v>92</v>
      </c>
      <c r="G61" s="50" t="s">
        <v>77</v>
      </c>
      <c r="H61" s="53">
        <v>16940</v>
      </c>
      <c r="I61" s="52">
        <v>0.89082877576777453</v>
      </c>
      <c r="J61" s="52">
        <v>0.90628584439264237</v>
      </c>
      <c r="K61" s="52"/>
      <c r="L61" s="52"/>
    </row>
    <row r="62" spans="1:12" x14ac:dyDescent="0.35">
      <c r="A62" s="50">
        <v>384</v>
      </c>
      <c r="B62" s="50" t="s">
        <v>272</v>
      </c>
      <c r="C62" s="50" t="s">
        <v>273</v>
      </c>
      <c r="D62" s="50" t="s">
        <v>187</v>
      </c>
      <c r="E62" s="50" t="s">
        <v>75</v>
      </c>
      <c r="F62" s="50" t="s">
        <v>152</v>
      </c>
      <c r="G62" s="50" t="s">
        <v>79</v>
      </c>
      <c r="H62" s="53">
        <v>36398</v>
      </c>
      <c r="I62" s="52">
        <v>0.97841455874842076</v>
      </c>
      <c r="J62" s="52">
        <v>0.97595315589778087</v>
      </c>
      <c r="K62" s="52"/>
      <c r="L62" s="52"/>
    </row>
    <row r="63" spans="1:12" x14ac:dyDescent="0.35">
      <c r="A63" s="50">
        <v>384</v>
      </c>
      <c r="B63" s="50" t="s">
        <v>272</v>
      </c>
      <c r="C63" s="50" t="s">
        <v>273</v>
      </c>
      <c r="D63" s="50" t="s">
        <v>187</v>
      </c>
      <c r="E63" s="50" t="s">
        <v>75</v>
      </c>
      <c r="F63" s="50" t="s">
        <v>152</v>
      </c>
      <c r="G63" s="50" t="s">
        <v>77</v>
      </c>
      <c r="H63" s="53">
        <v>18710</v>
      </c>
      <c r="I63" s="52">
        <v>0.96837637803426324</v>
      </c>
      <c r="J63" s="52">
        <v>0.9674209721900513</v>
      </c>
      <c r="K63" s="52"/>
      <c r="L63" s="52"/>
    </row>
    <row r="64" spans="1:12" x14ac:dyDescent="0.35">
      <c r="A64" s="50">
        <v>192</v>
      </c>
      <c r="B64" s="50" t="s">
        <v>122</v>
      </c>
      <c r="C64" s="50" t="s">
        <v>123</v>
      </c>
      <c r="D64" s="50" t="s">
        <v>111</v>
      </c>
      <c r="E64" s="50" t="s">
        <v>75</v>
      </c>
      <c r="F64" s="50" t="s">
        <v>76</v>
      </c>
      <c r="G64" s="50" t="s">
        <v>79</v>
      </c>
      <c r="H64" s="53">
        <v>11109</v>
      </c>
      <c r="I64" s="52">
        <v>0.9920521521700304</v>
      </c>
      <c r="J64" s="52">
        <v>0.98694720572060912</v>
      </c>
      <c r="K64" s="52"/>
      <c r="L64" s="52"/>
    </row>
    <row r="65" spans="1:12" x14ac:dyDescent="0.35">
      <c r="A65" s="50">
        <v>192</v>
      </c>
      <c r="B65" s="50" t="s">
        <v>122</v>
      </c>
      <c r="C65" s="50" t="s">
        <v>123</v>
      </c>
      <c r="D65" s="50" t="s">
        <v>111</v>
      </c>
      <c r="E65" s="50" t="s">
        <v>75</v>
      </c>
      <c r="F65" s="50" t="s">
        <v>76</v>
      </c>
      <c r="G65" s="50" t="s">
        <v>77</v>
      </c>
      <c r="H65" s="53">
        <v>27247</v>
      </c>
      <c r="I65" s="52">
        <v>0.99116042197162602</v>
      </c>
      <c r="J65" s="52">
        <v>0.99034166772766363</v>
      </c>
      <c r="K65" s="52"/>
      <c r="L65" s="52"/>
    </row>
    <row r="66" spans="1:12" x14ac:dyDescent="0.35">
      <c r="A66" s="50">
        <v>214</v>
      </c>
      <c r="B66" s="50" t="s">
        <v>158</v>
      </c>
      <c r="C66" s="50" t="s">
        <v>159</v>
      </c>
      <c r="D66" s="50" t="s">
        <v>111</v>
      </c>
      <c r="E66" s="50" t="s">
        <v>75</v>
      </c>
      <c r="F66" s="50" t="s">
        <v>143</v>
      </c>
      <c r="G66" s="50" t="s">
        <v>79</v>
      </c>
      <c r="H66" s="53">
        <v>41327</v>
      </c>
      <c r="I66" s="52">
        <v>0.9735453474676089</v>
      </c>
      <c r="J66" s="52">
        <v>0.97764173660399323</v>
      </c>
      <c r="K66" s="52"/>
      <c r="L66" s="52"/>
    </row>
    <row r="67" spans="1:12" x14ac:dyDescent="0.35">
      <c r="A67" s="50">
        <v>214</v>
      </c>
      <c r="B67" s="50" t="s">
        <v>158</v>
      </c>
      <c r="C67" s="50" t="s">
        <v>159</v>
      </c>
      <c r="D67" s="50" t="s">
        <v>111</v>
      </c>
      <c r="E67" s="50" t="s">
        <v>75</v>
      </c>
      <c r="F67" s="50" t="s">
        <v>143</v>
      </c>
      <c r="G67" s="50" t="s">
        <v>77</v>
      </c>
      <c r="H67" s="53">
        <v>74835</v>
      </c>
      <c r="I67" s="52">
        <v>0.97395751991254098</v>
      </c>
      <c r="J67" s="52">
        <v>0.96937024492397794</v>
      </c>
      <c r="K67" s="52"/>
      <c r="L67" s="52"/>
    </row>
    <row r="68" spans="1:12" x14ac:dyDescent="0.35">
      <c r="A68" s="50">
        <v>218</v>
      </c>
      <c r="B68" s="50" t="s">
        <v>171</v>
      </c>
      <c r="C68" s="50" t="s">
        <v>172</v>
      </c>
      <c r="D68" s="50" t="s">
        <v>111</v>
      </c>
      <c r="E68" s="50" t="s">
        <v>173</v>
      </c>
      <c r="F68" s="50" t="s">
        <v>174</v>
      </c>
      <c r="G68" s="50" t="s">
        <v>79</v>
      </c>
      <c r="H68" s="53">
        <v>59155</v>
      </c>
      <c r="I68" s="52">
        <v>0.99888553047061013</v>
      </c>
      <c r="J68" s="52">
        <v>0.99882374692377041</v>
      </c>
      <c r="K68" s="52"/>
      <c r="L68" s="52"/>
    </row>
    <row r="69" spans="1:12" x14ac:dyDescent="0.35">
      <c r="A69" s="50">
        <v>218</v>
      </c>
      <c r="B69" s="50" t="s">
        <v>171</v>
      </c>
      <c r="C69" s="50" t="s">
        <v>172</v>
      </c>
      <c r="D69" s="50" t="s">
        <v>111</v>
      </c>
      <c r="E69" s="50" t="s">
        <v>173</v>
      </c>
      <c r="F69" s="50" t="s">
        <v>174</v>
      </c>
      <c r="G69" s="50" t="s">
        <v>77</v>
      </c>
      <c r="H69" s="53">
        <v>50327</v>
      </c>
      <c r="I69" s="52">
        <v>0.99710736433340597</v>
      </c>
      <c r="J69" s="52">
        <v>0.99549107064523323</v>
      </c>
      <c r="K69" s="52"/>
      <c r="L69" s="52"/>
    </row>
    <row r="70" spans="1:12" x14ac:dyDescent="0.35">
      <c r="A70" s="50">
        <v>818</v>
      </c>
      <c r="B70" s="50" t="s">
        <v>181</v>
      </c>
      <c r="C70" s="50" t="s">
        <v>182</v>
      </c>
      <c r="D70" s="50" t="s">
        <v>100</v>
      </c>
      <c r="E70" s="50" t="s">
        <v>82</v>
      </c>
      <c r="F70" s="50" t="s">
        <v>143</v>
      </c>
      <c r="G70" s="50" t="s">
        <v>79</v>
      </c>
      <c r="H70" s="53">
        <v>62817</v>
      </c>
      <c r="I70" s="52">
        <v>0.98865245994522966</v>
      </c>
      <c r="J70" s="52">
        <v>0.98907320868651216</v>
      </c>
      <c r="K70" s="52"/>
      <c r="L70" s="52"/>
    </row>
    <row r="71" spans="1:12" x14ac:dyDescent="0.35">
      <c r="A71" s="50">
        <v>818</v>
      </c>
      <c r="B71" s="50" t="s">
        <v>181</v>
      </c>
      <c r="C71" s="50" t="s">
        <v>182</v>
      </c>
      <c r="D71" s="50" t="s">
        <v>100</v>
      </c>
      <c r="E71" s="50" t="s">
        <v>82</v>
      </c>
      <c r="F71" s="50" t="s">
        <v>143</v>
      </c>
      <c r="G71" s="50" t="s">
        <v>77</v>
      </c>
      <c r="H71" s="53">
        <v>52967</v>
      </c>
      <c r="I71" s="52">
        <v>0.98090670024815729</v>
      </c>
      <c r="J71" s="52">
        <v>0.97960012883569247</v>
      </c>
      <c r="K71" s="52"/>
      <c r="L71" s="52"/>
    </row>
    <row r="72" spans="1:12" x14ac:dyDescent="0.35">
      <c r="A72" s="50">
        <v>222</v>
      </c>
      <c r="B72" s="50" t="s">
        <v>203</v>
      </c>
      <c r="C72" s="50" t="s">
        <v>204</v>
      </c>
      <c r="D72" s="50" t="s">
        <v>111</v>
      </c>
      <c r="E72" s="50" t="s">
        <v>75</v>
      </c>
      <c r="F72" s="50" t="s">
        <v>143</v>
      </c>
      <c r="G72" s="50" t="s">
        <v>79</v>
      </c>
      <c r="H72" s="53">
        <v>21711</v>
      </c>
      <c r="I72" s="52">
        <v>0.9563053340968154</v>
      </c>
      <c r="J72" s="52">
        <v>0.95685838743824625</v>
      </c>
      <c r="K72" s="52"/>
      <c r="L72" s="52"/>
    </row>
    <row r="73" spans="1:12" x14ac:dyDescent="0.35">
      <c r="A73" s="50">
        <v>222</v>
      </c>
      <c r="B73" s="50" t="s">
        <v>203</v>
      </c>
      <c r="C73" s="50" t="s">
        <v>204</v>
      </c>
      <c r="D73" s="50" t="s">
        <v>111</v>
      </c>
      <c r="E73" s="50" t="s">
        <v>75</v>
      </c>
      <c r="F73" s="50" t="s">
        <v>143</v>
      </c>
      <c r="G73" s="50" t="s">
        <v>77</v>
      </c>
      <c r="H73" s="53">
        <v>28267</v>
      </c>
      <c r="I73" s="52">
        <v>0.91982037681819662</v>
      </c>
      <c r="J73" s="52">
        <v>0.91839027935726569</v>
      </c>
      <c r="K73" s="52"/>
      <c r="L73" s="52"/>
    </row>
    <row r="74" spans="1:12" x14ac:dyDescent="0.35">
      <c r="A74" s="50">
        <v>748</v>
      </c>
      <c r="B74" s="50" t="s">
        <v>223</v>
      </c>
      <c r="C74" s="50" t="s">
        <v>224</v>
      </c>
      <c r="D74" s="50" t="s">
        <v>187</v>
      </c>
      <c r="E74" s="50" t="s">
        <v>75</v>
      </c>
      <c r="F74" s="50" t="s">
        <v>143</v>
      </c>
      <c r="G74" s="50" t="s">
        <v>79</v>
      </c>
      <c r="H74" s="53">
        <v>16903</v>
      </c>
      <c r="I74" s="52">
        <v>0.98490851882065023</v>
      </c>
      <c r="J74" s="52">
        <v>0.98382955238357883</v>
      </c>
      <c r="K74" s="52"/>
      <c r="L74" s="52"/>
    </row>
    <row r="75" spans="1:12" x14ac:dyDescent="0.35">
      <c r="A75" s="50">
        <v>748</v>
      </c>
      <c r="B75" s="50" t="s">
        <v>223</v>
      </c>
      <c r="C75" s="50" t="s">
        <v>224</v>
      </c>
      <c r="D75" s="50" t="s">
        <v>187</v>
      </c>
      <c r="E75" s="50" t="s">
        <v>75</v>
      </c>
      <c r="F75" s="50" t="s">
        <v>143</v>
      </c>
      <c r="G75" s="50" t="s">
        <v>77</v>
      </c>
      <c r="H75" s="53">
        <v>3745</v>
      </c>
      <c r="I75" s="52">
        <v>0.96970481615743143</v>
      </c>
      <c r="J75" s="52">
        <v>0.95928387716829644</v>
      </c>
      <c r="K75" s="52"/>
      <c r="L75" s="52"/>
    </row>
    <row r="76" spans="1:12" x14ac:dyDescent="0.35">
      <c r="A76" s="50">
        <v>231</v>
      </c>
      <c r="B76" s="50" t="s">
        <v>307</v>
      </c>
      <c r="C76" s="50" t="s">
        <v>308</v>
      </c>
      <c r="D76" s="50" t="s">
        <v>187</v>
      </c>
      <c r="E76" s="50" t="s">
        <v>82</v>
      </c>
      <c r="F76" s="50" t="s">
        <v>76</v>
      </c>
      <c r="G76" s="50" t="s">
        <v>79</v>
      </c>
      <c r="H76" s="53">
        <v>29058</v>
      </c>
      <c r="I76" s="52">
        <v>0.98265192249163036</v>
      </c>
      <c r="J76" s="52">
        <v>0.98303693022368521</v>
      </c>
      <c r="K76" s="52"/>
      <c r="L76" s="52"/>
    </row>
    <row r="77" spans="1:12" x14ac:dyDescent="0.35">
      <c r="A77" s="50">
        <v>231</v>
      </c>
      <c r="B77" s="50" t="s">
        <v>307</v>
      </c>
      <c r="C77" s="50" t="s">
        <v>308</v>
      </c>
      <c r="D77" s="50" t="s">
        <v>187</v>
      </c>
      <c r="E77" s="50" t="s">
        <v>82</v>
      </c>
      <c r="F77" s="50" t="s">
        <v>76</v>
      </c>
      <c r="G77" s="50" t="s">
        <v>77</v>
      </c>
      <c r="H77" s="53">
        <v>10398</v>
      </c>
      <c r="I77" s="52">
        <v>0.98447263775800042</v>
      </c>
      <c r="J77" s="52">
        <v>0.9866775428390504</v>
      </c>
      <c r="K77" s="52"/>
      <c r="L77" s="52"/>
    </row>
    <row r="78" spans="1:12" x14ac:dyDescent="0.35">
      <c r="A78" s="50">
        <v>266</v>
      </c>
      <c r="B78" s="50" t="s">
        <v>212</v>
      </c>
      <c r="C78" s="50" t="s">
        <v>213</v>
      </c>
      <c r="D78" s="50" t="s">
        <v>187</v>
      </c>
      <c r="E78" s="50" t="s">
        <v>82</v>
      </c>
      <c r="F78" s="50" t="s">
        <v>86</v>
      </c>
      <c r="G78" s="50" t="s">
        <v>79</v>
      </c>
      <c r="H78" s="53">
        <v>10786</v>
      </c>
      <c r="I78" s="52">
        <v>0.97672733858552929</v>
      </c>
      <c r="J78" s="52">
        <v>0.97396338007130145</v>
      </c>
      <c r="K78" s="52"/>
      <c r="L78" s="52"/>
    </row>
    <row r="79" spans="1:12" x14ac:dyDescent="0.35">
      <c r="A79" s="50">
        <v>266</v>
      </c>
      <c r="B79" s="50" t="s">
        <v>212</v>
      </c>
      <c r="C79" s="50" t="s">
        <v>213</v>
      </c>
      <c r="D79" s="50" t="s">
        <v>187</v>
      </c>
      <c r="E79" s="50" t="s">
        <v>82</v>
      </c>
      <c r="F79" s="50" t="s">
        <v>86</v>
      </c>
      <c r="G79" s="50" t="s">
        <v>77</v>
      </c>
      <c r="H79" s="53">
        <v>15644</v>
      </c>
      <c r="I79" s="52">
        <v>0.97421845808942586</v>
      </c>
      <c r="J79" s="52">
        <v>0.97036384769754425</v>
      </c>
      <c r="K79" s="52"/>
      <c r="L79" s="52"/>
    </row>
    <row r="80" spans="1:12" x14ac:dyDescent="0.35">
      <c r="A80" s="50">
        <v>270</v>
      </c>
      <c r="B80" s="50" t="s">
        <v>264</v>
      </c>
      <c r="C80" s="50" t="s">
        <v>265</v>
      </c>
      <c r="D80" s="50" t="s">
        <v>187</v>
      </c>
      <c r="E80" s="50" t="s">
        <v>75</v>
      </c>
      <c r="F80" s="50" t="s">
        <v>92</v>
      </c>
      <c r="G80" s="50" t="s">
        <v>79</v>
      </c>
      <c r="H80" s="53">
        <v>34143</v>
      </c>
      <c r="I80" s="52">
        <v>0.98185425892908496</v>
      </c>
      <c r="J80" s="52">
        <v>0.98126159439073646</v>
      </c>
      <c r="K80" s="52"/>
      <c r="L80" s="52"/>
    </row>
    <row r="81" spans="1:12" x14ac:dyDescent="0.35">
      <c r="A81" s="50">
        <v>270</v>
      </c>
      <c r="B81" s="50" t="s">
        <v>264</v>
      </c>
      <c r="C81" s="50" t="s">
        <v>265</v>
      </c>
      <c r="D81" s="50" t="s">
        <v>187</v>
      </c>
      <c r="E81" s="50" t="s">
        <v>75</v>
      </c>
      <c r="F81" s="50" t="s">
        <v>92</v>
      </c>
      <c r="G81" s="50" t="s">
        <v>77</v>
      </c>
      <c r="H81" s="53">
        <v>26567</v>
      </c>
      <c r="I81" s="52">
        <v>0.98091123910796041</v>
      </c>
      <c r="J81" s="52">
        <v>0.98248127444448741</v>
      </c>
      <c r="K81" s="52"/>
      <c r="L81" s="52"/>
    </row>
    <row r="82" spans="1:12" x14ac:dyDescent="0.35">
      <c r="A82" s="50">
        <v>268</v>
      </c>
      <c r="B82" s="50" t="s">
        <v>90</v>
      </c>
      <c r="C82" s="50" t="s">
        <v>91</v>
      </c>
      <c r="D82" s="50" t="s">
        <v>74</v>
      </c>
      <c r="E82" s="50" t="s">
        <v>75</v>
      </c>
      <c r="F82" s="50" t="s">
        <v>92</v>
      </c>
      <c r="G82" s="50" t="s">
        <v>79</v>
      </c>
      <c r="H82" s="53">
        <v>19547</v>
      </c>
      <c r="I82" s="52">
        <v>0.87010905853549969</v>
      </c>
      <c r="J82" s="52">
        <v>0.86136039922259144</v>
      </c>
      <c r="K82" s="52"/>
      <c r="L82" s="52"/>
    </row>
    <row r="83" spans="1:12" x14ac:dyDescent="0.35">
      <c r="A83" s="50">
        <v>268</v>
      </c>
      <c r="B83" s="50" t="s">
        <v>90</v>
      </c>
      <c r="C83" s="50" t="s">
        <v>91</v>
      </c>
      <c r="D83" s="50" t="s">
        <v>74</v>
      </c>
      <c r="E83" s="50" t="s">
        <v>75</v>
      </c>
      <c r="F83" s="50" t="s">
        <v>92</v>
      </c>
      <c r="G83" s="50" t="s">
        <v>77</v>
      </c>
      <c r="H83" s="53">
        <v>15441</v>
      </c>
      <c r="I83" s="52">
        <v>0.81642256648865863</v>
      </c>
      <c r="J83" s="52">
        <v>0.79482536908404944</v>
      </c>
      <c r="K83" s="52"/>
      <c r="L83" s="52"/>
    </row>
    <row r="84" spans="1:12" x14ac:dyDescent="0.35">
      <c r="A84" s="50">
        <v>288</v>
      </c>
      <c r="B84" s="50" t="s">
        <v>235</v>
      </c>
      <c r="C84" s="50" t="s">
        <v>236</v>
      </c>
      <c r="D84" s="50" t="s">
        <v>187</v>
      </c>
      <c r="E84" s="50" t="s">
        <v>75</v>
      </c>
      <c r="F84" s="50" t="s">
        <v>101</v>
      </c>
      <c r="G84" s="50" t="s">
        <v>79</v>
      </c>
      <c r="H84" s="53">
        <v>34465</v>
      </c>
      <c r="I84" s="52">
        <v>0.99157028597732899</v>
      </c>
      <c r="J84" s="52">
        <v>0.99155427976305643</v>
      </c>
      <c r="K84" s="52"/>
      <c r="L84" s="52"/>
    </row>
    <row r="85" spans="1:12" x14ac:dyDescent="0.35">
      <c r="A85" s="50">
        <v>288</v>
      </c>
      <c r="B85" s="50" t="s">
        <v>235</v>
      </c>
      <c r="C85" s="50" t="s">
        <v>236</v>
      </c>
      <c r="D85" s="50" t="s">
        <v>187</v>
      </c>
      <c r="E85" s="50" t="s">
        <v>75</v>
      </c>
      <c r="F85" s="50" t="s">
        <v>101</v>
      </c>
      <c r="G85" s="50" t="s">
        <v>77</v>
      </c>
      <c r="H85" s="53">
        <v>26247</v>
      </c>
      <c r="I85" s="52">
        <v>0.99060235507246375</v>
      </c>
      <c r="J85" s="52">
        <v>0.99246497663300814</v>
      </c>
      <c r="K85" s="52"/>
      <c r="L85" s="52"/>
    </row>
    <row r="86" spans="1:12" x14ac:dyDescent="0.35">
      <c r="A86" s="50">
        <v>320</v>
      </c>
      <c r="B86" s="50" t="s">
        <v>242</v>
      </c>
      <c r="C86" s="50" t="s">
        <v>243</v>
      </c>
      <c r="D86" s="50" t="s">
        <v>111</v>
      </c>
      <c r="E86" s="50" t="s">
        <v>82</v>
      </c>
      <c r="F86" s="50" t="s">
        <v>239</v>
      </c>
      <c r="G86" s="50" t="s">
        <v>79</v>
      </c>
      <c r="H86" s="53">
        <v>58859</v>
      </c>
      <c r="I86" s="52">
        <v>0.99000891460481388</v>
      </c>
      <c r="J86" s="52">
        <v>0.9893773401181355</v>
      </c>
      <c r="K86" s="52"/>
      <c r="L86" s="52"/>
    </row>
    <row r="87" spans="1:12" x14ac:dyDescent="0.35">
      <c r="A87" s="50">
        <v>320</v>
      </c>
      <c r="B87" s="50" t="s">
        <v>242</v>
      </c>
      <c r="C87" s="50" t="s">
        <v>243</v>
      </c>
      <c r="D87" s="50" t="s">
        <v>111</v>
      </c>
      <c r="E87" s="50" t="s">
        <v>82</v>
      </c>
      <c r="F87" s="50" t="s">
        <v>239</v>
      </c>
      <c r="G87" s="50" t="s">
        <v>77</v>
      </c>
      <c r="H87" s="53">
        <v>41010</v>
      </c>
      <c r="I87" s="52">
        <v>0.97936667144290013</v>
      </c>
      <c r="J87" s="52">
        <v>0.97914811158925286</v>
      </c>
      <c r="K87" s="52"/>
      <c r="L87" s="52"/>
    </row>
    <row r="88" spans="1:12" x14ac:dyDescent="0.35">
      <c r="A88" s="50">
        <v>324</v>
      </c>
      <c r="B88" s="50" t="s">
        <v>311</v>
      </c>
      <c r="C88" s="50" t="s">
        <v>312</v>
      </c>
      <c r="D88" s="50" t="s">
        <v>187</v>
      </c>
      <c r="E88" s="50" t="s">
        <v>82</v>
      </c>
      <c r="F88" s="50" t="s">
        <v>92</v>
      </c>
      <c r="G88" s="50" t="s">
        <v>79</v>
      </c>
      <c r="H88" s="53">
        <v>15660</v>
      </c>
      <c r="I88" s="52">
        <v>0.98982365210795775</v>
      </c>
      <c r="J88" s="52">
        <v>0.99053375830006007</v>
      </c>
      <c r="K88" s="52"/>
      <c r="L88" s="52"/>
    </row>
    <row r="89" spans="1:12" x14ac:dyDescent="0.35">
      <c r="A89" s="50">
        <v>324</v>
      </c>
      <c r="B89" s="50" t="s">
        <v>311</v>
      </c>
      <c r="C89" s="50" t="s">
        <v>312</v>
      </c>
      <c r="D89" s="50" t="s">
        <v>187</v>
      </c>
      <c r="E89" s="50" t="s">
        <v>82</v>
      </c>
      <c r="F89" s="50" t="s">
        <v>92</v>
      </c>
      <c r="G89" s="50" t="s">
        <v>77</v>
      </c>
      <c r="H89" s="53">
        <v>8176</v>
      </c>
      <c r="I89" s="52">
        <v>0.97402906838217773</v>
      </c>
      <c r="J89" s="52">
        <v>0.97028946633759827</v>
      </c>
      <c r="K89" s="52"/>
      <c r="L89" s="52"/>
    </row>
    <row r="90" spans="1:12" x14ac:dyDescent="0.35">
      <c r="A90" s="50">
        <v>624</v>
      </c>
      <c r="B90" s="50" t="s">
        <v>305</v>
      </c>
      <c r="C90" s="50" t="s">
        <v>306</v>
      </c>
      <c r="D90" s="50" t="s">
        <v>187</v>
      </c>
      <c r="E90" s="50" t="s">
        <v>75</v>
      </c>
      <c r="F90" s="50" t="s">
        <v>95</v>
      </c>
      <c r="G90" s="50" t="s">
        <v>79</v>
      </c>
      <c r="H90" s="53">
        <v>34134</v>
      </c>
      <c r="I90" s="52">
        <v>0.98850308418522492</v>
      </c>
      <c r="J90" s="52">
        <v>0.99176094522541136</v>
      </c>
      <c r="K90" s="52"/>
      <c r="L90" s="52"/>
    </row>
    <row r="91" spans="1:12" x14ac:dyDescent="0.35">
      <c r="A91" s="50">
        <v>624</v>
      </c>
      <c r="B91" s="50" t="s">
        <v>305</v>
      </c>
      <c r="C91" s="50" t="s">
        <v>306</v>
      </c>
      <c r="D91" s="50" t="s">
        <v>187</v>
      </c>
      <c r="E91" s="50" t="s">
        <v>75</v>
      </c>
      <c r="F91" s="50" t="s">
        <v>95</v>
      </c>
      <c r="G91" s="50" t="s">
        <v>77</v>
      </c>
      <c r="H91" s="53">
        <v>14518</v>
      </c>
      <c r="I91" s="52">
        <v>0.9915989344990096</v>
      </c>
      <c r="J91" s="52">
        <v>0.99009163955131418</v>
      </c>
      <c r="K91" s="52"/>
      <c r="L91" s="52"/>
    </row>
    <row r="92" spans="1:12" x14ac:dyDescent="0.35">
      <c r="A92" s="50">
        <v>328</v>
      </c>
      <c r="B92" s="50" t="s">
        <v>136</v>
      </c>
      <c r="C92" s="50" t="s">
        <v>137</v>
      </c>
      <c r="D92" s="50" t="s">
        <v>111</v>
      </c>
      <c r="E92" s="50" t="s">
        <v>75</v>
      </c>
      <c r="F92" s="50" t="s">
        <v>107</v>
      </c>
      <c r="G92" s="50" t="s">
        <v>79</v>
      </c>
      <c r="H92" s="53">
        <v>17099</v>
      </c>
      <c r="I92" s="52">
        <v>0.90763840968204257</v>
      </c>
      <c r="J92" s="52">
        <v>0.91427141999016925</v>
      </c>
      <c r="K92" s="52"/>
      <c r="L92" s="52"/>
    </row>
    <row r="93" spans="1:12" x14ac:dyDescent="0.35">
      <c r="A93" s="50">
        <v>328</v>
      </c>
      <c r="B93" s="50" t="s">
        <v>136</v>
      </c>
      <c r="C93" s="50" t="s">
        <v>137</v>
      </c>
      <c r="D93" s="50" t="s">
        <v>111</v>
      </c>
      <c r="E93" s="50" t="s">
        <v>75</v>
      </c>
      <c r="F93" s="50" t="s">
        <v>107</v>
      </c>
      <c r="G93" s="50" t="s">
        <v>77</v>
      </c>
      <c r="H93" s="53">
        <v>6764</v>
      </c>
      <c r="I93" s="52">
        <v>0.91777476255088197</v>
      </c>
      <c r="J93" s="52">
        <v>0.89404879234795531</v>
      </c>
      <c r="K93" s="52"/>
      <c r="L93" s="52"/>
    </row>
    <row r="94" spans="1:12" x14ac:dyDescent="0.35">
      <c r="A94" s="50">
        <v>332</v>
      </c>
      <c r="B94" s="50" t="s">
        <v>262</v>
      </c>
      <c r="C94" s="50" t="s">
        <v>263</v>
      </c>
      <c r="D94" s="50" t="s">
        <v>111</v>
      </c>
      <c r="E94" s="50" t="s">
        <v>82</v>
      </c>
      <c r="F94" s="50" t="s">
        <v>121</v>
      </c>
      <c r="G94" s="50" t="s">
        <v>79</v>
      </c>
      <c r="H94" s="53">
        <v>39117</v>
      </c>
      <c r="I94" s="52">
        <v>0.99466015714394695</v>
      </c>
      <c r="J94" s="52">
        <v>0.99336747528871405</v>
      </c>
      <c r="K94" s="52"/>
      <c r="L94" s="52"/>
    </row>
    <row r="95" spans="1:12" x14ac:dyDescent="0.35">
      <c r="A95" s="50">
        <v>332</v>
      </c>
      <c r="B95" s="50" t="s">
        <v>262</v>
      </c>
      <c r="C95" s="50" t="s">
        <v>263</v>
      </c>
      <c r="D95" s="50" t="s">
        <v>111</v>
      </c>
      <c r="E95" s="50" t="s">
        <v>82</v>
      </c>
      <c r="F95" s="50" t="s">
        <v>121</v>
      </c>
      <c r="G95" s="50" t="s">
        <v>77</v>
      </c>
      <c r="H95" s="53">
        <v>18960</v>
      </c>
      <c r="I95" s="52">
        <v>0.98724290549336113</v>
      </c>
      <c r="J95" s="52">
        <v>0.98413159102771364</v>
      </c>
      <c r="K95" s="52"/>
      <c r="L95" s="52"/>
    </row>
    <row r="96" spans="1:12" x14ac:dyDescent="0.35">
      <c r="A96" s="50">
        <v>340</v>
      </c>
      <c r="B96" s="50" t="s">
        <v>227</v>
      </c>
      <c r="C96" s="50" t="s">
        <v>228</v>
      </c>
      <c r="D96" s="50" t="s">
        <v>111</v>
      </c>
      <c r="E96" s="50" t="s">
        <v>82</v>
      </c>
      <c r="F96" s="50" t="s">
        <v>146</v>
      </c>
      <c r="G96" s="50" t="s">
        <v>79</v>
      </c>
      <c r="H96" s="53">
        <v>58177</v>
      </c>
      <c r="I96" s="52">
        <v>0.96782618821846256</v>
      </c>
      <c r="J96" s="52">
        <v>0.9665913524659373</v>
      </c>
      <c r="K96" s="52"/>
      <c r="L96" s="52"/>
    </row>
    <row r="97" spans="1:12" x14ac:dyDescent="0.35">
      <c r="A97" s="50">
        <v>340</v>
      </c>
      <c r="B97" s="50" t="s">
        <v>227</v>
      </c>
      <c r="C97" s="50" t="s">
        <v>228</v>
      </c>
      <c r="D97" s="50" t="s">
        <v>111</v>
      </c>
      <c r="E97" s="50" t="s">
        <v>82</v>
      </c>
      <c r="F97" s="50" t="s">
        <v>146</v>
      </c>
      <c r="G97" s="50" t="s">
        <v>77</v>
      </c>
      <c r="H97" s="53">
        <v>35023</v>
      </c>
      <c r="I97" s="52">
        <v>0.93484411701900494</v>
      </c>
      <c r="J97" s="52">
        <v>0.92840484620251218</v>
      </c>
      <c r="K97" s="52"/>
      <c r="L97" s="52"/>
    </row>
    <row r="98" spans="1:12" x14ac:dyDescent="0.35">
      <c r="A98" s="50">
        <v>356</v>
      </c>
      <c r="B98" s="50" t="s">
        <v>240</v>
      </c>
      <c r="C98" s="50" t="s">
        <v>241</v>
      </c>
      <c r="D98" s="50" t="s">
        <v>120</v>
      </c>
      <c r="E98" s="50" t="s">
        <v>82</v>
      </c>
      <c r="F98" s="50" t="s">
        <v>83</v>
      </c>
      <c r="G98" s="50" t="s">
        <v>79</v>
      </c>
      <c r="H98" s="53">
        <v>1954792</v>
      </c>
      <c r="I98" s="52">
        <v>0.97027563227256775</v>
      </c>
      <c r="J98" s="52">
        <v>0.96703106952313611</v>
      </c>
      <c r="K98" s="52"/>
      <c r="L98" s="52"/>
    </row>
    <row r="99" spans="1:12" x14ac:dyDescent="0.35">
      <c r="A99" s="50">
        <v>356</v>
      </c>
      <c r="B99" s="50" t="s">
        <v>240</v>
      </c>
      <c r="C99" s="50" t="s">
        <v>241</v>
      </c>
      <c r="D99" s="50" t="s">
        <v>120</v>
      </c>
      <c r="E99" s="50" t="s">
        <v>82</v>
      </c>
      <c r="F99" s="50" t="s">
        <v>83</v>
      </c>
      <c r="G99" s="50" t="s">
        <v>77</v>
      </c>
      <c r="H99" s="53">
        <v>747885</v>
      </c>
      <c r="I99" s="52">
        <v>0.94995941728556899</v>
      </c>
      <c r="J99" s="52">
        <v>0.9317453234129448</v>
      </c>
      <c r="K99" s="52"/>
      <c r="L99" s="52"/>
    </row>
    <row r="100" spans="1:12" x14ac:dyDescent="0.35">
      <c r="A100" s="50">
        <v>360</v>
      </c>
      <c r="B100" s="50" t="s">
        <v>155</v>
      </c>
      <c r="C100" s="50" t="s">
        <v>156</v>
      </c>
      <c r="D100" s="50" t="s">
        <v>114</v>
      </c>
      <c r="E100" s="50" t="s">
        <v>82</v>
      </c>
      <c r="F100" s="50" t="s">
        <v>157</v>
      </c>
      <c r="G100" s="50" t="s">
        <v>79</v>
      </c>
      <c r="H100" s="53">
        <v>93092</v>
      </c>
      <c r="I100" s="52">
        <v>0.9873782906599351</v>
      </c>
      <c r="J100" s="52">
        <v>0.99010683390973009</v>
      </c>
      <c r="K100" s="52"/>
      <c r="L100" s="52"/>
    </row>
    <row r="101" spans="1:12" x14ac:dyDescent="0.35">
      <c r="A101" s="50">
        <v>360</v>
      </c>
      <c r="B101" s="50" t="s">
        <v>155</v>
      </c>
      <c r="C101" s="50" t="s">
        <v>156</v>
      </c>
      <c r="D101" s="50" t="s">
        <v>114</v>
      </c>
      <c r="E101" s="50" t="s">
        <v>82</v>
      </c>
      <c r="F101" s="50" t="s">
        <v>157</v>
      </c>
      <c r="G101" s="50" t="s">
        <v>77</v>
      </c>
      <c r="H101" s="53">
        <v>97998</v>
      </c>
      <c r="I101" s="52">
        <v>0.98866043865135889</v>
      </c>
      <c r="J101" s="52">
        <v>0.99005835984520496</v>
      </c>
      <c r="K101" s="52"/>
      <c r="L101" s="52"/>
    </row>
    <row r="102" spans="1:12" x14ac:dyDescent="0.35">
      <c r="A102" s="50">
        <v>368</v>
      </c>
      <c r="B102" s="50" t="s">
        <v>205</v>
      </c>
      <c r="C102" s="50" t="s">
        <v>206</v>
      </c>
      <c r="D102" s="50" t="s">
        <v>100</v>
      </c>
      <c r="E102" s="50" t="s">
        <v>75</v>
      </c>
      <c r="F102" s="50" t="s">
        <v>92</v>
      </c>
      <c r="G102" s="50" t="s">
        <v>79</v>
      </c>
      <c r="H102" s="53">
        <v>45232</v>
      </c>
      <c r="I102" s="52">
        <v>0.99288787426464131</v>
      </c>
      <c r="J102" s="52">
        <v>0.99312482167666505</v>
      </c>
      <c r="K102" s="52"/>
      <c r="L102" s="52"/>
    </row>
    <row r="103" spans="1:12" x14ac:dyDescent="0.35">
      <c r="A103" s="50">
        <v>368</v>
      </c>
      <c r="B103" s="50" t="s">
        <v>205</v>
      </c>
      <c r="C103" s="50" t="s">
        <v>206</v>
      </c>
      <c r="D103" s="50" t="s">
        <v>100</v>
      </c>
      <c r="E103" s="50" t="s">
        <v>75</v>
      </c>
      <c r="F103" s="50" t="s">
        <v>92</v>
      </c>
      <c r="G103" s="50" t="s">
        <v>77</v>
      </c>
      <c r="H103" s="53">
        <v>84923</v>
      </c>
      <c r="I103" s="52">
        <v>0.98934038537710567</v>
      </c>
      <c r="J103" s="52">
        <v>0.99057044842130926</v>
      </c>
      <c r="K103" s="52"/>
      <c r="L103" s="52"/>
    </row>
    <row r="104" spans="1:12" x14ac:dyDescent="0.35">
      <c r="A104" s="50">
        <v>388</v>
      </c>
      <c r="B104" s="50" t="s">
        <v>168</v>
      </c>
      <c r="C104" s="50" t="s">
        <v>169</v>
      </c>
      <c r="D104" s="50" t="s">
        <v>111</v>
      </c>
      <c r="E104" s="50" t="s">
        <v>170</v>
      </c>
      <c r="F104" s="50" t="s">
        <v>143</v>
      </c>
      <c r="G104" s="50" t="s">
        <v>79</v>
      </c>
      <c r="H104" s="53">
        <v>2573</v>
      </c>
      <c r="I104" s="52">
        <v>0.96692972566704249</v>
      </c>
      <c r="J104" s="52">
        <v>0.96815881541826576</v>
      </c>
      <c r="K104" s="52"/>
      <c r="L104" s="52"/>
    </row>
    <row r="105" spans="1:12" x14ac:dyDescent="0.35">
      <c r="A105" s="50">
        <v>388</v>
      </c>
      <c r="B105" s="50" t="s">
        <v>168</v>
      </c>
      <c r="C105" s="50" t="s">
        <v>169</v>
      </c>
      <c r="D105" s="50" t="s">
        <v>111</v>
      </c>
      <c r="E105" s="50" t="s">
        <v>170</v>
      </c>
      <c r="F105" s="50" t="s">
        <v>143</v>
      </c>
      <c r="G105" s="50" t="s">
        <v>77</v>
      </c>
      <c r="H105" s="53">
        <v>2620</v>
      </c>
      <c r="I105" s="52">
        <v>0.96217407271391853</v>
      </c>
      <c r="J105" s="52">
        <v>0.96429519325940094</v>
      </c>
      <c r="K105" s="52"/>
      <c r="L105" s="52"/>
    </row>
    <row r="106" spans="1:12" x14ac:dyDescent="0.35">
      <c r="A106" s="50">
        <v>400</v>
      </c>
      <c r="B106" s="50" t="s">
        <v>98</v>
      </c>
      <c r="C106" s="50" t="s">
        <v>99</v>
      </c>
      <c r="D106" s="50" t="s">
        <v>100</v>
      </c>
      <c r="E106" s="50" t="s">
        <v>82</v>
      </c>
      <c r="F106" s="50" t="s">
        <v>101</v>
      </c>
      <c r="G106" s="50" t="s">
        <v>79</v>
      </c>
      <c r="H106" s="53">
        <v>9335</v>
      </c>
      <c r="I106" s="52">
        <v>0.96836099585062241</v>
      </c>
      <c r="J106" s="52">
        <v>0.96821220973280608</v>
      </c>
      <c r="K106" s="52"/>
      <c r="L106" s="52"/>
    </row>
    <row r="107" spans="1:12" x14ac:dyDescent="0.35">
      <c r="A107" s="50">
        <v>400</v>
      </c>
      <c r="B107" s="50" t="s">
        <v>98</v>
      </c>
      <c r="C107" s="50" t="s">
        <v>99</v>
      </c>
      <c r="D107" s="50" t="s">
        <v>100</v>
      </c>
      <c r="E107" s="50" t="s">
        <v>82</v>
      </c>
      <c r="F107" s="50" t="s">
        <v>101</v>
      </c>
      <c r="G107" s="50" t="s">
        <v>77</v>
      </c>
      <c r="H107" s="53">
        <v>35271</v>
      </c>
      <c r="I107" s="52">
        <v>0.97334216408643104</v>
      </c>
      <c r="J107" s="52">
        <v>0.96996387432293418</v>
      </c>
      <c r="K107" s="52"/>
      <c r="L107" s="52"/>
    </row>
    <row r="108" spans="1:12" x14ac:dyDescent="0.35">
      <c r="A108" s="50">
        <v>398</v>
      </c>
      <c r="B108" s="50" t="s">
        <v>102</v>
      </c>
      <c r="C108" s="50" t="s">
        <v>103</v>
      </c>
      <c r="D108" s="50" t="s">
        <v>74</v>
      </c>
      <c r="E108" s="50" t="s">
        <v>75</v>
      </c>
      <c r="F108" s="50" t="s">
        <v>104</v>
      </c>
      <c r="G108" s="50" t="s">
        <v>79</v>
      </c>
      <c r="H108" s="53">
        <v>22579</v>
      </c>
      <c r="I108" s="52">
        <v>0.97411450019414125</v>
      </c>
      <c r="J108" s="52">
        <v>0.97812455231034579</v>
      </c>
      <c r="K108" s="52"/>
      <c r="L108" s="52"/>
    </row>
    <row r="109" spans="1:12" x14ac:dyDescent="0.35">
      <c r="A109" s="50">
        <v>398</v>
      </c>
      <c r="B109" s="50" t="s">
        <v>102</v>
      </c>
      <c r="C109" s="50" t="s">
        <v>103</v>
      </c>
      <c r="D109" s="50" t="s">
        <v>74</v>
      </c>
      <c r="E109" s="50" t="s">
        <v>75</v>
      </c>
      <c r="F109" s="50" t="s">
        <v>104</v>
      </c>
      <c r="G109" s="50" t="s">
        <v>77</v>
      </c>
      <c r="H109" s="53">
        <v>31675</v>
      </c>
      <c r="I109" s="52">
        <v>0.97747261225119575</v>
      </c>
      <c r="J109" s="52">
        <v>0.97753930854947413</v>
      </c>
      <c r="K109" s="52"/>
      <c r="L109" s="52"/>
    </row>
    <row r="110" spans="1:12" x14ac:dyDescent="0.35">
      <c r="A110" s="50">
        <v>404</v>
      </c>
      <c r="B110" s="50" t="s">
        <v>246</v>
      </c>
      <c r="C110" s="50" t="s">
        <v>247</v>
      </c>
      <c r="D110" s="50" t="s">
        <v>187</v>
      </c>
      <c r="E110" s="50" t="s">
        <v>82</v>
      </c>
      <c r="F110" s="50" t="s">
        <v>143</v>
      </c>
      <c r="G110" s="50" t="s">
        <v>79</v>
      </c>
      <c r="H110" s="53">
        <v>99071</v>
      </c>
      <c r="I110" s="52">
        <v>0.97781265113157456</v>
      </c>
      <c r="J110" s="52">
        <v>0.98000067503949373</v>
      </c>
      <c r="K110" s="52"/>
      <c r="L110" s="52"/>
    </row>
    <row r="111" spans="1:12" x14ac:dyDescent="0.35">
      <c r="A111" s="50">
        <v>404</v>
      </c>
      <c r="B111" s="50" t="s">
        <v>246</v>
      </c>
      <c r="C111" s="50" t="s">
        <v>247</v>
      </c>
      <c r="D111" s="50" t="s">
        <v>187</v>
      </c>
      <c r="E111" s="50" t="s">
        <v>82</v>
      </c>
      <c r="F111" s="50" t="s">
        <v>143</v>
      </c>
      <c r="G111" s="50" t="s">
        <v>77</v>
      </c>
      <c r="H111" s="53">
        <v>47983</v>
      </c>
      <c r="I111" s="52">
        <v>0.96401735846024028</v>
      </c>
      <c r="J111" s="52">
        <v>0.95662367872755083</v>
      </c>
      <c r="K111" s="52"/>
      <c r="L111" s="52"/>
    </row>
    <row r="112" spans="1:12" x14ac:dyDescent="0.35">
      <c r="A112" s="50">
        <v>296</v>
      </c>
      <c r="B112" s="50" t="s">
        <v>221</v>
      </c>
      <c r="C112" s="50" t="s">
        <v>222</v>
      </c>
      <c r="D112" s="50" t="s">
        <v>114</v>
      </c>
      <c r="E112" s="50" t="s">
        <v>75</v>
      </c>
      <c r="F112" s="50" t="s">
        <v>95</v>
      </c>
      <c r="G112" s="50" t="s">
        <v>79</v>
      </c>
      <c r="H112" s="53">
        <v>10569</v>
      </c>
      <c r="I112" s="52">
        <v>0.99454220382045733</v>
      </c>
      <c r="J112" s="52">
        <v>0.99512842377713995</v>
      </c>
      <c r="K112" s="52"/>
      <c r="L112" s="52"/>
    </row>
    <row r="113" spans="1:12" x14ac:dyDescent="0.35">
      <c r="A113" s="50">
        <v>296</v>
      </c>
      <c r="B113" s="50" t="s">
        <v>221</v>
      </c>
      <c r="C113" s="50" t="s">
        <v>222</v>
      </c>
      <c r="D113" s="50" t="s">
        <v>114</v>
      </c>
      <c r="E113" s="50" t="s">
        <v>75</v>
      </c>
      <c r="F113" s="50" t="s">
        <v>95</v>
      </c>
      <c r="G113" s="50" t="s">
        <v>77</v>
      </c>
      <c r="H113" s="53">
        <v>6777</v>
      </c>
      <c r="I113" s="52">
        <v>0.99311254396248538</v>
      </c>
      <c r="J113" s="52">
        <v>0.99311254396248538</v>
      </c>
      <c r="K113" s="52"/>
      <c r="L113" s="52"/>
    </row>
    <row r="114" spans="1:12" x14ac:dyDescent="0.35">
      <c r="A114" s="50">
        <v>417</v>
      </c>
      <c r="B114" s="50" t="s">
        <v>96</v>
      </c>
      <c r="C114" s="50" t="s">
        <v>97</v>
      </c>
      <c r="D114" s="50" t="s">
        <v>74</v>
      </c>
      <c r="E114" s="50" t="s">
        <v>75</v>
      </c>
      <c r="F114" s="50" t="s">
        <v>92</v>
      </c>
      <c r="G114" s="50" t="s">
        <v>79</v>
      </c>
      <c r="H114" s="53">
        <v>16139</v>
      </c>
      <c r="I114" s="52">
        <v>0.9815715849653327</v>
      </c>
      <c r="J114" s="52">
        <v>0.97955348754053029</v>
      </c>
      <c r="K114" s="52"/>
      <c r="L114" s="52"/>
    </row>
    <row r="115" spans="1:12" x14ac:dyDescent="0.35">
      <c r="A115" s="50">
        <v>417</v>
      </c>
      <c r="B115" s="50" t="s">
        <v>96</v>
      </c>
      <c r="C115" s="50" t="s">
        <v>97</v>
      </c>
      <c r="D115" s="50" t="s">
        <v>74</v>
      </c>
      <c r="E115" s="50" t="s">
        <v>75</v>
      </c>
      <c r="F115" s="50" t="s">
        <v>92</v>
      </c>
      <c r="G115" s="50" t="s">
        <v>77</v>
      </c>
      <c r="H115" s="53">
        <v>11555</v>
      </c>
      <c r="I115" s="52">
        <v>0.98440960981427839</v>
      </c>
      <c r="J115" s="52">
        <v>0.98022818596825201</v>
      </c>
      <c r="K115" s="52"/>
      <c r="L115" s="52"/>
    </row>
    <row r="116" spans="1:12" x14ac:dyDescent="0.35">
      <c r="A116" s="50">
        <v>418</v>
      </c>
      <c r="B116" s="50" t="s">
        <v>231</v>
      </c>
      <c r="C116" s="50" t="s">
        <v>232</v>
      </c>
      <c r="D116" s="50" t="s">
        <v>114</v>
      </c>
      <c r="E116" s="50" t="s">
        <v>75</v>
      </c>
      <c r="F116" s="50" t="s">
        <v>157</v>
      </c>
      <c r="G116" s="50" t="s">
        <v>79</v>
      </c>
      <c r="H116" s="53">
        <v>73891</v>
      </c>
      <c r="I116" s="52">
        <v>0.98772874921466669</v>
      </c>
      <c r="J116" s="52">
        <v>0.98859160797498191</v>
      </c>
      <c r="K116" s="52"/>
      <c r="L116" s="52"/>
    </row>
    <row r="117" spans="1:12" x14ac:dyDescent="0.35">
      <c r="A117" s="50">
        <v>418</v>
      </c>
      <c r="B117" s="50" t="s">
        <v>231</v>
      </c>
      <c r="C117" s="50" t="s">
        <v>232</v>
      </c>
      <c r="D117" s="50" t="s">
        <v>114</v>
      </c>
      <c r="E117" s="50" t="s">
        <v>75</v>
      </c>
      <c r="F117" s="50" t="s">
        <v>157</v>
      </c>
      <c r="G117" s="50" t="s">
        <v>77</v>
      </c>
      <c r="H117" s="53">
        <v>31254</v>
      </c>
      <c r="I117" s="52">
        <v>0.98239768655308979</v>
      </c>
      <c r="J117" s="52">
        <v>0.98085457776243978</v>
      </c>
      <c r="K117" s="52"/>
      <c r="L117" s="52"/>
    </row>
    <row r="118" spans="1:12" x14ac:dyDescent="0.35">
      <c r="A118" s="50">
        <v>426</v>
      </c>
      <c r="B118" s="50" t="s">
        <v>225</v>
      </c>
      <c r="C118" s="50" t="s">
        <v>226</v>
      </c>
      <c r="D118" s="50" t="s">
        <v>187</v>
      </c>
      <c r="E118" s="50" t="s">
        <v>75</v>
      </c>
      <c r="F118" s="50" t="s">
        <v>92</v>
      </c>
      <c r="G118" s="50" t="s">
        <v>79</v>
      </c>
      <c r="H118" s="53">
        <v>24265</v>
      </c>
      <c r="I118" s="52">
        <v>0.9320503956364754</v>
      </c>
      <c r="J118" s="52">
        <v>0.93864448231431841</v>
      </c>
      <c r="K118" s="52"/>
      <c r="L118" s="52"/>
    </row>
    <row r="119" spans="1:12" x14ac:dyDescent="0.35">
      <c r="A119" s="50">
        <v>426</v>
      </c>
      <c r="B119" s="50" t="s">
        <v>225</v>
      </c>
      <c r="C119" s="50" t="s">
        <v>226</v>
      </c>
      <c r="D119" s="50" t="s">
        <v>187</v>
      </c>
      <c r="E119" s="50" t="s">
        <v>75</v>
      </c>
      <c r="F119" s="50" t="s">
        <v>92</v>
      </c>
      <c r="G119" s="50" t="s">
        <v>77</v>
      </c>
      <c r="H119" s="53">
        <v>8689</v>
      </c>
      <c r="I119" s="52">
        <v>0.95736007051564564</v>
      </c>
      <c r="J119" s="52">
        <v>0.95791463574556213</v>
      </c>
      <c r="K119" s="52"/>
      <c r="L119" s="52"/>
    </row>
    <row r="120" spans="1:12" x14ac:dyDescent="0.35">
      <c r="A120" s="50">
        <v>430</v>
      </c>
      <c r="B120" s="50" t="s">
        <v>282</v>
      </c>
      <c r="C120" s="50" t="s">
        <v>283</v>
      </c>
      <c r="D120" s="50" t="s">
        <v>187</v>
      </c>
      <c r="E120" s="50" t="s">
        <v>82</v>
      </c>
      <c r="F120" s="50" t="s">
        <v>107</v>
      </c>
      <c r="G120" s="50" t="s">
        <v>79</v>
      </c>
      <c r="H120" s="53">
        <v>12642</v>
      </c>
      <c r="I120" s="52">
        <v>0.95195783132530121</v>
      </c>
      <c r="J120" s="52">
        <v>0.94325470991394655</v>
      </c>
      <c r="K120" s="52"/>
      <c r="L120" s="52"/>
    </row>
    <row r="121" spans="1:12" x14ac:dyDescent="0.35">
      <c r="A121" s="50">
        <v>430</v>
      </c>
      <c r="B121" s="50" t="s">
        <v>282</v>
      </c>
      <c r="C121" s="50" t="s">
        <v>283</v>
      </c>
      <c r="D121" s="50" t="s">
        <v>187</v>
      </c>
      <c r="E121" s="50" t="s">
        <v>82</v>
      </c>
      <c r="F121" s="50" t="s">
        <v>107</v>
      </c>
      <c r="G121" s="50" t="s">
        <v>77</v>
      </c>
      <c r="H121" s="53">
        <v>7251</v>
      </c>
      <c r="I121" s="52">
        <v>0.94438655899973956</v>
      </c>
      <c r="J121" s="52">
        <v>0.9393008430988703</v>
      </c>
      <c r="K121" s="52"/>
      <c r="L121" s="52"/>
    </row>
    <row r="122" spans="1:12" x14ac:dyDescent="0.35">
      <c r="A122" s="50">
        <v>434</v>
      </c>
      <c r="B122" s="50" t="s">
        <v>140</v>
      </c>
      <c r="C122" s="50" t="s">
        <v>141</v>
      </c>
      <c r="D122" s="50" t="s">
        <v>100</v>
      </c>
      <c r="E122" s="50" t="s">
        <v>142</v>
      </c>
      <c r="F122" s="50" t="s">
        <v>143</v>
      </c>
      <c r="G122" s="50" t="s">
        <v>79</v>
      </c>
      <c r="H122" s="53">
        <v>16364</v>
      </c>
      <c r="I122" s="52">
        <v>0.97035104364326374</v>
      </c>
      <c r="J122" s="52">
        <v>0.97271454221267128</v>
      </c>
      <c r="K122" s="52"/>
      <c r="L122" s="52"/>
    </row>
    <row r="123" spans="1:12" x14ac:dyDescent="0.35">
      <c r="A123" s="50">
        <v>434</v>
      </c>
      <c r="B123" s="50" t="s">
        <v>140</v>
      </c>
      <c r="C123" s="50" t="s">
        <v>141</v>
      </c>
      <c r="D123" s="50" t="s">
        <v>100</v>
      </c>
      <c r="E123" s="50" t="s">
        <v>142</v>
      </c>
      <c r="F123" s="50" t="s">
        <v>143</v>
      </c>
      <c r="G123" s="50" t="s">
        <v>77</v>
      </c>
      <c r="H123" s="53">
        <v>81957</v>
      </c>
      <c r="I123" s="52">
        <v>0.96410926030491251</v>
      </c>
      <c r="J123" s="52">
        <v>0.95772845946846363</v>
      </c>
      <c r="K123" s="52"/>
      <c r="L123" s="52"/>
    </row>
    <row r="124" spans="1:12" x14ac:dyDescent="0.35">
      <c r="A124" s="50">
        <v>450</v>
      </c>
      <c r="B124" s="50" t="s">
        <v>315</v>
      </c>
      <c r="C124" s="50" t="s">
        <v>316</v>
      </c>
      <c r="D124" s="50" t="s">
        <v>187</v>
      </c>
      <c r="E124" s="50" t="s">
        <v>75</v>
      </c>
      <c r="F124" s="50" t="s">
        <v>92</v>
      </c>
      <c r="G124" s="50" t="s">
        <v>79</v>
      </c>
      <c r="H124" s="53">
        <v>57827</v>
      </c>
      <c r="I124" s="52">
        <v>0.94038345827980419</v>
      </c>
      <c r="J124" s="52">
        <v>0.93907635718966953</v>
      </c>
      <c r="K124" s="52"/>
      <c r="L124" s="52"/>
    </row>
    <row r="125" spans="1:12" x14ac:dyDescent="0.35">
      <c r="A125" s="50">
        <v>450</v>
      </c>
      <c r="B125" s="50" t="s">
        <v>315</v>
      </c>
      <c r="C125" s="50" t="s">
        <v>316</v>
      </c>
      <c r="D125" s="50" t="s">
        <v>187</v>
      </c>
      <c r="E125" s="50" t="s">
        <v>75</v>
      </c>
      <c r="F125" s="50" t="s">
        <v>92</v>
      </c>
      <c r="G125" s="50" t="s">
        <v>77</v>
      </c>
      <c r="H125" s="53">
        <v>19856</v>
      </c>
      <c r="I125" s="52">
        <v>0.92863155925544849</v>
      </c>
      <c r="J125" s="52">
        <v>0.92641776102814322</v>
      </c>
      <c r="K125" s="52"/>
      <c r="L125" s="52"/>
    </row>
    <row r="126" spans="1:12" x14ac:dyDescent="0.35">
      <c r="A126" s="50">
        <v>454</v>
      </c>
      <c r="B126" s="50" t="s">
        <v>276</v>
      </c>
      <c r="C126" s="50" t="s">
        <v>277</v>
      </c>
      <c r="D126" s="50" t="s">
        <v>187</v>
      </c>
      <c r="E126" s="50" t="s">
        <v>82</v>
      </c>
      <c r="F126" s="50" t="s">
        <v>83</v>
      </c>
      <c r="G126" s="50" t="s">
        <v>79</v>
      </c>
      <c r="H126" s="53">
        <v>30934</v>
      </c>
      <c r="I126" s="52">
        <v>0.96683856852633221</v>
      </c>
      <c r="J126" s="52">
        <v>0.96813645387851277</v>
      </c>
      <c r="K126" s="52"/>
      <c r="L126" s="52"/>
    </row>
    <row r="127" spans="1:12" x14ac:dyDescent="0.35">
      <c r="A127" s="50">
        <v>454</v>
      </c>
      <c r="B127" s="50" t="s">
        <v>276</v>
      </c>
      <c r="C127" s="50" t="s">
        <v>277</v>
      </c>
      <c r="D127" s="50" t="s">
        <v>187</v>
      </c>
      <c r="E127" s="50" t="s">
        <v>82</v>
      </c>
      <c r="F127" s="50" t="s">
        <v>83</v>
      </c>
      <c r="G127" s="50" t="s">
        <v>77</v>
      </c>
      <c r="H127" s="53">
        <v>6782</v>
      </c>
      <c r="I127" s="52">
        <v>0.9652718474238543</v>
      </c>
      <c r="J127" s="52">
        <v>0.95404435636449181</v>
      </c>
      <c r="K127" s="52"/>
      <c r="L127" s="52"/>
    </row>
    <row r="128" spans="1:12" x14ac:dyDescent="0.35">
      <c r="A128" s="50">
        <v>462</v>
      </c>
      <c r="B128" s="50" t="s">
        <v>118</v>
      </c>
      <c r="C128" s="50" t="s">
        <v>119</v>
      </c>
      <c r="D128" s="50" t="s">
        <v>120</v>
      </c>
      <c r="E128" s="50" t="s">
        <v>82</v>
      </c>
      <c r="F128" s="50" t="s">
        <v>121</v>
      </c>
      <c r="G128" s="50" t="s">
        <v>79</v>
      </c>
      <c r="H128" s="53">
        <v>24404</v>
      </c>
      <c r="I128" s="52">
        <v>0.87825242019649474</v>
      </c>
      <c r="J128" s="52">
        <v>0.89119519898915101</v>
      </c>
      <c r="K128" s="52"/>
      <c r="L128" s="52"/>
    </row>
    <row r="129" spans="1:12" x14ac:dyDescent="0.35">
      <c r="A129" s="50">
        <v>462</v>
      </c>
      <c r="B129" s="50" t="s">
        <v>118</v>
      </c>
      <c r="C129" s="50" t="s">
        <v>119</v>
      </c>
      <c r="D129" s="50" t="s">
        <v>120</v>
      </c>
      <c r="E129" s="50" t="s">
        <v>82</v>
      </c>
      <c r="F129" s="50" t="s">
        <v>121</v>
      </c>
      <c r="G129" s="50" t="s">
        <v>77</v>
      </c>
      <c r="H129" s="53">
        <v>3365</v>
      </c>
      <c r="I129" s="52">
        <v>0.75296486909823224</v>
      </c>
      <c r="J129" s="52">
        <v>0.74834899933983967</v>
      </c>
      <c r="K129" s="52"/>
      <c r="L129" s="52"/>
    </row>
    <row r="130" spans="1:12" x14ac:dyDescent="0.35">
      <c r="A130" s="50">
        <v>466</v>
      </c>
      <c r="B130" s="50" t="s">
        <v>313</v>
      </c>
      <c r="C130" s="50" t="s">
        <v>314</v>
      </c>
      <c r="D130" s="50" t="s">
        <v>187</v>
      </c>
      <c r="E130" s="50" t="s">
        <v>82</v>
      </c>
      <c r="F130" s="50" t="s">
        <v>92</v>
      </c>
      <c r="G130" s="50" t="s">
        <v>79</v>
      </c>
      <c r="H130" s="53">
        <v>36874</v>
      </c>
      <c r="I130" s="52">
        <v>0.98037860257364673</v>
      </c>
      <c r="J130" s="52">
        <v>0.98149600548508853</v>
      </c>
      <c r="K130" s="52"/>
      <c r="L130" s="52"/>
    </row>
    <row r="131" spans="1:12" x14ac:dyDescent="0.35">
      <c r="A131" s="50">
        <v>466</v>
      </c>
      <c r="B131" s="50" t="s">
        <v>313</v>
      </c>
      <c r="C131" s="50" t="s">
        <v>314</v>
      </c>
      <c r="D131" s="50" t="s">
        <v>187</v>
      </c>
      <c r="E131" s="50" t="s">
        <v>82</v>
      </c>
      <c r="F131" s="50" t="s">
        <v>92</v>
      </c>
      <c r="G131" s="50" t="s">
        <v>77</v>
      </c>
      <c r="H131" s="53">
        <v>15832</v>
      </c>
      <c r="I131" s="52">
        <v>0.95934072592861908</v>
      </c>
      <c r="J131" s="52">
        <v>0.96944101721272335</v>
      </c>
      <c r="K131" s="52"/>
      <c r="L131" s="52"/>
    </row>
    <row r="132" spans="1:12" x14ac:dyDescent="0.35">
      <c r="A132" s="50">
        <v>478</v>
      </c>
      <c r="B132" s="50" t="s">
        <v>284</v>
      </c>
      <c r="C132" s="50" t="s">
        <v>285</v>
      </c>
      <c r="D132" s="50" t="s">
        <v>187</v>
      </c>
      <c r="E132" s="50" t="s">
        <v>75</v>
      </c>
      <c r="F132" s="50" t="s">
        <v>104</v>
      </c>
      <c r="G132" s="50" t="s">
        <v>79</v>
      </c>
      <c r="H132" s="53">
        <v>33623</v>
      </c>
      <c r="I132" s="52">
        <v>0.95230407567904385</v>
      </c>
      <c r="J132" s="52">
        <v>0.95774139750273957</v>
      </c>
      <c r="K132" s="52"/>
      <c r="L132" s="52"/>
    </row>
    <row r="133" spans="1:12" x14ac:dyDescent="0.35">
      <c r="A133" s="50">
        <v>478</v>
      </c>
      <c r="B133" s="50" t="s">
        <v>284</v>
      </c>
      <c r="C133" s="50" t="s">
        <v>285</v>
      </c>
      <c r="D133" s="50" t="s">
        <v>187</v>
      </c>
      <c r="E133" s="50" t="s">
        <v>75</v>
      </c>
      <c r="F133" s="50" t="s">
        <v>104</v>
      </c>
      <c r="G133" s="50" t="s">
        <v>77</v>
      </c>
      <c r="H133" s="53">
        <v>30382</v>
      </c>
      <c r="I133" s="52">
        <v>0.953938899180508</v>
      </c>
      <c r="J133" s="52">
        <v>0.96010598595313956</v>
      </c>
      <c r="K133" s="52"/>
      <c r="L133" s="52"/>
    </row>
    <row r="134" spans="1:12" x14ac:dyDescent="0.35">
      <c r="A134" s="50">
        <v>484</v>
      </c>
      <c r="B134" s="50" t="s">
        <v>188</v>
      </c>
      <c r="C134" s="50" t="s">
        <v>189</v>
      </c>
      <c r="D134" s="50" t="s">
        <v>111</v>
      </c>
      <c r="E134" s="50" t="s">
        <v>190</v>
      </c>
      <c r="F134" s="50" t="s">
        <v>152</v>
      </c>
      <c r="G134" s="50" t="s">
        <v>79</v>
      </c>
      <c r="H134" s="53">
        <v>15193</v>
      </c>
      <c r="I134" s="52">
        <v>0.99993418454653149</v>
      </c>
      <c r="J134" s="52">
        <v>0.99996147921309719</v>
      </c>
      <c r="K134" s="52"/>
      <c r="L134" s="52"/>
    </row>
    <row r="135" spans="1:12" x14ac:dyDescent="0.35">
      <c r="A135" s="50">
        <v>484</v>
      </c>
      <c r="B135" s="50" t="s">
        <v>188</v>
      </c>
      <c r="C135" s="50" t="s">
        <v>189</v>
      </c>
      <c r="D135" s="50" t="s">
        <v>111</v>
      </c>
      <c r="E135" s="50" t="s">
        <v>190</v>
      </c>
      <c r="F135" s="50" t="s">
        <v>152</v>
      </c>
      <c r="G135" s="50" t="s">
        <v>77</v>
      </c>
      <c r="H135" s="53">
        <v>14566</v>
      </c>
      <c r="I135" s="52">
        <v>0.99760290391069106</v>
      </c>
      <c r="J135" s="52">
        <v>0.99819057778393017</v>
      </c>
      <c r="K135" s="52"/>
      <c r="L135" s="52"/>
    </row>
    <row r="136" spans="1:12" x14ac:dyDescent="0.35">
      <c r="A136" s="50">
        <v>498</v>
      </c>
      <c r="B136" s="50" t="s">
        <v>130</v>
      </c>
      <c r="C136" s="50" t="s">
        <v>131</v>
      </c>
      <c r="D136" s="50" t="s">
        <v>74</v>
      </c>
      <c r="E136" s="50" t="s">
        <v>75</v>
      </c>
      <c r="F136" s="50" t="s">
        <v>86</v>
      </c>
      <c r="G136" s="50" t="s">
        <v>79</v>
      </c>
      <c r="H136" s="53">
        <v>12384</v>
      </c>
      <c r="I136" s="52">
        <v>0.96538821328344249</v>
      </c>
      <c r="J136" s="52">
        <v>0.96590070300545872</v>
      </c>
      <c r="K136" s="52"/>
      <c r="L136" s="52"/>
    </row>
    <row r="137" spans="1:12" x14ac:dyDescent="0.35">
      <c r="A137" s="50">
        <v>498</v>
      </c>
      <c r="B137" s="50" t="s">
        <v>130</v>
      </c>
      <c r="C137" s="50" t="s">
        <v>131</v>
      </c>
      <c r="D137" s="50" t="s">
        <v>74</v>
      </c>
      <c r="E137" s="50" t="s">
        <v>75</v>
      </c>
      <c r="F137" s="50" t="s">
        <v>86</v>
      </c>
      <c r="G137" s="50" t="s">
        <v>77</v>
      </c>
      <c r="H137" s="53">
        <v>14835</v>
      </c>
      <c r="I137" s="52">
        <v>0.92579880179730401</v>
      </c>
      <c r="J137" s="52">
        <v>0.92726329197416146</v>
      </c>
      <c r="K137" s="52"/>
      <c r="L137" s="52"/>
    </row>
    <row r="138" spans="1:12" x14ac:dyDescent="0.35">
      <c r="A138" s="50">
        <v>496</v>
      </c>
      <c r="B138" s="50" t="s">
        <v>193</v>
      </c>
      <c r="C138" s="50" t="s">
        <v>194</v>
      </c>
      <c r="D138" s="50" t="s">
        <v>114</v>
      </c>
      <c r="E138" s="50" t="s">
        <v>75</v>
      </c>
      <c r="F138" s="50" t="s">
        <v>92</v>
      </c>
      <c r="G138" s="50" t="s">
        <v>79</v>
      </c>
      <c r="H138" s="53">
        <v>23518</v>
      </c>
      <c r="I138" s="52">
        <v>0.97354803990561745</v>
      </c>
      <c r="J138" s="52">
        <v>0.97421692045773245</v>
      </c>
      <c r="K138" s="52"/>
      <c r="L138" s="52"/>
    </row>
    <row r="139" spans="1:12" x14ac:dyDescent="0.35">
      <c r="A139" s="50">
        <v>496</v>
      </c>
      <c r="B139" s="50" t="s">
        <v>193</v>
      </c>
      <c r="C139" s="50" t="s">
        <v>194</v>
      </c>
      <c r="D139" s="50" t="s">
        <v>114</v>
      </c>
      <c r="E139" s="50" t="s">
        <v>75</v>
      </c>
      <c r="F139" s="50" t="s">
        <v>92</v>
      </c>
      <c r="G139" s="50" t="s">
        <v>77</v>
      </c>
      <c r="H139" s="53">
        <v>24843</v>
      </c>
      <c r="I139" s="52">
        <v>0.96733120473483369</v>
      </c>
      <c r="J139" s="52">
        <v>0.9598737520158257</v>
      </c>
      <c r="K139" s="52"/>
      <c r="L139" s="52"/>
    </row>
    <row r="140" spans="1:12" x14ac:dyDescent="0.35">
      <c r="A140" s="50">
        <v>499</v>
      </c>
      <c r="B140" s="50" t="s">
        <v>132</v>
      </c>
      <c r="C140" s="50" t="s">
        <v>133</v>
      </c>
      <c r="D140" s="50" t="s">
        <v>74</v>
      </c>
      <c r="E140" s="50" t="s">
        <v>75</v>
      </c>
      <c r="F140" s="50" t="s">
        <v>92</v>
      </c>
      <c r="G140" s="50" t="s">
        <v>79</v>
      </c>
      <c r="H140" s="53">
        <v>4505</v>
      </c>
      <c r="I140" s="52">
        <v>0.81054336092119472</v>
      </c>
      <c r="J140" s="52">
        <v>0.84143024961896895</v>
      </c>
      <c r="K140" s="52"/>
      <c r="L140" s="52"/>
    </row>
    <row r="141" spans="1:12" x14ac:dyDescent="0.35">
      <c r="A141" s="50">
        <v>499</v>
      </c>
      <c r="B141" s="50" t="s">
        <v>132</v>
      </c>
      <c r="C141" s="50" t="s">
        <v>133</v>
      </c>
      <c r="D141" s="50" t="s">
        <v>74</v>
      </c>
      <c r="E141" s="50" t="s">
        <v>75</v>
      </c>
      <c r="F141" s="50" t="s">
        <v>92</v>
      </c>
      <c r="G141" s="50" t="s">
        <v>77</v>
      </c>
      <c r="H141" s="53">
        <v>5949</v>
      </c>
      <c r="I141" s="52">
        <v>0.75947912677135199</v>
      </c>
      <c r="J141" s="52">
        <v>0.77754691936025844</v>
      </c>
      <c r="K141" s="52"/>
      <c r="L141" s="52"/>
    </row>
    <row r="142" spans="1:12" x14ac:dyDescent="0.35">
      <c r="A142" s="50">
        <v>504</v>
      </c>
      <c r="B142" s="50" t="s">
        <v>191</v>
      </c>
      <c r="C142" s="50" t="s">
        <v>192</v>
      </c>
      <c r="D142" s="50" t="s">
        <v>100</v>
      </c>
      <c r="E142" s="50" t="s">
        <v>142</v>
      </c>
      <c r="F142" s="50" t="s">
        <v>101</v>
      </c>
      <c r="G142" s="50" t="s">
        <v>79</v>
      </c>
      <c r="H142" s="53">
        <v>27579</v>
      </c>
      <c r="I142" s="52">
        <v>0.91506022097614381</v>
      </c>
      <c r="J142" s="52">
        <v>0.90621674307214506</v>
      </c>
      <c r="K142" s="52"/>
      <c r="L142" s="52"/>
    </row>
    <row r="143" spans="1:12" x14ac:dyDescent="0.35">
      <c r="A143" s="50">
        <v>504</v>
      </c>
      <c r="B143" s="50" t="s">
        <v>191</v>
      </c>
      <c r="C143" s="50" t="s">
        <v>192</v>
      </c>
      <c r="D143" s="50" t="s">
        <v>100</v>
      </c>
      <c r="E143" s="50" t="s">
        <v>142</v>
      </c>
      <c r="F143" s="50" t="s">
        <v>101</v>
      </c>
      <c r="G143" s="50" t="s">
        <v>77</v>
      </c>
      <c r="H143" s="53">
        <v>34649</v>
      </c>
      <c r="I143" s="52">
        <v>0.92960051511818209</v>
      </c>
      <c r="J143" s="52">
        <v>0.92629613144220146</v>
      </c>
      <c r="K143" s="52"/>
      <c r="L143" s="52"/>
    </row>
    <row r="144" spans="1:12" x14ac:dyDescent="0.35">
      <c r="A144" s="50">
        <v>508</v>
      </c>
      <c r="B144" s="50" t="s">
        <v>319</v>
      </c>
      <c r="C144" s="50" t="s">
        <v>320</v>
      </c>
      <c r="D144" s="50" t="s">
        <v>187</v>
      </c>
      <c r="E144" s="50" t="s">
        <v>82</v>
      </c>
      <c r="F144" s="50" t="s">
        <v>117</v>
      </c>
      <c r="G144" s="50" t="s">
        <v>79</v>
      </c>
      <c r="H144" s="53">
        <v>37893</v>
      </c>
      <c r="I144" s="52">
        <v>0.99170374247579163</v>
      </c>
      <c r="J144" s="52">
        <v>0.99127273389523629</v>
      </c>
      <c r="K144" s="52"/>
      <c r="L144" s="52"/>
    </row>
    <row r="145" spans="1:12" x14ac:dyDescent="0.35">
      <c r="A145" s="50">
        <v>508</v>
      </c>
      <c r="B145" s="50" t="s">
        <v>319</v>
      </c>
      <c r="C145" s="50" t="s">
        <v>320</v>
      </c>
      <c r="D145" s="50" t="s">
        <v>187</v>
      </c>
      <c r="E145" s="50" t="s">
        <v>82</v>
      </c>
      <c r="F145" s="50" t="s">
        <v>117</v>
      </c>
      <c r="G145" s="50" t="s">
        <v>77</v>
      </c>
      <c r="H145" s="53">
        <v>23120</v>
      </c>
      <c r="I145" s="52">
        <v>0.97833446174678407</v>
      </c>
      <c r="J145" s="52">
        <v>0.97893755626155343</v>
      </c>
      <c r="K145" s="52"/>
      <c r="L145" s="52"/>
    </row>
    <row r="146" spans="1:12" x14ac:dyDescent="0.35">
      <c r="A146" s="50">
        <v>104</v>
      </c>
      <c r="B146" s="50" t="s">
        <v>251</v>
      </c>
      <c r="C146" s="50" t="s">
        <v>252</v>
      </c>
      <c r="D146" s="50" t="s">
        <v>114</v>
      </c>
      <c r="E146" s="50" t="s">
        <v>82</v>
      </c>
      <c r="F146" s="50" t="s">
        <v>83</v>
      </c>
      <c r="G146" s="50" t="s">
        <v>79</v>
      </c>
      <c r="H146" s="53">
        <v>38711</v>
      </c>
      <c r="I146" s="52">
        <v>0.98591585167074169</v>
      </c>
      <c r="J146" s="52">
        <v>0.98591294329627777</v>
      </c>
      <c r="K146" s="52"/>
      <c r="L146" s="52"/>
    </row>
    <row r="147" spans="1:12" x14ac:dyDescent="0.35">
      <c r="A147" s="50">
        <v>104</v>
      </c>
      <c r="B147" s="50" t="s">
        <v>251</v>
      </c>
      <c r="C147" s="50" t="s">
        <v>252</v>
      </c>
      <c r="D147" s="50" t="s">
        <v>114</v>
      </c>
      <c r="E147" s="50" t="s">
        <v>82</v>
      </c>
      <c r="F147" s="50" t="s">
        <v>83</v>
      </c>
      <c r="G147" s="50" t="s">
        <v>77</v>
      </c>
      <c r="H147" s="53">
        <v>14195</v>
      </c>
      <c r="I147" s="52">
        <v>0.96768695889290335</v>
      </c>
      <c r="J147" s="52">
        <v>0.96460255322329125</v>
      </c>
      <c r="K147" s="52"/>
      <c r="L147" s="52"/>
    </row>
    <row r="148" spans="1:12" x14ac:dyDescent="0.35">
      <c r="A148" s="50">
        <v>516</v>
      </c>
      <c r="B148" s="50" t="s">
        <v>257</v>
      </c>
      <c r="C148" s="50" t="s">
        <v>258</v>
      </c>
      <c r="D148" s="50" t="s">
        <v>187</v>
      </c>
      <c r="E148" s="50" t="s">
        <v>82</v>
      </c>
      <c r="F148" s="50" t="s">
        <v>259</v>
      </c>
      <c r="G148" s="50" t="s">
        <v>79</v>
      </c>
      <c r="H148" s="53">
        <v>10062</v>
      </c>
      <c r="I148" s="52">
        <v>0.91773075519883252</v>
      </c>
      <c r="J148" s="52">
        <v>0.92399440026148949</v>
      </c>
      <c r="K148" s="52"/>
      <c r="L148" s="52"/>
    </row>
    <row r="149" spans="1:12" x14ac:dyDescent="0.35">
      <c r="A149" s="50">
        <v>516</v>
      </c>
      <c r="B149" s="50" t="s">
        <v>257</v>
      </c>
      <c r="C149" s="50" t="s">
        <v>258</v>
      </c>
      <c r="D149" s="50" t="s">
        <v>187</v>
      </c>
      <c r="E149" s="50" t="s">
        <v>82</v>
      </c>
      <c r="F149" s="50" t="s">
        <v>259</v>
      </c>
      <c r="G149" s="50" t="s">
        <v>77</v>
      </c>
      <c r="H149" s="53">
        <v>8331</v>
      </c>
      <c r="I149" s="52">
        <v>0.90084342560553632</v>
      </c>
      <c r="J149" s="52">
        <v>0.89004413791266612</v>
      </c>
      <c r="K149" s="52"/>
      <c r="L149" s="52"/>
    </row>
    <row r="150" spans="1:12" x14ac:dyDescent="0.35">
      <c r="A150" s="50">
        <v>524</v>
      </c>
      <c r="B150" s="50" t="s">
        <v>217</v>
      </c>
      <c r="C150" s="50" t="s">
        <v>218</v>
      </c>
      <c r="D150" s="50" t="s">
        <v>120</v>
      </c>
      <c r="E150" s="50" t="s">
        <v>75</v>
      </c>
      <c r="F150" s="50" t="s">
        <v>76</v>
      </c>
      <c r="G150" s="50" t="s">
        <v>79</v>
      </c>
      <c r="H150" s="53">
        <v>24382</v>
      </c>
      <c r="I150" s="52">
        <v>0.98501191774734376</v>
      </c>
      <c r="J150" s="52">
        <v>0.98757928203942014</v>
      </c>
      <c r="K150" s="52"/>
      <c r="L150" s="52"/>
    </row>
    <row r="151" spans="1:12" x14ac:dyDescent="0.35">
      <c r="A151" s="50">
        <v>524</v>
      </c>
      <c r="B151" s="50" t="s">
        <v>217</v>
      </c>
      <c r="C151" s="50" t="s">
        <v>218</v>
      </c>
      <c r="D151" s="50" t="s">
        <v>120</v>
      </c>
      <c r="E151" s="50" t="s">
        <v>75</v>
      </c>
      <c r="F151" s="50" t="s">
        <v>76</v>
      </c>
      <c r="G151" s="50" t="s">
        <v>77</v>
      </c>
      <c r="H151" s="53">
        <v>31451</v>
      </c>
      <c r="I151" s="52">
        <v>0.98772062056403487</v>
      </c>
      <c r="J151" s="52">
        <v>0.98890707284262747</v>
      </c>
      <c r="K151" s="52"/>
      <c r="L151" s="52"/>
    </row>
    <row r="152" spans="1:12" x14ac:dyDescent="0.35">
      <c r="A152" s="50">
        <v>558</v>
      </c>
      <c r="B152" s="50" t="s">
        <v>219</v>
      </c>
      <c r="C152" s="50" t="s">
        <v>220</v>
      </c>
      <c r="D152" s="50" t="s">
        <v>111</v>
      </c>
      <c r="E152" s="50" t="s">
        <v>82</v>
      </c>
      <c r="F152" s="50" t="s">
        <v>146</v>
      </c>
      <c r="G152" s="50" t="s">
        <v>79</v>
      </c>
      <c r="H152" s="53">
        <v>40410</v>
      </c>
      <c r="I152" s="52">
        <v>0.91029915300054065</v>
      </c>
      <c r="J152" s="52">
        <v>0.90992179457238931</v>
      </c>
      <c r="K152" s="52"/>
      <c r="L152" s="52"/>
    </row>
    <row r="153" spans="1:12" x14ac:dyDescent="0.35">
      <c r="A153" s="50">
        <v>558</v>
      </c>
      <c r="B153" s="50" t="s">
        <v>219</v>
      </c>
      <c r="C153" s="50" t="s">
        <v>220</v>
      </c>
      <c r="D153" s="50" t="s">
        <v>111</v>
      </c>
      <c r="E153" s="50" t="s">
        <v>82</v>
      </c>
      <c r="F153" s="50" t="s">
        <v>146</v>
      </c>
      <c r="G153" s="50" t="s">
        <v>77</v>
      </c>
      <c r="H153" s="53">
        <v>40968</v>
      </c>
      <c r="I153" s="52">
        <v>0.9047103769626571</v>
      </c>
      <c r="J153" s="52">
        <v>0.89635960759351752</v>
      </c>
      <c r="K153" s="52"/>
      <c r="L153" s="52"/>
    </row>
    <row r="154" spans="1:12" x14ac:dyDescent="0.35">
      <c r="A154" s="50">
        <v>562</v>
      </c>
      <c r="B154" s="50" t="s">
        <v>329</v>
      </c>
      <c r="C154" s="50" t="s">
        <v>330</v>
      </c>
      <c r="D154" s="50" t="s">
        <v>187</v>
      </c>
      <c r="E154" s="50" t="s">
        <v>82</v>
      </c>
      <c r="F154" s="50" t="s">
        <v>86</v>
      </c>
      <c r="G154" s="50" t="s">
        <v>79</v>
      </c>
      <c r="H154" s="53">
        <v>20718</v>
      </c>
      <c r="I154" s="52">
        <v>0.94391544033896757</v>
      </c>
      <c r="J154" s="52">
        <v>0.94345037288839839</v>
      </c>
      <c r="K154" s="52"/>
      <c r="L154" s="52"/>
    </row>
    <row r="155" spans="1:12" x14ac:dyDescent="0.35">
      <c r="A155" s="50">
        <v>562</v>
      </c>
      <c r="B155" s="50" t="s">
        <v>329</v>
      </c>
      <c r="C155" s="50" t="s">
        <v>330</v>
      </c>
      <c r="D155" s="50" t="s">
        <v>187</v>
      </c>
      <c r="E155" s="50" t="s">
        <v>82</v>
      </c>
      <c r="F155" s="50" t="s">
        <v>86</v>
      </c>
      <c r="G155" s="50" t="s">
        <v>77</v>
      </c>
      <c r="H155" s="53">
        <v>7432</v>
      </c>
      <c r="I155" s="52">
        <v>0.88666189453591027</v>
      </c>
      <c r="J155" s="52">
        <v>0.89526909266739341</v>
      </c>
      <c r="K155" s="52"/>
      <c r="L155" s="52"/>
    </row>
    <row r="156" spans="1:12" x14ac:dyDescent="0.35">
      <c r="A156" s="50">
        <v>566</v>
      </c>
      <c r="B156" s="50" t="s">
        <v>278</v>
      </c>
      <c r="C156" s="50" t="s">
        <v>279</v>
      </c>
      <c r="D156" s="50" t="s">
        <v>187</v>
      </c>
      <c r="E156" s="50" t="s">
        <v>82</v>
      </c>
      <c r="F156" s="50" t="s">
        <v>92</v>
      </c>
      <c r="G156" s="50" t="s">
        <v>79</v>
      </c>
      <c r="H156" s="53">
        <v>39689</v>
      </c>
      <c r="I156" s="52">
        <v>0.98792751530840839</v>
      </c>
      <c r="J156" s="52">
        <v>0.98892131792790317</v>
      </c>
      <c r="K156" s="52"/>
      <c r="L156" s="52"/>
    </row>
    <row r="157" spans="1:12" x14ac:dyDescent="0.35">
      <c r="A157" s="50">
        <v>566</v>
      </c>
      <c r="B157" s="50" t="s">
        <v>278</v>
      </c>
      <c r="C157" s="50" t="s">
        <v>279</v>
      </c>
      <c r="D157" s="50" t="s">
        <v>187</v>
      </c>
      <c r="E157" s="50" t="s">
        <v>82</v>
      </c>
      <c r="F157" s="50" t="s">
        <v>92</v>
      </c>
      <c r="G157" s="50" t="s">
        <v>77</v>
      </c>
      <c r="H157" s="53">
        <v>25978</v>
      </c>
      <c r="I157" s="52">
        <v>0.97856631634459634</v>
      </c>
      <c r="J157" s="52">
        <v>0.97817975339009888</v>
      </c>
      <c r="K157" s="52"/>
      <c r="L157" s="52"/>
    </row>
    <row r="158" spans="1:12" x14ac:dyDescent="0.35">
      <c r="A158" s="50">
        <v>807</v>
      </c>
      <c r="B158" s="50" t="s">
        <v>93</v>
      </c>
      <c r="C158" s="50" t="s">
        <v>94</v>
      </c>
      <c r="D158" s="50" t="s">
        <v>74</v>
      </c>
      <c r="E158" s="50" t="s">
        <v>75</v>
      </c>
      <c r="F158" s="50" t="s">
        <v>95</v>
      </c>
      <c r="G158" s="50" t="s">
        <v>79</v>
      </c>
      <c r="H158" s="53">
        <v>7284</v>
      </c>
      <c r="I158" s="52">
        <v>0.92331093928254526</v>
      </c>
      <c r="J158" s="52">
        <v>0.92619807170441359</v>
      </c>
      <c r="K158" s="52"/>
      <c r="L158" s="52"/>
    </row>
    <row r="159" spans="1:12" x14ac:dyDescent="0.35">
      <c r="A159" s="50">
        <v>807</v>
      </c>
      <c r="B159" s="50" t="s">
        <v>93</v>
      </c>
      <c r="C159" s="50" t="s">
        <v>94</v>
      </c>
      <c r="D159" s="50" t="s">
        <v>74</v>
      </c>
      <c r="E159" s="50" t="s">
        <v>75</v>
      </c>
      <c r="F159" s="50" t="s">
        <v>95</v>
      </c>
      <c r="G159" s="50" t="s">
        <v>77</v>
      </c>
      <c r="H159" s="53">
        <v>6860</v>
      </c>
      <c r="I159" s="52">
        <v>0.88561838368190038</v>
      </c>
      <c r="J159" s="52">
        <v>0.91471406711064984</v>
      </c>
      <c r="K159" s="52"/>
      <c r="L159" s="52"/>
    </row>
    <row r="160" spans="1:12" x14ac:dyDescent="0.35">
      <c r="A160" s="50">
        <v>586</v>
      </c>
      <c r="B160" s="50" t="s">
        <v>260</v>
      </c>
      <c r="C160" s="50" t="s">
        <v>261</v>
      </c>
      <c r="D160" s="50" t="s">
        <v>120</v>
      </c>
      <c r="E160" s="50" t="s">
        <v>82</v>
      </c>
      <c r="F160" s="50" t="s">
        <v>101</v>
      </c>
      <c r="G160" s="50" t="s">
        <v>79</v>
      </c>
      <c r="H160" s="53">
        <v>13984</v>
      </c>
      <c r="I160" s="52">
        <v>0.95194009530292711</v>
      </c>
      <c r="J160" s="52">
        <v>0.96164352161496391</v>
      </c>
      <c r="K160" s="52"/>
      <c r="L160" s="52"/>
    </row>
    <row r="161" spans="1:12" x14ac:dyDescent="0.35">
      <c r="A161" s="50">
        <v>586</v>
      </c>
      <c r="B161" s="50" t="s">
        <v>260</v>
      </c>
      <c r="C161" s="50" t="s">
        <v>261</v>
      </c>
      <c r="D161" s="50" t="s">
        <v>120</v>
      </c>
      <c r="E161" s="50" t="s">
        <v>82</v>
      </c>
      <c r="F161" s="50" t="s">
        <v>101</v>
      </c>
      <c r="G161" s="50" t="s">
        <v>77</v>
      </c>
      <c r="H161" s="53">
        <v>13847</v>
      </c>
      <c r="I161" s="52">
        <v>0.92337956788476927</v>
      </c>
      <c r="J161" s="52">
        <v>0.93017005415950704</v>
      </c>
      <c r="K161" s="52"/>
      <c r="L161" s="52"/>
    </row>
    <row r="162" spans="1:12" x14ac:dyDescent="0.35">
      <c r="A162" s="50">
        <v>275</v>
      </c>
      <c r="B162" s="50" t="s">
        <v>105</v>
      </c>
      <c r="C162" s="50" t="s">
        <v>106</v>
      </c>
      <c r="D162" s="50" t="s">
        <v>100</v>
      </c>
      <c r="E162" s="50" t="s">
        <v>75</v>
      </c>
      <c r="F162" s="50" t="s">
        <v>107</v>
      </c>
      <c r="G162" s="50" t="s">
        <v>108</v>
      </c>
      <c r="H162" s="53">
        <v>8093</v>
      </c>
      <c r="I162" s="52">
        <v>0.952341727465286</v>
      </c>
      <c r="J162" s="52">
        <v>0.96472279026637642</v>
      </c>
      <c r="K162" s="52"/>
      <c r="L162" s="52"/>
    </row>
    <row r="163" spans="1:12" x14ac:dyDescent="0.35">
      <c r="A163" s="50">
        <v>275</v>
      </c>
      <c r="B163" s="50" t="s">
        <v>105</v>
      </c>
      <c r="C163" s="50" t="s">
        <v>106</v>
      </c>
      <c r="D163" s="50" t="s">
        <v>100</v>
      </c>
      <c r="E163" s="50" t="s">
        <v>75</v>
      </c>
      <c r="F163" s="50" t="s">
        <v>107</v>
      </c>
      <c r="G163" s="50" t="s">
        <v>79</v>
      </c>
      <c r="H163" s="53">
        <v>10182</v>
      </c>
      <c r="I163" s="52">
        <v>0.94937062937062933</v>
      </c>
      <c r="J163" s="52">
        <v>0.95105557233381455</v>
      </c>
      <c r="K163" s="52"/>
      <c r="L163" s="52"/>
    </row>
    <row r="164" spans="1:12" x14ac:dyDescent="0.35">
      <c r="A164" s="50">
        <v>275</v>
      </c>
      <c r="B164" s="50" t="s">
        <v>105</v>
      </c>
      <c r="C164" s="50" t="s">
        <v>106</v>
      </c>
      <c r="D164" s="50" t="s">
        <v>100</v>
      </c>
      <c r="E164" s="50" t="s">
        <v>75</v>
      </c>
      <c r="F164" s="50" t="s">
        <v>107</v>
      </c>
      <c r="G164" s="50" t="s">
        <v>77</v>
      </c>
      <c r="H164" s="53">
        <v>26040</v>
      </c>
      <c r="I164" s="52">
        <v>0.94670253762815382</v>
      </c>
      <c r="J164" s="52">
        <v>0.94960195069176323</v>
      </c>
      <c r="K164" s="52"/>
      <c r="L164" s="52"/>
    </row>
    <row r="165" spans="1:12" x14ac:dyDescent="0.35">
      <c r="A165" s="50">
        <v>598</v>
      </c>
      <c r="B165" s="50" t="s">
        <v>288</v>
      </c>
      <c r="C165" s="50" t="s">
        <v>289</v>
      </c>
      <c r="D165" s="50" t="s">
        <v>114</v>
      </c>
      <c r="E165" s="50" t="s">
        <v>82</v>
      </c>
      <c r="F165" s="50" t="s">
        <v>290</v>
      </c>
      <c r="G165" s="50" t="s">
        <v>79</v>
      </c>
      <c r="H165" s="53">
        <v>57366</v>
      </c>
      <c r="I165" s="52">
        <v>0.91241073274696616</v>
      </c>
      <c r="J165" s="52">
        <v>0.90869625984800684</v>
      </c>
      <c r="K165" s="52"/>
      <c r="L165" s="52"/>
    </row>
    <row r="166" spans="1:12" x14ac:dyDescent="0.35">
      <c r="A166" s="50">
        <v>598</v>
      </c>
      <c r="B166" s="50" t="s">
        <v>288</v>
      </c>
      <c r="C166" s="50" t="s">
        <v>289</v>
      </c>
      <c r="D166" s="50" t="s">
        <v>114</v>
      </c>
      <c r="E166" s="50" t="s">
        <v>82</v>
      </c>
      <c r="F166" s="50" t="s">
        <v>290</v>
      </c>
      <c r="G166" s="50" t="s">
        <v>77</v>
      </c>
      <c r="H166" s="53">
        <v>17977</v>
      </c>
      <c r="I166" s="52">
        <v>0.91724067554467059</v>
      </c>
      <c r="J166" s="52">
        <v>0.91542236649955744</v>
      </c>
      <c r="K166" s="52"/>
      <c r="L166" s="52"/>
    </row>
    <row r="167" spans="1:12" x14ac:dyDescent="0.35">
      <c r="A167" s="50">
        <v>600</v>
      </c>
      <c r="B167" s="50" t="s">
        <v>175</v>
      </c>
      <c r="C167" s="50" t="s">
        <v>176</v>
      </c>
      <c r="D167" s="50" t="s">
        <v>111</v>
      </c>
      <c r="E167" s="50" t="s">
        <v>75</v>
      </c>
      <c r="F167" s="50" t="s">
        <v>152</v>
      </c>
      <c r="G167" s="50" t="s">
        <v>79</v>
      </c>
      <c r="H167" s="53">
        <v>13349</v>
      </c>
      <c r="I167" s="52">
        <v>0.94620073717039976</v>
      </c>
      <c r="J167" s="52">
        <v>0.95118347279121684</v>
      </c>
      <c r="K167" s="52"/>
      <c r="L167" s="52"/>
    </row>
    <row r="168" spans="1:12" x14ac:dyDescent="0.35">
      <c r="A168" s="50">
        <v>600</v>
      </c>
      <c r="B168" s="50" t="s">
        <v>175</v>
      </c>
      <c r="C168" s="50" t="s">
        <v>176</v>
      </c>
      <c r="D168" s="50" t="s">
        <v>111</v>
      </c>
      <c r="E168" s="50" t="s">
        <v>75</v>
      </c>
      <c r="F168" s="50" t="s">
        <v>152</v>
      </c>
      <c r="G168" s="50" t="s">
        <v>77</v>
      </c>
      <c r="H168" s="53">
        <v>15811</v>
      </c>
      <c r="I168" s="52">
        <v>0.93346321879796912</v>
      </c>
      <c r="J168" s="52">
        <v>0.93859491266046113</v>
      </c>
      <c r="K168" s="52"/>
      <c r="L168" s="52"/>
    </row>
    <row r="169" spans="1:12" x14ac:dyDescent="0.35">
      <c r="A169" s="50">
        <v>604</v>
      </c>
      <c r="B169" s="50" t="s">
        <v>200</v>
      </c>
      <c r="C169" s="50" t="s">
        <v>201</v>
      </c>
      <c r="D169" s="50" t="s">
        <v>111</v>
      </c>
      <c r="E169" s="50" t="s">
        <v>202</v>
      </c>
      <c r="F169" s="50" t="s">
        <v>92</v>
      </c>
      <c r="G169" s="50" t="s">
        <v>79</v>
      </c>
      <c r="H169" s="53">
        <v>46237</v>
      </c>
      <c r="I169" s="52">
        <v>0.98879408053719975</v>
      </c>
      <c r="J169" s="52">
        <v>0.98657028698282001</v>
      </c>
      <c r="K169" s="52"/>
      <c r="L169" s="52"/>
    </row>
    <row r="170" spans="1:12" x14ac:dyDescent="0.35">
      <c r="A170" s="50">
        <v>604</v>
      </c>
      <c r="B170" s="50" t="s">
        <v>200</v>
      </c>
      <c r="C170" s="50" t="s">
        <v>201</v>
      </c>
      <c r="D170" s="50" t="s">
        <v>111</v>
      </c>
      <c r="E170" s="50" t="s">
        <v>202</v>
      </c>
      <c r="F170" s="50" t="s">
        <v>92</v>
      </c>
      <c r="G170" s="50" t="s">
        <v>77</v>
      </c>
      <c r="H170" s="53">
        <v>93680</v>
      </c>
      <c r="I170" s="52">
        <v>0.95080536299694496</v>
      </c>
      <c r="J170" s="52">
        <v>0.92931720757388825</v>
      </c>
      <c r="K170" s="52"/>
      <c r="L170" s="52"/>
    </row>
    <row r="171" spans="1:12" x14ac:dyDescent="0.35">
      <c r="A171" s="50">
        <v>608</v>
      </c>
      <c r="B171" s="50" t="s">
        <v>183</v>
      </c>
      <c r="C171" s="50" t="s">
        <v>184</v>
      </c>
      <c r="D171" s="50" t="s">
        <v>114</v>
      </c>
      <c r="E171" s="50" t="s">
        <v>82</v>
      </c>
      <c r="F171" s="50" t="s">
        <v>157</v>
      </c>
      <c r="G171" s="50" t="s">
        <v>79</v>
      </c>
      <c r="H171" s="53">
        <v>80092</v>
      </c>
      <c r="I171" s="52">
        <v>0.98957200751210839</v>
      </c>
      <c r="J171" s="52">
        <v>0.98564789577500744</v>
      </c>
      <c r="K171" s="52"/>
      <c r="L171" s="52"/>
    </row>
    <row r="172" spans="1:12" x14ac:dyDescent="0.35">
      <c r="A172" s="50">
        <v>608</v>
      </c>
      <c r="B172" s="50" t="s">
        <v>183</v>
      </c>
      <c r="C172" s="50" t="s">
        <v>184</v>
      </c>
      <c r="D172" s="50" t="s">
        <v>114</v>
      </c>
      <c r="E172" s="50" t="s">
        <v>82</v>
      </c>
      <c r="F172" s="50" t="s">
        <v>157</v>
      </c>
      <c r="G172" s="50" t="s">
        <v>77</v>
      </c>
      <c r="H172" s="53">
        <v>37977</v>
      </c>
      <c r="I172" s="52">
        <v>0.99050624657677155</v>
      </c>
      <c r="J172" s="52">
        <v>0.99029544162183636</v>
      </c>
      <c r="K172" s="52"/>
      <c r="L172" s="52"/>
    </row>
    <row r="173" spans="1:12" x14ac:dyDescent="0.35">
      <c r="A173" s="50">
        <v>646</v>
      </c>
      <c r="B173" s="50" t="s">
        <v>280</v>
      </c>
      <c r="C173" s="50" t="s">
        <v>281</v>
      </c>
      <c r="D173" s="50" t="s">
        <v>187</v>
      </c>
      <c r="E173" s="50" t="s">
        <v>82</v>
      </c>
      <c r="F173" s="50" t="s">
        <v>239</v>
      </c>
      <c r="G173" s="50" t="s">
        <v>79</v>
      </c>
      <c r="H173" s="53">
        <v>41790</v>
      </c>
      <c r="I173" s="52">
        <v>0.9940532825880114</v>
      </c>
      <c r="J173" s="52">
        <v>0.99430403251849919</v>
      </c>
      <c r="K173" s="52"/>
      <c r="L173" s="52"/>
    </row>
    <row r="174" spans="1:12" x14ac:dyDescent="0.35">
      <c r="A174" s="50">
        <v>646</v>
      </c>
      <c r="B174" s="50" t="s">
        <v>280</v>
      </c>
      <c r="C174" s="50" t="s">
        <v>281</v>
      </c>
      <c r="D174" s="50" t="s">
        <v>187</v>
      </c>
      <c r="E174" s="50" t="s">
        <v>82</v>
      </c>
      <c r="F174" s="50" t="s">
        <v>239</v>
      </c>
      <c r="G174" s="50" t="s">
        <v>77</v>
      </c>
      <c r="H174" s="53">
        <v>11876</v>
      </c>
      <c r="I174" s="52">
        <v>0.99156717040995246</v>
      </c>
      <c r="J174" s="52">
        <v>0.98940991301544368</v>
      </c>
      <c r="K174" s="52"/>
      <c r="L174" s="52"/>
    </row>
    <row r="175" spans="1:12" x14ac:dyDescent="0.35">
      <c r="A175" s="50">
        <v>662</v>
      </c>
      <c r="B175" s="50" t="s">
        <v>138</v>
      </c>
      <c r="C175" s="50" t="s">
        <v>139</v>
      </c>
      <c r="D175" s="50" t="s">
        <v>111</v>
      </c>
      <c r="E175" s="50" t="s">
        <v>75</v>
      </c>
      <c r="F175" s="50" t="s">
        <v>86</v>
      </c>
      <c r="G175" s="50" t="s">
        <v>79</v>
      </c>
      <c r="H175" s="53">
        <v>2976</v>
      </c>
      <c r="I175" s="52">
        <v>0.97959183673469385</v>
      </c>
      <c r="J175" s="52">
        <v>0.97995708733674147</v>
      </c>
      <c r="K175" s="52"/>
      <c r="L175" s="52"/>
    </row>
    <row r="176" spans="1:12" x14ac:dyDescent="0.35">
      <c r="A176" s="50">
        <v>662</v>
      </c>
      <c r="B176" s="50" t="s">
        <v>138</v>
      </c>
      <c r="C176" s="50" t="s">
        <v>139</v>
      </c>
      <c r="D176" s="50" t="s">
        <v>111</v>
      </c>
      <c r="E176" s="50" t="s">
        <v>75</v>
      </c>
      <c r="F176" s="50" t="s">
        <v>86</v>
      </c>
      <c r="G176" s="50" t="s">
        <v>77</v>
      </c>
      <c r="H176" s="53">
        <v>1827</v>
      </c>
      <c r="I176" s="52">
        <v>0.96974522292993626</v>
      </c>
      <c r="J176" s="52">
        <v>0.96863338751765382</v>
      </c>
      <c r="K176" s="52"/>
      <c r="L176" s="52"/>
    </row>
    <row r="177" spans="1:12" x14ac:dyDescent="0.35">
      <c r="A177" s="50">
        <v>678</v>
      </c>
      <c r="B177" s="50" t="s">
        <v>210</v>
      </c>
      <c r="C177" s="50" t="s">
        <v>211</v>
      </c>
      <c r="D177" s="50" t="s">
        <v>187</v>
      </c>
      <c r="E177" s="50" t="s">
        <v>75</v>
      </c>
      <c r="F177" s="50" t="s">
        <v>76</v>
      </c>
      <c r="G177" s="50" t="s">
        <v>79</v>
      </c>
      <c r="H177" s="53">
        <v>5745</v>
      </c>
      <c r="I177" s="52">
        <v>0.98104508196721307</v>
      </c>
      <c r="J177" s="52">
        <v>0.98041468787309571</v>
      </c>
      <c r="K177" s="52"/>
      <c r="L177" s="52"/>
    </row>
    <row r="178" spans="1:12" x14ac:dyDescent="0.35">
      <c r="A178" s="50">
        <v>678</v>
      </c>
      <c r="B178" s="50" t="s">
        <v>210</v>
      </c>
      <c r="C178" s="50" t="s">
        <v>211</v>
      </c>
      <c r="D178" s="50" t="s">
        <v>187</v>
      </c>
      <c r="E178" s="50" t="s">
        <v>75</v>
      </c>
      <c r="F178" s="50" t="s">
        <v>76</v>
      </c>
      <c r="G178" s="50" t="s">
        <v>77</v>
      </c>
      <c r="H178" s="53">
        <v>7815</v>
      </c>
      <c r="I178" s="52">
        <v>0.96469571657820019</v>
      </c>
      <c r="J178" s="52">
        <v>0.96482100647199198</v>
      </c>
      <c r="K178" s="52"/>
      <c r="L178" s="52"/>
    </row>
    <row r="179" spans="1:12" x14ac:dyDescent="0.35">
      <c r="A179" s="50">
        <v>686</v>
      </c>
      <c r="B179" s="50" t="s">
        <v>286</v>
      </c>
      <c r="C179" s="50" t="s">
        <v>287</v>
      </c>
      <c r="D179" s="50" t="s">
        <v>187</v>
      </c>
      <c r="E179" s="50" t="s">
        <v>82</v>
      </c>
      <c r="F179" s="50" t="s">
        <v>76</v>
      </c>
      <c r="G179" s="50" t="s">
        <v>79</v>
      </c>
      <c r="H179" s="53">
        <v>25596</v>
      </c>
      <c r="I179" s="52">
        <v>0.97773024179686008</v>
      </c>
      <c r="J179" s="52">
        <v>0.97887480423767803</v>
      </c>
      <c r="K179" s="52"/>
      <c r="L179" s="52"/>
    </row>
    <row r="180" spans="1:12" x14ac:dyDescent="0.35">
      <c r="A180" s="50">
        <v>686</v>
      </c>
      <c r="B180" s="50" t="s">
        <v>286</v>
      </c>
      <c r="C180" s="50" t="s">
        <v>287</v>
      </c>
      <c r="D180" s="50" t="s">
        <v>187</v>
      </c>
      <c r="E180" s="50" t="s">
        <v>82</v>
      </c>
      <c r="F180" s="50" t="s">
        <v>76</v>
      </c>
      <c r="G180" s="50" t="s">
        <v>77</v>
      </c>
      <c r="H180" s="53">
        <v>13469</v>
      </c>
      <c r="I180" s="52">
        <v>0.97361572936244034</v>
      </c>
      <c r="J180" s="52">
        <v>0.96419972311031343</v>
      </c>
      <c r="K180" s="52"/>
      <c r="L180" s="52"/>
    </row>
    <row r="181" spans="1:12" x14ac:dyDescent="0.35">
      <c r="A181" s="50">
        <v>688</v>
      </c>
      <c r="B181" s="50" t="s">
        <v>72</v>
      </c>
      <c r="C181" s="50" t="s">
        <v>73</v>
      </c>
      <c r="D181" s="50" t="s">
        <v>74</v>
      </c>
      <c r="E181" s="50" t="s">
        <v>75</v>
      </c>
      <c r="F181" s="50" t="s">
        <v>76</v>
      </c>
      <c r="G181" s="50" t="s">
        <v>79</v>
      </c>
      <c r="H181" s="53">
        <v>7663</v>
      </c>
      <c r="I181" s="52">
        <v>0.87119145065939063</v>
      </c>
      <c r="J181" s="52">
        <v>0.91393280752991157</v>
      </c>
      <c r="K181" s="52"/>
      <c r="L181" s="52"/>
    </row>
    <row r="182" spans="1:12" x14ac:dyDescent="0.35">
      <c r="A182" s="50">
        <v>688</v>
      </c>
      <c r="B182" s="50" t="s">
        <v>72</v>
      </c>
      <c r="C182" s="50" t="s">
        <v>73</v>
      </c>
      <c r="D182" s="50" t="s">
        <v>74</v>
      </c>
      <c r="E182" s="50" t="s">
        <v>75</v>
      </c>
      <c r="F182" s="50" t="s">
        <v>76</v>
      </c>
      <c r="G182" s="50" t="s">
        <v>77</v>
      </c>
      <c r="H182" s="53">
        <v>9334</v>
      </c>
      <c r="I182" s="52">
        <v>0.796348434433922</v>
      </c>
      <c r="J182" s="52">
        <v>0.87947764142205487</v>
      </c>
      <c r="K182" s="52"/>
      <c r="L182" s="52"/>
    </row>
    <row r="183" spans="1:12" x14ac:dyDescent="0.35">
      <c r="A183" s="50">
        <v>694</v>
      </c>
      <c r="B183" s="50" t="s">
        <v>301</v>
      </c>
      <c r="C183" s="50" t="s">
        <v>302</v>
      </c>
      <c r="D183" s="50" t="s">
        <v>187</v>
      </c>
      <c r="E183" s="50" t="s">
        <v>82</v>
      </c>
      <c r="F183" s="50" t="s">
        <v>76</v>
      </c>
      <c r="G183" s="50" t="s">
        <v>79</v>
      </c>
      <c r="H183" s="53">
        <v>21334</v>
      </c>
      <c r="I183" s="52">
        <v>0.92930260922594421</v>
      </c>
      <c r="J183" s="52">
        <v>0.93248048794247829</v>
      </c>
      <c r="K183" s="52"/>
      <c r="L183" s="52"/>
    </row>
    <row r="184" spans="1:12" x14ac:dyDescent="0.35">
      <c r="A184" s="50">
        <v>694</v>
      </c>
      <c r="B184" s="50" t="s">
        <v>301</v>
      </c>
      <c r="C184" s="50" t="s">
        <v>302</v>
      </c>
      <c r="D184" s="50" t="s">
        <v>187</v>
      </c>
      <c r="E184" s="50" t="s">
        <v>82</v>
      </c>
      <c r="F184" s="50" t="s">
        <v>76</v>
      </c>
      <c r="G184" s="50" t="s">
        <v>77</v>
      </c>
      <c r="H184" s="53">
        <v>12466</v>
      </c>
      <c r="I184" s="52">
        <v>0.94346476954514491</v>
      </c>
      <c r="J184" s="52">
        <v>0.94267009349256814</v>
      </c>
      <c r="K184" s="52"/>
      <c r="L184" s="52"/>
    </row>
    <row r="185" spans="1:12" x14ac:dyDescent="0.35">
      <c r="A185" s="50">
        <v>710</v>
      </c>
      <c r="B185" s="50" t="s">
        <v>185</v>
      </c>
      <c r="C185" s="50" t="s">
        <v>186</v>
      </c>
      <c r="D185" s="50" t="s">
        <v>187</v>
      </c>
      <c r="E185" s="50" t="s">
        <v>82</v>
      </c>
      <c r="F185" s="50" t="s">
        <v>152</v>
      </c>
      <c r="G185" s="50" t="s">
        <v>79</v>
      </c>
      <c r="H185" s="53">
        <v>7374</v>
      </c>
      <c r="I185" s="52">
        <v>0.88907644080057868</v>
      </c>
      <c r="J185" s="52">
        <v>0.89382367558448239</v>
      </c>
      <c r="K185" s="52"/>
      <c r="L185" s="52"/>
    </row>
    <row r="186" spans="1:12" x14ac:dyDescent="0.35">
      <c r="A186" s="50">
        <v>710</v>
      </c>
      <c r="B186" s="50" t="s">
        <v>185</v>
      </c>
      <c r="C186" s="50" t="s">
        <v>186</v>
      </c>
      <c r="D186" s="50" t="s">
        <v>187</v>
      </c>
      <c r="E186" s="50" t="s">
        <v>82</v>
      </c>
      <c r="F186" s="50" t="s">
        <v>152</v>
      </c>
      <c r="G186" s="50" t="s">
        <v>77</v>
      </c>
      <c r="H186" s="53">
        <v>7874</v>
      </c>
      <c r="I186" s="52">
        <v>0.74847908745247149</v>
      </c>
      <c r="J186" s="52">
        <v>0.72201804863186692</v>
      </c>
      <c r="K186" s="52"/>
      <c r="L186" s="52"/>
    </row>
    <row r="187" spans="1:12" x14ac:dyDescent="0.35">
      <c r="A187" s="50">
        <v>728</v>
      </c>
      <c r="B187" s="50" t="s">
        <v>327</v>
      </c>
      <c r="C187" s="50" t="s">
        <v>328</v>
      </c>
      <c r="D187" s="50" t="s">
        <v>187</v>
      </c>
      <c r="E187" s="50" t="s">
        <v>75</v>
      </c>
      <c r="F187" s="50" t="s">
        <v>250</v>
      </c>
      <c r="G187" s="50" t="s">
        <v>79</v>
      </c>
      <c r="H187" s="53">
        <v>29126</v>
      </c>
      <c r="I187" s="52">
        <v>0.71608398485519009</v>
      </c>
      <c r="J187" s="52">
        <v>0.70896284804752585</v>
      </c>
      <c r="K187" s="52"/>
      <c r="L187" s="52"/>
    </row>
    <row r="188" spans="1:12" x14ac:dyDescent="0.35">
      <c r="A188" s="50">
        <v>728</v>
      </c>
      <c r="B188" s="50" t="s">
        <v>327</v>
      </c>
      <c r="C188" s="50" t="s">
        <v>328</v>
      </c>
      <c r="D188" s="50" t="s">
        <v>187</v>
      </c>
      <c r="E188" s="50" t="s">
        <v>75</v>
      </c>
      <c r="F188" s="50" t="s">
        <v>250</v>
      </c>
      <c r="G188" s="50" t="s">
        <v>77</v>
      </c>
      <c r="H188" s="53">
        <v>10882</v>
      </c>
      <c r="I188" s="52">
        <v>0.71128831949800642</v>
      </c>
      <c r="J188" s="52">
        <v>0.7077647998915656</v>
      </c>
      <c r="K188" s="52"/>
      <c r="L188" s="52"/>
    </row>
    <row r="189" spans="1:12" x14ac:dyDescent="0.35">
      <c r="A189" s="50">
        <v>144</v>
      </c>
      <c r="B189" s="50" t="s">
        <v>149</v>
      </c>
      <c r="C189" s="50" t="s">
        <v>150</v>
      </c>
      <c r="D189" s="50" t="s">
        <v>120</v>
      </c>
      <c r="E189" s="50" t="s">
        <v>151</v>
      </c>
      <c r="F189" s="50" t="s">
        <v>152</v>
      </c>
      <c r="G189" s="50" t="s">
        <v>79</v>
      </c>
      <c r="H189" s="53">
        <v>86360</v>
      </c>
      <c r="I189" s="52">
        <v>0.97654748173779315</v>
      </c>
      <c r="J189" s="52">
        <v>0.97807350956709915</v>
      </c>
      <c r="K189" s="52"/>
      <c r="L189" s="52"/>
    </row>
    <row r="190" spans="1:12" x14ac:dyDescent="0.35">
      <c r="A190" s="50">
        <v>144</v>
      </c>
      <c r="B190" s="50" t="s">
        <v>149</v>
      </c>
      <c r="C190" s="50" t="s">
        <v>150</v>
      </c>
      <c r="D190" s="50" t="s">
        <v>120</v>
      </c>
      <c r="E190" s="50" t="s">
        <v>151</v>
      </c>
      <c r="F190" s="50" t="s">
        <v>152</v>
      </c>
      <c r="G190" s="50" t="s">
        <v>77</v>
      </c>
      <c r="H190" s="53">
        <v>17486</v>
      </c>
      <c r="I190" s="52">
        <v>0.97578125000000004</v>
      </c>
      <c r="J190" s="52">
        <v>0.97607976413600739</v>
      </c>
      <c r="K190" s="52"/>
      <c r="L190" s="52"/>
    </row>
    <row r="191" spans="1:12" x14ac:dyDescent="0.35">
      <c r="A191" s="50">
        <v>729</v>
      </c>
      <c r="B191" s="50" t="s">
        <v>293</v>
      </c>
      <c r="C191" s="50" t="s">
        <v>294</v>
      </c>
      <c r="D191" s="50" t="s">
        <v>100</v>
      </c>
      <c r="E191" s="50" t="s">
        <v>75</v>
      </c>
      <c r="F191" s="50" t="s">
        <v>143</v>
      </c>
      <c r="G191" s="50" t="s">
        <v>79</v>
      </c>
      <c r="H191" s="53">
        <v>60860</v>
      </c>
      <c r="I191" s="52">
        <v>0.90072223537769358</v>
      </c>
      <c r="J191" s="52">
        <v>0.9068338657082966</v>
      </c>
      <c r="K191" s="52"/>
      <c r="L191" s="52"/>
    </row>
    <row r="192" spans="1:12" x14ac:dyDescent="0.35">
      <c r="A192" s="50">
        <v>729</v>
      </c>
      <c r="B192" s="50" t="s">
        <v>293</v>
      </c>
      <c r="C192" s="50" t="s">
        <v>294</v>
      </c>
      <c r="D192" s="50" t="s">
        <v>100</v>
      </c>
      <c r="E192" s="50" t="s">
        <v>75</v>
      </c>
      <c r="F192" s="50" t="s">
        <v>143</v>
      </c>
      <c r="G192" s="50" t="s">
        <v>77</v>
      </c>
      <c r="H192" s="53">
        <v>26568</v>
      </c>
      <c r="I192" s="52">
        <v>0.90119059733387608</v>
      </c>
      <c r="J192" s="52">
        <v>0.91623915879788409</v>
      </c>
      <c r="K192" s="52"/>
      <c r="L192" s="52"/>
    </row>
    <row r="193" spans="1:12" x14ac:dyDescent="0.35">
      <c r="A193" s="50">
        <v>740</v>
      </c>
      <c r="B193" s="50" t="s">
        <v>153</v>
      </c>
      <c r="C193" s="50" t="s">
        <v>154</v>
      </c>
      <c r="D193" s="50" t="s">
        <v>111</v>
      </c>
      <c r="E193" s="50" t="s">
        <v>75</v>
      </c>
      <c r="F193" s="50" t="s">
        <v>92</v>
      </c>
      <c r="G193" s="50" t="s">
        <v>79</v>
      </c>
      <c r="H193" s="53">
        <v>12019</v>
      </c>
      <c r="I193" s="52">
        <v>0.86269020958943443</v>
      </c>
      <c r="J193" s="52">
        <v>0.87609849958605746</v>
      </c>
      <c r="K193" s="52"/>
      <c r="L193" s="52"/>
    </row>
    <row r="194" spans="1:12" x14ac:dyDescent="0.35">
      <c r="A194" s="50">
        <v>740</v>
      </c>
      <c r="B194" s="50" t="s">
        <v>153</v>
      </c>
      <c r="C194" s="50" t="s">
        <v>154</v>
      </c>
      <c r="D194" s="50" t="s">
        <v>111</v>
      </c>
      <c r="E194" s="50" t="s">
        <v>75</v>
      </c>
      <c r="F194" s="50" t="s">
        <v>92</v>
      </c>
      <c r="G194" s="50" t="s">
        <v>77</v>
      </c>
      <c r="H194" s="53">
        <v>16899</v>
      </c>
      <c r="I194" s="52">
        <v>0.82101734441043583</v>
      </c>
      <c r="J194" s="52">
        <v>0.86330799404008784</v>
      </c>
      <c r="K194" s="52"/>
      <c r="L194" s="52"/>
    </row>
    <row r="195" spans="1:12" x14ac:dyDescent="0.35">
      <c r="A195" s="50">
        <v>760</v>
      </c>
      <c r="B195" s="50" t="s">
        <v>195</v>
      </c>
      <c r="C195" s="50" t="s">
        <v>196</v>
      </c>
      <c r="D195" s="50" t="s">
        <v>100</v>
      </c>
      <c r="E195" s="50" t="s">
        <v>142</v>
      </c>
      <c r="F195" s="50" t="s">
        <v>197</v>
      </c>
      <c r="G195" s="50" t="s">
        <v>79</v>
      </c>
      <c r="H195" s="53">
        <v>65849</v>
      </c>
      <c r="I195" s="52">
        <v>0.99194082911544945</v>
      </c>
      <c r="J195" s="52">
        <v>0.99204633012954579</v>
      </c>
      <c r="K195" s="52"/>
      <c r="L195" s="52"/>
    </row>
    <row r="196" spans="1:12" x14ac:dyDescent="0.35">
      <c r="A196" s="50">
        <v>760</v>
      </c>
      <c r="B196" s="50" t="s">
        <v>195</v>
      </c>
      <c r="C196" s="50" t="s">
        <v>196</v>
      </c>
      <c r="D196" s="50" t="s">
        <v>100</v>
      </c>
      <c r="E196" s="50" t="s">
        <v>142</v>
      </c>
      <c r="F196" s="50" t="s">
        <v>197</v>
      </c>
      <c r="G196" s="50" t="s">
        <v>77</v>
      </c>
      <c r="H196" s="53">
        <v>60771</v>
      </c>
      <c r="I196" s="52">
        <v>0.99057849353697702</v>
      </c>
      <c r="J196" s="52">
        <v>0.99195737149299013</v>
      </c>
      <c r="K196" s="52"/>
      <c r="L196" s="52"/>
    </row>
    <row r="197" spans="1:12" x14ac:dyDescent="0.35">
      <c r="A197" s="50">
        <v>762</v>
      </c>
      <c r="B197" s="50" t="s">
        <v>198</v>
      </c>
      <c r="C197" s="50" t="s">
        <v>199</v>
      </c>
      <c r="D197" s="50" t="s">
        <v>74</v>
      </c>
      <c r="E197" s="50" t="s">
        <v>82</v>
      </c>
      <c r="F197" s="50" t="s">
        <v>157</v>
      </c>
      <c r="G197" s="50" t="s">
        <v>79</v>
      </c>
      <c r="H197" s="53">
        <v>27294</v>
      </c>
      <c r="I197" s="52">
        <v>0.99569531592003502</v>
      </c>
      <c r="J197" s="52">
        <v>0.99565473190831777</v>
      </c>
      <c r="K197" s="52"/>
      <c r="L197" s="52"/>
    </row>
    <row r="198" spans="1:12" x14ac:dyDescent="0.35">
      <c r="A198" s="50">
        <v>762</v>
      </c>
      <c r="B198" s="50" t="s">
        <v>198</v>
      </c>
      <c r="C198" s="50" t="s">
        <v>199</v>
      </c>
      <c r="D198" s="50" t="s">
        <v>74</v>
      </c>
      <c r="E198" s="50" t="s">
        <v>82</v>
      </c>
      <c r="F198" s="50" t="s">
        <v>157</v>
      </c>
      <c r="G198" s="50" t="s">
        <v>77</v>
      </c>
      <c r="H198" s="53">
        <v>16726</v>
      </c>
      <c r="I198" s="52">
        <v>0.98800874239470726</v>
      </c>
      <c r="J198" s="52">
        <v>0.98896471307412004</v>
      </c>
      <c r="K198" s="52"/>
      <c r="L198" s="52"/>
    </row>
    <row r="199" spans="1:12" x14ac:dyDescent="0.35">
      <c r="A199" s="50">
        <v>834</v>
      </c>
      <c r="B199" s="50" t="s">
        <v>299</v>
      </c>
      <c r="C199" s="50" t="s">
        <v>300</v>
      </c>
      <c r="D199" s="50" t="s">
        <v>187</v>
      </c>
      <c r="E199" s="50" t="s">
        <v>82</v>
      </c>
      <c r="F199" s="50" t="s">
        <v>83</v>
      </c>
      <c r="G199" s="50" t="s">
        <v>79</v>
      </c>
      <c r="H199" s="53">
        <v>45390</v>
      </c>
      <c r="I199" s="52">
        <v>0.97573034674004167</v>
      </c>
      <c r="J199" s="52">
        <v>0.9749697370253072</v>
      </c>
      <c r="K199" s="52"/>
      <c r="L199" s="52"/>
    </row>
    <row r="200" spans="1:12" x14ac:dyDescent="0.35">
      <c r="A200" s="50">
        <v>834</v>
      </c>
      <c r="B200" s="50" t="s">
        <v>299</v>
      </c>
      <c r="C200" s="50" t="s">
        <v>300</v>
      </c>
      <c r="D200" s="50" t="s">
        <v>187</v>
      </c>
      <c r="E200" s="50" t="s">
        <v>82</v>
      </c>
      <c r="F200" s="50" t="s">
        <v>83</v>
      </c>
      <c r="G200" s="50" t="s">
        <v>77</v>
      </c>
      <c r="H200" s="53">
        <v>15375</v>
      </c>
      <c r="I200" s="52">
        <v>0.96117779444861218</v>
      </c>
      <c r="J200" s="52">
        <v>0.95706478273443718</v>
      </c>
      <c r="K200" s="52"/>
      <c r="L200" s="52"/>
    </row>
    <row r="201" spans="1:12" x14ac:dyDescent="0.35">
      <c r="A201" s="50">
        <v>764</v>
      </c>
      <c r="B201" s="50" t="s">
        <v>112</v>
      </c>
      <c r="C201" s="50" t="s">
        <v>113</v>
      </c>
      <c r="D201" s="50" t="s">
        <v>114</v>
      </c>
      <c r="E201" s="50" t="s">
        <v>75</v>
      </c>
      <c r="F201" s="50" t="s">
        <v>76</v>
      </c>
      <c r="G201" s="50" t="s">
        <v>79</v>
      </c>
      <c r="H201" s="53">
        <v>72830</v>
      </c>
      <c r="I201" s="52">
        <v>0.95895822086455029</v>
      </c>
      <c r="J201" s="52">
        <v>0.9654615602597002</v>
      </c>
      <c r="K201" s="52"/>
      <c r="L201" s="52"/>
    </row>
    <row r="202" spans="1:12" x14ac:dyDescent="0.35">
      <c r="A202" s="50">
        <v>764</v>
      </c>
      <c r="B202" s="50" t="s">
        <v>112</v>
      </c>
      <c r="C202" s="50" t="s">
        <v>113</v>
      </c>
      <c r="D202" s="50" t="s">
        <v>114</v>
      </c>
      <c r="E202" s="50" t="s">
        <v>75</v>
      </c>
      <c r="F202" s="50" t="s">
        <v>76</v>
      </c>
      <c r="G202" s="50" t="s">
        <v>77</v>
      </c>
      <c r="H202" s="53">
        <v>43343</v>
      </c>
      <c r="I202" s="52">
        <v>0.93433788182543276</v>
      </c>
      <c r="J202" s="52">
        <v>0.9529016269107915</v>
      </c>
      <c r="K202" s="52"/>
      <c r="L202" s="52"/>
    </row>
    <row r="203" spans="1:12" x14ac:dyDescent="0.35">
      <c r="A203" s="50">
        <v>626</v>
      </c>
      <c r="B203" s="50" t="s">
        <v>266</v>
      </c>
      <c r="C203" s="50" t="s">
        <v>267</v>
      </c>
      <c r="D203" s="50" t="s">
        <v>114</v>
      </c>
      <c r="E203" s="50" t="s">
        <v>82</v>
      </c>
      <c r="F203" s="50" t="s">
        <v>152</v>
      </c>
      <c r="G203" s="50" t="s">
        <v>79</v>
      </c>
      <c r="H203" s="53">
        <v>41936</v>
      </c>
      <c r="I203" s="52">
        <v>0.98896330534855204</v>
      </c>
      <c r="J203" s="52">
        <v>0.98875155134563808</v>
      </c>
      <c r="K203" s="52"/>
      <c r="L203" s="52"/>
    </row>
    <row r="204" spans="1:12" x14ac:dyDescent="0.35">
      <c r="A204" s="50">
        <v>626</v>
      </c>
      <c r="B204" s="50" t="s">
        <v>266</v>
      </c>
      <c r="C204" s="50" t="s">
        <v>267</v>
      </c>
      <c r="D204" s="50" t="s">
        <v>114</v>
      </c>
      <c r="E204" s="50" t="s">
        <v>82</v>
      </c>
      <c r="F204" s="50" t="s">
        <v>152</v>
      </c>
      <c r="G204" s="50" t="s">
        <v>77</v>
      </c>
      <c r="H204" s="53">
        <v>18092</v>
      </c>
      <c r="I204" s="52">
        <v>0.97436449806118053</v>
      </c>
      <c r="J204" s="52">
        <v>0.96828416344407031</v>
      </c>
      <c r="K204" s="52"/>
      <c r="L204" s="52"/>
    </row>
    <row r="205" spans="1:12" x14ac:dyDescent="0.35">
      <c r="A205" s="50">
        <v>768</v>
      </c>
      <c r="B205" s="50" t="s">
        <v>253</v>
      </c>
      <c r="C205" s="50" t="s">
        <v>254</v>
      </c>
      <c r="D205" s="50" t="s">
        <v>187</v>
      </c>
      <c r="E205" s="50" t="s">
        <v>75</v>
      </c>
      <c r="F205" s="50" t="s">
        <v>157</v>
      </c>
      <c r="G205" s="50" t="s">
        <v>79</v>
      </c>
      <c r="H205" s="53">
        <v>22739</v>
      </c>
      <c r="I205" s="52">
        <v>0.98981412963043569</v>
      </c>
      <c r="J205" s="52">
        <v>0.9886362554011483</v>
      </c>
      <c r="K205" s="52"/>
      <c r="L205" s="52"/>
    </row>
    <row r="206" spans="1:12" x14ac:dyDescent="0.35">
      <c r="A206" s="50">
        <v>768</v>
      </c>
      <c r="B206" s="50" t="s">
        <v>253</v>
      </c>
      <c r="C206" s="50" t="s">
        <v>254</v>
      </c>
      <c r="D206" s="50" t="s">
        <v>187</v>
      </c>
      <c r="E206" s="50" t="s">
        <v>75</v>
      </c>
      <c r="F206" s="50" t="s">
        <v>157</v>
      </c>
      <c r="G206" s="50" t="s">
        <v>77</v>
      </c>
      <c r="H206" s="53">
        <v>11783</v>
      </c>
      <c r="I206" s="52">
        <v>0.98069080316271329</v>
      </c>
      <c r="J206" s="52">
        <v>0.98269339322831539</v>
      </c>
      <c r="K206" s="52"/>
      <c r="L206" s="52"/>
    </row>
    <row r="207" spans="1:12" x14ac:dyDescent="0.35">
      <c r="A207" s="50">
        <v>776</v>
      </c>
      <c r="B207" s="50" t="s">
        <v>128</v>
      </c>
      <c r="C207" s="50" t="s">
        <v>129</v>
      </c>
      <c r="D207" s="50" t="s">
        <v>114</v>
      </c>
      <c r="E207" s="50" t="s">
        <v>75</v>
      </c>
      <c r="F207" s="50" t="s">
        <v>76</v>
      </c>
      <c r="G207" s="50" t="s">
        <v>79</v>
      </c>
      <c r="H207" s="53">
        <v>9236</v>
      </c>
      <c r="I207" s="52">
        <v>0.96550282249634123</v>
      </c>
      <c r="J207" s="52">
        <v>0.95816135116700296</v>
      </c>
      <c r="K207" s="52"/>
      <c r="L207" s="52"/>
    </row>
    <row r="208" spans="1:12" x14ac:dyDescent="0.35">
      <c r="A208" s="50">
        <v>776</v>
      </c>
      <c r="B208" s="50" t="s">
        <v>128</v>
      </c>
      <c r="C208" s="50" t="s">
        <v>129</v>
      </c>
      <c r="D208" s="50" t="s">
        <v>114</v>
      </c>
      <c r="E208" s="50" t="s">
        <v>75</v>
      </c>
      <c r="F208" s="50" t="s">
        <v>76</v>
      </c>
      <c r="G208" s="50" t="s">
        <v>77</v>
      </c>
      <c r="H208" s="53">
        <v>3435</v>
      </c>
      <c r="I208" s="52">
        <v>0.96597300337457814</v>
      </c>
      <c r="J208" s="52">
        <v>0.93962233204341905</v>
      </c>
      <c r="K208" s="52"/>
      <c r="L208" s="52"/>
    </row>
    <row r="209" spans="1:12" x14ac:dyDescent="0.35">
      <c r="A209" s="50">
        <v>780</v>
      </c>
      <c r="B209" s="50" t="s">
        <v>115</v>
      </c>
      <c r="C209" s="50" t="s">
        <v>116</v>
      </c>
      <c r="D209" s="50" t="s">
        <v>111</v>
      </c>
      <c r="E209" s="50" t="s">
        <v>75</v>
      </c>
      <c r="F209" s="50" t="s">
        <v>117</v>
      </c>
      <c r="G209" s="50" t="s">
        <v>79</v>
      </c>
      <c r="H209" s="53">
        <v>9283</v>
      </c>
      <c r="I209" s="52">
        <v>0.94272367218442166</v>
      </c>
      <c r="J209" s="52">
        <v>0.94321988319534866</v>
      </c>
      <c r="K209" s="52"/>
      <c r="L209" s="52"/>
    </row>
    <row r="210" spans="1:12" x14ac:dyDescent="0.35">
      <c r="A210" s="50">
        <v>780</v>
      </c>
      <c r="B210" s="50" t="s">
        <v>115</v>
      </c>
      <c r="C210" s="50" t="s">
        <v>116</v>
      </c>
      <c r="D210" s="50" t="s">
        <v>111</v>
      </c>
      <c r="E210" s="50" t="s">
        <v>75</v>
      </c>
      <c r="F210" s="50" t="s">
        <v>117</v>
      </c>
      <c r="G210" s="50" t="s">
        <v>77</v>
      </c>
      <c r="H210" s="53">
        <v>7418</v>
      </c>
      <c r="I210" s="52">
        <v>0.92759784919344757</v>
      </c>
      <c r="J210" s="52">
        <v>0.92339387857950039</v>
      </c>
      <c r="K210" s="52"/>
      <c r="L210" s="52"/>
    </row>
    <row r="211" spans="1:12" x14ac:dyDescent="0.35">
      <c r="A211" s="50">
        <v>788</v>
      </c>
      <c r="B211" s="50" t="s">
        <v>126</v>
      </c>
      <c r="C211" s="50" t="s">
        <v>127</v>
      </c>
      <c r="D211" s="50" t="s">
        <v>100</v>
      </c>
      <c r="E211" s="50" t="s">
        <v>75</v>
      </c>
      <c r="F211" s="50" t="s">
        <v>92</v>
      </c>
      <c r="G211" s="50" t="s">
        <v>79</v>
      </c>
      <c r="H211" s="53">
        <v>14904</v>
      </c>
      <c r="I211" s="52">
        <v>0.99122106943335997</v>
      </c>
      <c r="J211" s="52">
        <v>0.99182406749248164</v>
      </c>
      <c r="K211" s="52"/>
      <c r="L211" s="52"/>
    </row>
    <row r="212" spans="1:12" x14ac:dyDescent="0.35">
      <c r="A212" s="50">
        <v>788</v>
      </c>
      <c r="B212" s="50" t="s">
        <v>126</v>
      </c>
      <c r="C212" s="50" t="s">
        <v>127</v>
      </c>
      <c r="D212" s="50" t="s">
        <v>100</v>
      </c>
      <c r="E212" s="50" t="s">
        <v>75</v>
      </c>
      <c r="F212" s="50" t="s">
        <v>92</v>
      </c>
      <c r="G212" s="50" t="s">
        <v>77</v>
      </c>
      <c r="H212" s="53">
        <v>28813</v>
      </c>
      <c r="I212" s="52">
        <v>0.9853967168262654</v>
      </c>
      <c r="J212" s="52">
        <v>0.98555307977608264</v>
      </c>
      <c r="K212" s="52"/>
      <c r="L212" s="52"/>
    </row>
    <row r="213" spans="1:12" x14ac:dyDescent="0.35">
      <c r="A213" s="50">
        <v>795</v>
      </c>
      <c r="B213" s="50" t="s">
        <v>87</v>
      </c>
      <c r="C213" s="50" t="s">
        <v>88</v>
      </c>
      <c r="D213" s="50" t="s">
        <v>74</v>
      </c>
      <c r="E213" s="50" t="s">
        <v>75</v>
      </c>
      <c r="F213" s="50" t="s">
        <v>76</v>
      </c>
      <c r="G213" s="50" t="s">
        <v>79</v>
      </c>
      <c r="H213" s="53">
        <v>14846</v>
      </c>
      <c r="I213" s="52">
        <v>0.99271146773654295</v>
      </c>
      <c r="J213" s="52">
        <v>0.99298430559761797</v>
      </c>
      <c r="K213" s="52"/>
      <c r="L213" s="52"/>
    </row>
    <row r="214" spans="1:12" x14ac:dyDescent="0.35">
      <c r="A214" s="50">
        <v>795</v>
      </c>
      <c r="B214" s="50" t="s">
        <v>87</v>
      </c>
      <c r="C214" s="50" t="s">
        <v>88</v>
      </c>
      <c r="D214" s="50" t="s">
        <v>74</v>
      </c>
      <c r="E214" s="50" t="s">
        <v>75</v>
      </c>
      <c r="F214" s="50" t="s">
        <v>76</v>
      </c>
      <c r="G214" s="50" t="s">
        <v>77</v>
      </c>
      <c r="H214" s="53">
        <v>15906</v>
      </c>
      <c r="I214" s="52">
        <v>0.97961446079940873</v>
      </c>
      <c r="J214" s="52">
        <v>0.98109605198070893</v>
      </c>
      <c r="K214" s="52"/>
      <c r="L214" s="52"/>
    </row>
    <row r="215" spans="1:12" x14ac:dyDescent="0.35">
      <c r="A215" s="50">
        <v>800</v>
      </c>
      <c r="B215" s="50" t="s">
        <v>295</v>
      </c>
      <c r="C215" s="50" t="s">
        <v>296</v>
      </c>
      <c r="D215" s="50" t="s">
        <v>187</v>
      </c>
      <c r="E215" s="50" t="s">
        <v>82</v>
      </c>
      <c r="F215" s="50" t="s">
        <v>152</v>
      </c>
      <c r="G215" s="50" t="s">
        <v>79</v>
      </c>
      <c r="H215" s="53">
        <v>23103</v>
      </c>
      <c r="I215" s="52">
        <v>0.97856749544665167</v>
      </c>
      <c r="J215" s="52">
        <v>0.97934664969183027</v>
      </c>
      <c r="K215" s="52"/>
      <c r="L215" s="52"/>
    </row>
    <row r="216" spans="1:12" x14ac:dyDescent="0.35">
      <c r="A216" s="50">
        <v>800</v>
      </c>
      <c r="B216" s="50" t="s">
        <v>295</v>
      </c>
      <c r="C216" s="50" t="s">
        <v>296</v>
      </c>
      <c r="D216" s="50" t="s">
        <v>187</v>
      </c>
      <c r="E216" s="50" t="s">
        <v>82</v>
      </c>
      <c r="F216" s="50" t="s">
        <v>152</v>
      </c>
      <c r="G216" s="50" t="s">
        <v>77</v>
      </c>
      <c r="H216" s="53">
        <v>5377</v>
      </c>
      <c r="I216" s="52">
        <v>0.95949321912919339</v>
      </c>
      <c r="J216" s="52">
        <v>0.95505430567072047</v>
      </c>
      <c r="K216" s="52"/>
      <c r="L216" s="52"/>
    </row>
    <row r="217" spans="1:12" x14ac:dyDescent="0.35">
      <c r="A217" s="50">
        <v>804</v>
      </c>
      <c r="B217" s="50" t="s">
        <v>84</v>
      </c>
      <c r="C217" s="50" t="s">
        <v>85</v>
      </c>
      <c r="D217" s="50" t="s">
        <v>74</v>
      </c>
      <c r="E217" s="50" t="s">
        <v>75</v>
      </c>
      <c r="F217" s="50" t="s">
        <v>86</v>
      </c>
      <c r="G217" s="50" t="s">
        <v>79</v>
      </c>
      <c r="H217" s="53">
        <v>12476</v>
      </c>
      <c r="I217" s="52">
        <v>0.99616735867135098</v>
      </c>
      <c r="J217" s="52">
        <v>0.99738537231596558</v>
      </c>
      <c r="K217" s="52"/>
      <c r="L217" s="52"/>
    </row>
    <row r="218" spans="1:12" x14ac:dyDescent="0.35">
      <c r="A218" s="50">
        <v>804</v>
      </c>
      <c r="B218" s="50" t="s">
        <v>84</v>
      </c>
      <c r="C218" s="50" t="s">
        <v>85</v>
      </c>
      <c r="D218" s="50" t="s">
        <v>74</v>
      </c>
      <c r="E218" s="50" t="s">
        <v>75</v>
      </c>
      <c r="F218" s="50" t="s">
        <v>86</v>
      </c>
      <c r="G218" s="50" t="s">
        <v>77</v>
      </c>
      <c r="H218" s="53">
        <v>21155</v>
      </c>
      <c r="I218" s="52">
        <v>0.99613881433347462</v>
      </c>
      <c r="J218" s="52">
        <v>0.99677733424508952</v>
      </c>
      <c r="K218" s="52"/>
      <c r="L218" s="52"/>
    </row>
    <row r="219" spans="1:12" x14ac:dyDescent="0.35">
      <c r="A219" s="50">
        <v>704</v>
      </c>
      <c r="B219" s="50" t="s">
        <v>177</v>
      </c>
      <c r="C219" s="50" t="s">
        <v>178</v>
      </c>
      <c r="D219" s="50" t="s">
        <v>114</v>
      </c>
      <c r="E219" s="50" t="s">
        <v>75</v>
      </c>
      <c r="F219" s="50" t="s">
        <v>174</v>
      </c>
      <c r="G219" s="50" t="s">
        <v>79</v>
      </c>
      <c r="H219" s="53">
        <v>22754</v>
      </c>
      <c r="I219" s="52">
        <v>0.98204574881312046</v>
      </c>
      <c r="J219" s="52">
        <v>0.9824476186951614</v>
      </c>
      <c r="K219" s="52"/>
      <c r="L219" s="52"/>
    </row>
    <row r="220" spans="1:12" x14ac:dyDescent="0.35">
      <c r="A220" s="50">
        <v>704</v>
      </c>
      <c r="B220" s="50" t="s">
        <v>177</v>
      </c>
      <c r="C220" s="50" t="s">
        <v>178</v>
      </c>
      <c r="D220" s="50" t="s">
        <v>114</v>
      </c>
      <c r="E220" s="50" t="s">
        <v>75</v>
      </c>
      <c r="F220" s="50" t="s">
        <v>174</v>
      </c>
      <c r="G220" s="50" t="s">
        <v>77</v>
      </c>
      <c r="H220" s="53">
        <v>16031</v>
      </c>
      <c r="I220" s="52">
        <v>0.98895743368291178</v>
      </c>
      <c r="J220" s="52">
        <v>0.98920142195060523</v>
      </c>
      <c r="K220" s="52"/>
      <c r="L220" s="52"/>
    </row>
    <row r="221" spans="1:12" x14ac:dyDescent="0.35">
      <c r="A221" s="50">
        <v>887</v>
      </c>
      <c r="B221" s="50" t="s">
        <v>274</v>
      </c>
      <c r="C221" s="50" t="s">
        <v>275</v>
      </c>
      <c r="D221" s="50" t="s">
        <v>100</v>
      </c>
      <c r="E221" s="50" t="s">
        <v>82</v>
      </c>
      <c r="F221" s="50" t="s">
        <v>259</v>
      </c>
      <c r="G221" s="50" t="s">
        <v>79</v>
      </c>
      <c r="H221" s="53">
        <v>84941</v>
      </c>
      <c r="I221" s="52">
        <v>0.95907007203667316</v>
      </c>
      <c r="J221" s="52">
        <v>0.96068155176030479</v>
      </c>
      <c r="K221" s="52"/>
      <c r="L221" s="52"/>
    </row>
    <row r="222" spans="1:12" x14ac:dyDescent="0.35">
      <c r="A222" s="50">
        <v>887</v>
      </c>
      <c r="B222" s="50" t="s">
        <v>274</v>
      </c>
      <c r="C222" s="50" t="s">
        <v>275</v>
      </c>
      <c r="D222" s="50" t="s">
        <v>100</v>
      </c>
      <c r="E222" s="50" t="s">
        <v>82</v>
      </c>
      <c r="F222" s="50" t="s">
        <v>259</v>
      </c>
      <c r="G222" s="50" t="s">
        <v>77</v>
      </c>
      <c r="H222" s="53">
        <v>29313</v>
      </c>
      <c r="I222" s="52">
        <v>0.94090646465943373</v>
      </c>
      <c r="J222" s="52">
        <v>0.95143863490352643</v>
      </c>
      <c r="K222" s="52"/>
      <c r="L222" s="52"/>
    </row>
    <row r="223" spans="1:12" x14ac:dyDescent="0.35">
      <c r="A223" s="50">
        <v>894</v>
      </c>
      <c r="B223" s="50" t="s">
        <v>268</v>
      </c>
      <c r="C223" s="50" t="s">
        <v>269</v>
      </c>
      <c r="D223" s="50" t="s">
        <v>187</v>
      </c>
      <c r="E223" s="50" t="s">
        <v>82</v>
      </c>
      <c r="F223" s="50" t="s">
        <v>92</v>
      </c>
      <c r="G223" s="50" t="s">
        <v>79</v>
      </c>
      <c r="H223" s="53">
        <v>40266</v>
      </c>
      <c r="I223" s="52">
        <v>0.95787044746294936</v>
      </c>
      <c r="J223" s="52">
        <v>0.95739513777295804</v>
      </c>
      <c r="K223" s="52"/>
      <c r="L223" s="52"/>
    </row>
    <row r="224" spans="1:12" x14ac:dyDescent="0.35">
      <c r="A224" s="50">
        <v>894</v>
      </c>
      <c r="B224" s="50" t="s">
        <v>268</v>
      </c>
      <c r="C224" s="50" t="s">
        <v>269</v>
      </c>
      <c r="D224" s="50" t="s">
        <v>187</v>
      </c>
      <c r="E224" s="50" t="s">
        <v>82</v>
      </c>
      <c r="F224" s="50" t="s">
        <v>92</v>
      </c>
      <c r="G224" s="50" t="s">
        <v>77</v>
      </c>
      <c r="H224" s="53">
        <v>21333</v>
      </c>
      <c r="I224" s="52">
        <v>0.95814057938468444</v>
      </c>
      <c r="J224" s="52">
        <v>0.9630911401139407</v>
      </c>
      <c r="K224" s="52"/>
      <c r="L224" s="52"/>
    </row>
    <row r="225" spans="1:12" x14ac:dyDescent="0.35">
      <c r="A225" s="50">
        <v>716</v>
      </c>
      <c r="B225" s="50" t="s">
        <v>233</v>
      </c>
      <c r="C225" s="50" t="s">
        <v>234</v>
      </c>
      <c r="D225" s="50" t="s">
        <v>187</v>
      </c>
      <c r="E225" s="50" t="s">
        <v>75</v>
      </c>
      <c r="F225" s="50" t="s">
        <v>76</v>
      </c>
      <c r="G225" s="50" t="s">
        <v>79</v>
      </c>
      <c r="H225" s="53">
        <v>29074</v>
      </c>
      <c r="I225" s="52">
        <v>0.96658798497290466</v>
      </c>
      <c r="J225" s="52">
        <v>0.96889983657626222</v>
      </c>
      <c r="K225" s="52"/>
      <c r="L225" s="52"/>
    </row>
    <row r="226" spans="1:12" x14ac:dyDescent="0.35">
      <c r="A226" s="50">
        <v>716</v>
      </c>
      <c r="B226" s="50" t="s">
        <v>233</v>
      </c>
      <c r="C226" s="50" t="s">
        <v>234</v>
      </c>
      <c r="D226" s="50" t="s">
        <v>187</v>
      </c>
      <c r="E226" s="50" t="s">
        <v>75</v>
      </c>
      <c r="F226" s="50" t="s">
        <v>76</v>
      </c>
      <c r="G226" s="50" t="s">
        <v>77</v>
      </c>
      <c r="H226" s="53">
        <v>13811</v>
      </c>
      <c r="I226" s="52">
        <v>0.95956367678732712</v>
      </c>
      <c r="J226" s="52">
        <v>0.95124475720650403</v>
      </c>
      <c r="K226" s="52"/>
      <c r="L226" s="52"/>
    </row>
    <row r="228" spans="1:12" s="3" customFormat="1" ht="23" x14ac:dyDescent="0.35">
      <c r="A228" s="13" t="str">
        <f>'4.1 MPI Area'!A228</f>
        <v>Notes</v>
      </c>
      <c r="H228" s="45"/>
      <c r="I228" s="27"/>
      <c r="J228" s="27"/>
    </row>
    <row r="229" spans="1:12" s="12" customFormat="1" ht="21" customHeight="1" x14ac:dyDescent="0.35">
      <c r="A229" s="12" t="s">
        <v>339</v>
      </c>
      <c r="H229" s="60"/>
      <c r="I229" s="29"/>
      <c r="J229" s="29"/>
    </row>
    <row r="230" spans="1:12" s="25" customFormat="1" ht="17.25" customHeight="1" x14ac:dyDescent="0.35">
      <c r="A230" s="25" t="str">
        <f>'4.1 MPI Area'!A231</f>
        <v>Tables 4.1 - 4.6 updated on 04 October 2021</v>
      </c>
      <c r="H230" s="61"/>
      <c r="I230" s="30"/>
      <c r="J230" s="30"/>
    </row>
  </sheetData>
  <autoFilter ref="A9:J226" xr:uid="{00000000-0009-0000-0000-000005000000}">
    <sortState ref="A10:I211">
      <sortCondition ref="C9"/>
    </sortState>
  </autoFilter>
  <sortState ref="A10:I226">
    <sortCondition ref="C10:C226"/>
    <sortCondition ref="G10:G226"/>
  </sortState>
  <mergeCells count="12">
    <mergeCell ref="G5:G8"/>
    <mergeCell ref="H5:J5"/>
    <mergeCell ref="H6:H7"/>
    <mergeCell ref="I6:I7"/>
    <mergeCell ref="J6:J7"/>
    <mergeCell ref="A5:A8"/>
    <mergeCell ref="B5:B8"/>
    <mergeCell ref="C5:C8"/>
    <mergeCell ref="D5:D8"/>
    <mergeCell ref="E5:F6"/>
    <mergeCell ref="E7:E8"/>
    <mergeCell ref="F7:F8"/>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4.1 MPI Area</vt:lpstr>
      <vt:lpstr>4.2 Censored Headcounts Area</vt:lpstr>
      <vt:lpstr>4.3 Contribution Area</vt:lpstr>
      <vt:lpstr>4.4 SEs &amp; CIs Area</vt:lpstr>
      <vt:lpstr>4.5 Uncensored Headcounts Area</vt:lpstr>
      <vt:lpstr>4.6 Sample Sizes Area</vt:lpstr>
    </vt:vector>
  </TitlesOfParts>
  <Company>ODID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Usha Kanagaratnam</dc:creator>
  <cp:lastModifiedBy>Usha Kanagaratnam</cp:lastModifiedBy>
  <dcterms:created xsi:type="dcterms:W3CDTF">2018-10-02T14:03:04Z</dcterms:created>
  <dcterms:modified xsi:type="dcterms:W3CDTF">2021-10-04T20:49:34Z</dcterms:modified>
</cp:coreProperties>
</file>