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vinh\Desktop\School\Projects\Ball Launcher\Docs\"/>
    </mc:Choice>
  </mc:AlternateContent>
  <xr:revisionPtr revIDLastSave="0" documentId="8_{5F8608B3-726C-4D78-9CB5-1E79BA40C5D6}" xr6:coauthVersionLast="47" xr6:coauthVersionMax="47" xr10:uidLastSave="{00000000-0000-0000-0000-000000000000}"/>
  <bookViews>
    <workbookView xWindow="-108" yWindow="-108" windowWidth="23256" windowHeight="12456" activeTab="1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 s="1"/>
  <c r="H38" i="1"/>
  <c r="H39" i="1" s="1"/>
  <c r="F39" i="1"/>
  <c r="J6" i="1"/>
  <c r="J16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A23" i="1" l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<sst xmlns="http://schemas.openxmlformats.org/spreadsheetml/2006/main" count="166" uniqueCount="156">
  <si>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</si>
  <si>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</si>
  <si>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</si>
  <si>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</si>
  <si>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</si>
  <si>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</si>
  <si>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</si>
  <si>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</si>
  <si>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</si>
  <si>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</si>
  <si>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</si>
  <si>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</si>
  <si>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</si>
  <si>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</si>
  <si>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</si>
  <si>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</si>
  <si>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</si>
  <si>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</si>
  <si>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</si>
  <si>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</si>
  <si>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</si>
  <si>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</si>
  <si>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</si>
  <si>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</si>
  <si>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</si>
  <si>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</si>
  <si>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</si>
  <si>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</si>
  <si>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</si>
  <si>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</si>
  <si>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</si>
  <si>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</si>
  <si>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</si>
  <si>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</si>
  <si>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</si>
  <si>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</si>
  <si>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</si>
  <si>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</si>
  <si>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</si>
  <si>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CHIPS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</si>
  <si>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</si>
  <si>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</si>
  <si>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</si>
  <si>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</si>
  <si>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</si>
  <si>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</si>
  <si>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</si>
  <si>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</si>
  <si>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</si>
  <si>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</si>
  <si>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</si>
  <si>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</si>
  <si>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</si>
  <si>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</si>
  <si>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</si>
  <si>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</si>
  <si>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</si>
  <si>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</si>
  <si>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</si>
  <si>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</si>
  <si>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</si>
  <si>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</si>
  <si>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</si>
  <si>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</si>
  <si>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</si>
  <si>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</si>
  <si>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</si>
  <si>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</si>
  <si>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</si>
  <si>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</si>
  <si>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</si>
  <si>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</si>
  <si>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</si>
  <si>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</si>
  <si>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</si>
  <si>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</si>
  <si>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</si>
  <si>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</si>
  <si>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</si>
  <si>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</si>
  <si>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</si>
  <si>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</si>
  <si>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</si>
  <si>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</si>
  <si>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</si>
  <si>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</si>
  <si>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</si>
  <si>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</si>
  <si>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</si>
  <si>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</si>
  <si>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</si>
  <si>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</si>
  <si>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</si>
  <si>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</si>
  <si>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</si>
  <si>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</si>
  <si>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</si>
  <si>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</si>
  <si>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</si>
  <si>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</si>
  <si>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</si>
  <si>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</si>
  <si>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</si>
  <si>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</si>
  <si>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</si>
  <si>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</si>
  <si>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</si>
  <si>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</si>
  <si>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</si>
  <si>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FUSES, OSCILLATOR , INDUCTOR, TEST POINTS, ETC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</si>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</sst>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8" fontId="1" fillId="0" borderId="1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805FR-0710KL/727535" TargetMode="External"/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zoomScale="70" zoomScaleNormal="70" workbookViewId="0">
      <selection activeCell="B17" sqref="B17"/>
    </sheetView>
  </sheetViews>
  <sheetFormatPr defaultColWidth="8.88671875" defaultRowHeight="49.95" customHeight="1" x14ac:dyDescent="0.3"/>
  <cols>
    <col min="1" max="1" width="8.88671875" style="1"/>
    <col min="2" max="2" width="12.33203125" style="2" customWidth="1"/>
    <col min="3" max="3" width="23.88671875" style="1" customWidth="1"/>
    <col min="4" max="4" width="8.88671875" style="1"/>
    <col min="5" max="5" width="8.88671875" style="36"/>
    <col min="6" max="6" width="13.88671875" style="2" customWidth="1"/>
    <col min="7" max="16384" width="8.88671875" style="2"/>
  </cols>
  <sheetData>
    <row r="1" spans="1:8" s="1" customFormat="1" ht="49.95" customHeight="1" x14ac:dyDescent="0.3">
      <c r="A1" s="37" t="s">
        <v>18</v>
      </c>
      <c r="B1" s="37" t="s">
        <v>0</v>
      </c>
      <c r="C1" s="37" t="s">
        <v>17</v>
      </c>
      <c r="D1" s="37" t="s">
        <v>59</v>
      </c>
      <c r="E1" s="40" t="s">
        <v>60</v>
      </c>
      <c r="F1" s="37" t="s">
        <v>61</v>
      </c>
    </row>
    <row r="2" spans="1:8" ht="49.95" customHeight="1" x14ac:dyDescent="0.3">
      <c r="A2" s="39">
        <v>1</v>
      </c>
      <c r="B2" s="38" t="e" vm="1">
        <v>#VALUE!</v>
      </c>
      <c r="C2" s="39" t="s">
        <v>45</v>
      </c>
      <c r="D2" s="41">
        <v>15</v>
      </c>
      <c r="E2" s="42">
        <v>1</v>
      </c>
      <c r="F2" s="43">
        <f>D2*E2</f>
        <v>15</v>
      </c>
    </row>
    <row r="3" spans="1:8" ht="49.95" customHeight="1" x14ac:dyDescent="0.3">
      <c r="A3" s="39">
        <v>2</v>
      </c>
      <c r="B3" s="38" t="e" vm="2">
        <v>#VALUE!</v>
      </c>
      <c r="C3" s="39" t="s">
        <v>44</v>
      </c>
      <c r="D3" s="41">
        <v>40</v>
      </c>
      <c r="E3" s="42">
        <v>1</v>
      </c>
      <c r="F3" s="43">
        <f t="shared" ref="F3:F21" si="0">D3*E3</f>
        <v>40</v>
      </c>
    </row>
    <row r="4" spans="1:8" ht="49.95" customHeight="1" x14ac:dyDescent="0.3">
      <c r="A4" s="39">
        <v>3</v>
      </c>
      <c r="B4" s="38" t="e" vm="3">
        <v>#VALUE!</v>
      </c>
      <c r="C4" s="39" t="s">
        <v>46</v>
      </c>
      <c r="D4" s="41">
        <v>27</v>
      </c>
      <c r="E4" s="42">
        <v>2</v>
      </c>
      <c r="F4" s="43">
        <f t="shared" si="0"/>
        <v>54</v>
      </c>
    </row>
    <row r="5" spans="1:8" ht="49.95" customHeight="1" x14ac:dyDescent="0.3">
      <c r="A5" s="39">
        <v>4</v>
      </c>
      <c r="B5" s="38" t="e" vm="4">
        <v>#VALUE!</v>
      </c>
      <c r="C5" s="39" t="s">
        <v>47</v>
      </c>
      <c r="D5" s="41">
        <v>22</v>
      </c>
      <c r="E5" s="42">
        <v>2</v>
      </c>
      <c r="F5" s="43">
        <f t="shared" si="0"/>
        <v>44</v>
      </c>
    </row>
    <row r="6" spans="1:8" ht="49.95" customHeight="1" x14ac:dyDescent="0.3">
      <c r="A6" s="39">
        <v>5</v>
      </c>
      <c r="B6" s="38" t="e" vm="5">
        <v>#VALUE!</v>
      </c>
      <c r="C6" s="39" t="s">
        <v>48</v>
      </c>
      <c r="D6" s="41">
        <v>2</v>
      </c>
      <c r="E6" s="42">
        <v>2</v>
      </c>
      <c r="F6" s="43">
        <f t="shared" si="0"/>
        <v>4</v>
      </c>
    </row>
    <row r="7" spans="1:8" ht="49.95" customHeight="1" x14ac:dyDescent="0.3">
      <c r="A7" s="39">
        <v>6</v>
      </c>
      <c r="B7" s="38" t="e" vm="6">
        <v>#VALUE!</v>
      </c>
      <c r="C7" s="39" t="s">
        <v>49</v>
      </c>
      <c r="D7" s="44">
        <v>10</v>
      </c>
      <c r="E7" s="42">
        <v>1</v>
      </c>
      <c r="F7" s="43">
        <f t="shared" si="0"/>
        <v>10</v>
      </c>
      <c r="H7" s="4"/>
    </row>
    <row r="8" spans="1:8" ht="49.95" customHeight="1" x14ac:dyDescent="0.3">
      <c r="A8" s="39">
        <v>7</v>
      </c>
      <c r="B8" s="38" t="e" vm="7">
        <v>#VALUE!</v>
      </c>
      <c r="C8" s="39" t="s">
        <v>50</v>
      </c>
      <c r="D8" s="44">
        <v>6</v>
      </c>
      <c r="E8" s="42">
        <v>1</v>
      </c>
      <c r="F8" s="43">
        <f t="shared" si="0"/>
        <v>6</v>
      </c>
    </row>
    <row r="9" spans="1:8" ht="49.95" customHeight="1" x14ac:dyDescent="0.3">
      <c r="A9" s="39">
        <v>8</v>
      </c>
      <c r="B9" s="38" t="e" vm="8">
        <v>#VALUE!</v>
      </c>
      <c r="C9" s="39" t="s">
        <v>51</v>
      </c>
      <c r="D9" s="44">
        <v>10</v>
      </c>
      <c r="E9" s="42">
        <v>2</v>
      </c>
      <c r="F9" s="43">
        <f t="shared" si="0"/>
        <v>20</v>
      </c>
    </row>
    <row r="10" spans="1:8" ht="49.95" customHeight="1" x14ac:dyDescent="0.3">
      <c r="A10" s="39">
        <v>9</v>
      </c>
      <c r="B10" s="38" t="e" vm="9">
        <v>#VALUE!</v>
      </c>
      <c r="C10" s="39" t="s">
        <v>52</v>
      </c>
      <c r="D10" s="44">
        <v>1</v>
      </c>
      <c r="E10" s="42">
        <v>3</v>
      </c>
      <c r="F10" s="43">
        <f t="shared" si="0"/>
        <v>3</v>
      </c>
    </row>
    <row r="11" spans="1:8" ht="49.95" customHeight="1" x14ac:dyDescent="0.3">
      <c r="A11" s="39">
        <v>10</v>
      </c>
      <c r="B11" s="38" t="e" vm="10">
        <v>#VALUE!</v>
      </c>
      <c r="C11" s="39" t="s">
        <v>53</v>
      </c>
      <c r="D11" s="44">
        <v>10</v>
      </c>
      <c r="E11" s="42">
        <v>1</v>
      </c>
      <c r="F11" s="43">
        <f t="shared" si="0"/>
        <v>10</v>
      </c>
    </row>
    <row r="12" spans="1:8" ht="49.95" customHeight="1" x14ac:dyDescent="0.3">
      <c r="A12" s="39">
        <v>11</v>
      </c>
      <c r="B12" s="38" t="e" vm="11">
        <v>#VALUE!</v>
      </c>
      <c r="C12" s="39" t="s">
        <v>53</v>
      </c>
      <c r="D12" s="44">
        <v>3</v>
      </c>
      <c r="E12" s="42">
        <v>2</v>
      </c>
      <c r="F12" s="43">
        <f t="shared" si="0"/>
        <v>6</v>
      </c>
    </row>
    <row r="13" spans="1:8" ht="49.95" customHeight="1" x14ac:dyDescent="0.3">
      <c r="A13" s="39">
        <v>12</v>
      </c>
      <c r="B13" s="38" t="e" vm="12">
        <v>#VALUE!</v>
      </c>
      <c r="C13" s="39" t="s">
        <v>54</v>
      </c>
      <c r="D13" s="44">
        <v>18</v>
      </c>
      <c r="E13" s="42">
        <v>2</v>
      </c>
      <c r="F13" s="43">
        <f t="shared" si="0"/>
        <v>36</v>
      </c>
    </row>
    <row r="14" spans="1:8" s="1" customFormat="1" ht="49.95" customHeight="1" x14ac:dyDescent="0.3">
      <c r="A14" s="39">
        <v>13</v>
      </c>
      <c r="B14" s="39" t="e" vm="13">
        <v>#VALUE!</v>
      </c>
      <c r="C14" s="39" t="s">
        <v>55</v>
      </c>
      <c r="D14" s="41">
        <v>20</v>
      </c>
      <c r="E14" s="45">
        <v>4</v>
      </c>
      <c r="F14" s="43">
        <f t="shared" si="0"/>
        <v>80</v>
      </c>
    </row>
    <row r="15" spans="1:8" s="1" customFormat="1" ht="49.95" customHeight="1" x14ac:dyDescent="0.3">
      <c r="A15" s="39">
        <v>14</v>
      </c>
      <c r="B15" s="39" t="e" vm="14">
        <v>#VALUE!</v>
      </c>
      <c r="C15" s="39" t="s">
        <v>56</v>
      </c>
      <c r="D15" s="41">
        <v>10</v>
      </c>
      <c r="E15" s="45">
        <v>2</v>
      </c>
      <c r="F15" s="43">
        <f t="shared" si="0"/>
        <v>20</v>
      </c>
    </row>
    <row r="16" spans="1:8" s="1" customFormat="1" ht="49.95" customHeight="1" x14ac:dyDescent="0.3">
      <c r="A16" s="39">
        <v>15</v>
      </c>
      <c r="B16" s="39" t="e" vm="15">
        <v>#VALUE!</v>
      </c>
      <c r="C16" s="39" t="s">
        <v>56</v>
      </c>
      <c r="D16" s="41">
        <v>10</v>
      </c>
      <c r="E16" s="45">
        <v>3</v>
      </c>
      <c r="F16" s="43">
        <f t="shared" si="0"/>
        <v>30</v>
      </c>
    </row>
    <row r="17" spans="1:6" s="1" customFormat="1" ht="49.95" customHeight="1" x14ac:dyDescent="0.3">
      <c r="A17" s="39">
        <v>16</v>
      </c>
      <c r="B17" s="39" t="e" vm="16">
        <v>#VALUE!</v>
      </c>
      <c r="C17" s="39" t="s">
        <v>56</v>
      </c>
      <c r="D17" s="41">
        <v>6</v>
      </c>
      <c r="E17" s="45">
        <v>2</v>
      </c>
      <c r="F17" s="43">
        <f t="shared" si="0"/>
        <v>12</v>
      </c>
    </row>
    <row r="18" spans="1:6" s="1" customFormat="1" ht="49.95" customHeight="1" x14ac:dyDescent="0.3">
      <c r="A18" s="39">
        <v>17</v>
      </c>
      <c r="B18" s="39" t="e" vm="17">
        <v>#VALUE!</v>
      </c>
      <c r="C18" s="39" t="s">
        <v>56</v>
      </c>
      <c r="D18" s="41">
        <v>10</v>
      </c>
      <c r="E18" s="45">
        <v>1</v>
      </c>
      <c r="F18" s="43">
        <f t="shared" si="0"/>
        <v>10</v>
      </c>
    </row>
    <row r="19" spans="1:6" s="1" customFormat="1" ht="49.95" customHeight="1" x14ac:dyDescent="0.3">
      <c r="A19" s="39">
        <v>18</v>
      </c>
      <c r="B19" s="39" t="e" vm="18">
        <v>#VALUE!</v>
      </c>
      <c r="C19" s="39" t="s">
        <v>57</v>
      </c>
      <c r="D19" s="41">
        <v>6</v>
      </c>
      <c r="E19" s="45">
        <v>1</v>
      </c>
      <c r="F19" s="43">
        <f t="shared" si="0"/>
        <v>6</v>
      </c>
    </row>
    <row r="20" spans="1:6" s="1" customFormat="1" ht="49.95" customHeight="1" x14ac:dyDescent="0.3">
      <c r="A20" s="39">
        <v>19</v>
      </c>
      <c r="B20" s="39" t="e" vm="19">
        <v>#VALUE!</v>
      </c>
      <c r="C20" s="39" t="s">
        <v>57</v>
      </c>
      <c r="D20" s="41">
        <v>10</v>
      </c>
      <c r="E20" s="45">
        <v>1</v>
      </c>
      <c r="F20" s="43">
        <f t="shared" si="0"/>
        <v>10</v>
      </c>
    </row>
    <row r="21" spans="1:6" s="1" customFormat="1" ht="49.95" customHeight="1" x14ac:dyDescent="0.3">
      <c r="A21" s="39">
        <v>20</v>
      </c>
      <c r="B21" s="39" t="e" vm="20">
        <v>#VALUE!</v>
      </c>
      <c r="C21" s="39" t="s">
        <v>58</v>
      </c>
      <c r="D21" s="41">
        <v>10</v>
      </c>
      <c r="E21" s="45">
        <v>2</v>
      </c>
      <c r="F21" s="43">
        <f t="shared" si="0"/>
        <v>20</v>
      </c>
    </row>
    <row r="22" spans="1:6" ht="49.95" customHeight="1" x14ac:dyDescent="0.3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abSelected="1" zoomScale="55" zoomScaleNormal="55" workbookViewId="0">
      <selection activeCell="K6" sqref="K6"/>
    </sheetView>
  </sheetViews>
  <sheetFormatPr defaultColWidth="8.88671875" defaultRowHeight="49.95" customHeight="1" x14ac:dyDescent="0.3"/>
  <cols>
    <col min="1" max="1" width="8.88671875" style="10"/>
    <col min="2" max="2" width="19.5546875" style="10" customWidth="1"/>
    <col min="3" max="3" width="38.33203125" style="10" customWidth="1"/>
    <col min="4" max="4" width="20.6640625" style="10" customWidth="1"/>
    <col min="5" max="5" width="29.5546875" style="10" customWidth="1"/>
    <col min="6" max="6" width="10.6640625" style="10" customWidth="1"/>
    <col min="7" max="10" width="10.6640625" style="28" customWidth="1"/>
    <col min="11" max="11" width="149.33203125" style="29" customWidth="1"/>
    <col min="12" max="47" width="8.88671875" style="35"/>
    <col min="48" max="16384" width="8.88671875" style="10"/>
  </cols>
  <sheetData>
    <row r="1" spans="1:11" ht="49.95" customHeight="1" x14ac:dyDescent="0.3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136</v>
      </c>
      <c r="J1" s="5" t="s">
        <v>3</v>
      </c>
      <c r="K1" s="9" t="s">
        <v>40</v>
      </c>
    </row>
    <row r="2" spans="1:11" ht="49.95" customHeight="1" x14ac:dyDescent="0.3">
      <c r="A2" s="56" t="s">
        <v>36</v>
      </c>
      <c r="B2" s="56"/>
      <c r="C2" s="56"/>
      <c r="D2" s="56"/>
      <c r="E2" s="56"/>
      <c r="F2" s="11"/>
      <c r="G2" s="11"/>
      <c r="H2" s="12"/>
      <c r="I2" s="12"/>
      <c r="J2" s="12"/>
      <c r="K2" s="13"/>
    </row>
    <row r="3" spans="1:11" ht="49.95" customHeight="1" x14ac:dyDescent="0.3">
      <c r="A3" s="34">
        <v>1</v>
      </c>
      <c r="B3" s="6" t="s">
        <v>79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51">
        <v>1</v>
      </c>
      <c r="J3" s="30">
        <f>I3*G3</f>
        <v>0.7</v>
      </c>
      <c r="K3" s="31" t="s">
        <v>22</v>
      </c>
    </row>
    <row r="4" spans="1:11" ht="49.95" customHeight="1" x14ac:dyDescent="0.3">
      <c r="A4" s="34">
        <v>2</v>
      </c>
      <c r="B4" s="32" t="s">
        <v>80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51">
        <v>4</v>
      </c>
      <c r="J4" s="30">
        <f t="shared" ref="J4:J38" si="1">I4*G4</f>
        <v>0.84</v>
      </c>
      <c r="K4" s="31" t="s">
        <v>23</v>
      </c>
    </row>
    <row r="5" spans="1:11" ht="49.95" customHeight="1" x14ac:dyDescent="0.3">
      <c r="A5" s="34">
        <v>3</v>
      </c>
      <c r="B5" s="32" t="s">
        <v>81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51">
        <v>3</v>
      </c>
      <c r="J5" s="30">
        <f t="shared" si="1"/>
        <v>0.69000000000000006</v>
      </c>
      <c r="K5" s="31" t="s">
        <v>24</v>
      </c>
    </row>
    <row r="6" spans="1:11" ht="49.95" customHeight="1" x14ac:dyDescent="0.3">
      <c r="A6" s="57" t="s">
        <v>38</v>
      </c>
      <c r="B6" s="57"/>
      <c r="C6" s="57"/>
      <c r="D6" s="57"/>
      <c r="E6" s="57"/>
      <c r="F6" s="14"/>
      <c r="G6" s="14"/>
      <c r="H6" s="15"/>
      <c r="I6" s="48"/>
      <c r="J6" s="30">
        <f t="shared" si="1"/>
        <v>0</v>
      </c>
      <c r="K6" s="16"/>
    </row>
    <row r="7" spans="1:11" ht="49.95" customHeight="1" x14ac:dyDescent="0.3">
      <c r="A7" s="34">
        <v>4</v>
      </c>
      <c r="B7" s="32" t="s">
        <v>82</v>
      </c>
      <c r="C7" s="32" t="s">
        <v>8</v>
      </c>
      <c r="D7" s="6" t="e" vm="24">
        <v>#VALUE!</v>
      </c>
      <c r="E7" s="32" t="s">
        <v>148</v>
      </c>
      <c r="F7" s="6">
        <v>2</v>
      </c>
      <c r="G7" s="30">
        <v>0.14471999999999999</v>
      </c>
      <c r="H7" s="30">
        <f t="shared" si="0"/>
        <v>0.28943999999999998</v>
      </c>
      <c r="I7" s="51">
        <v>4</v>
      </c>
      <c r="J7" s="30">
        <f t="shared" si="1"/>
        <v>0.57887999999999995</v>
      </c>
      <c r="K7" s="31" t="s">
        <v>147</v>
      </c>
    </row>
    <row r="8" spans="1:11" ht="49.95" customHeight="1" x14ac:dyDescent="0.3">
      <c r="A8" s="34">
        <v>5</v>
      </c>
      <c r="B8" s="32" t="s">
        <v>151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51">
        <v>20</v>
      </c>
      <c r="J8" s="30">
        <f t="shared" si="1"/>
        <v>2</v>
      </c>
      <c r="K8" s="31" t="s">
        <v>27</v>
      </c>
    </row>
    <row r="9" spans="1:11" ht="49.95" customHeight="1" x14ac:dyDescent="0.3">
      <c r="A9" s="34">
        <v>6</v>
      </c>
      <c r="B9" s="32" t="s">
        <v>140</v>
      </c>
      <c r="C9" s="32" t="s">
        <v>103</v>
      </c>
      <c r="D9" s="6" t="e" vm="26">
        <v>#VALUE!</v>
      </c>
      <c r="E9" s="6" t="s">
        <v>104</v>
      </c>
      <c r="F9" s="6">
        <v>2</v>
      </c>
      <c r="G9" s="5">
        <v>0.19</v>
      </c>
      <c r="H9" s="30">
        <f>G9*F9</f>
        <v>0.38</v>
      </c>
      <c r="I9" s="51">
        <v>5</v>
      </c>
      <c r="J9" s="30">
        <f t="shared" si="1"/>
        <v>0.95</v>
      </c>
      <c r="K9" s="31" t="s">
        <v>105</v>
      </c>
    </row>
    <row r="10" spans="1:11" ht="49.95" customHeight="1" x14ac:dyDescent="0.3">
      <c r="A10" s="46">
        <v>7</v>
      </c>
      <c r="B10" s="54" t="s">
        <v>106</v>
      </c>
      <c r="C10" s="54" t="s">
        <v>141</v>
      </c>
      <c r="D10" s="33" t="e" vm="27">
        <v>#VALUE!</v>
      </c>
      <c r="E10" s="54" t="s">
        <v>143</v>
      </c>
      <c r="F10" s="33">
        <v>1</v>
      </c>
      <c r="G10" s="5">
        <v>0.38</v>
      </c>
      <c r="H10" s="30">
        <f t="shared" si="0"/>
        <v>0.38</v>
      </c>
      <c r="I10" s="51">
        <v>3</v>
      </c>
      <c r="J10" s="30">
        <f t="shared" si="1"/>
        <v>1.1400000000000001</v>
      </c>
      <c r="K10" s="31" t="s">
        <v>142</v>
      </c>
    </row>
    <row r="11" spans="1:11" ht="49.95" customHeight="1" x14ac:dyDescent="0.3">
      <c r="A11" s="34">
        <v>8</v>
      </c>
      <c r="B11" s="55" t="s">
        <v>84</v>
      </c>
      <c r="C11" s="6" t="s">
        <v>108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51">
        <v>2</v>
      </c>
      <c r="J11" s="30">
        <f t="shared" si="1"/>
        <v>0.26</v>
      </c>
      <c r="K11" s="31" t="s">
        <v>107</v>
      </c>
    </row>
    <row r="12" spans="1:11" ht="49.95" customHeight="1" x14ac:dyDescent="0.3">
      <c r="A12" s="34">
        <v>9</v>
      </c>
      <c r="B12" s="6" t="s">
        <v>150</v>
      </c>
      <c r="C12" s="6" t="s">
        <v>65</v>
      </c>
      <c r="D12" s="6" t="e" vm="29">
        <v>#VALUE!</v>
      </c>
      <c r="E12" s="6" t="s">
        <v>66</v>
      </c>
      <c r="F12" s="6">
        <v>4</v>
      </c>
      <c r="G12" s="30">
        <v>0.1</v>
      </c>
      <c r="H12" s="30">
        <f t="shared" si="0"/>
        <v>0.4</v>
      </c>
      <c r="I12" s="51">
        <v>10</v>
      </c>
      <c r="J12" s="30">
        <f t="shared" si="1"/>
        <v>1</v>
      </c>
      <c r="K12" s="31" t="s">
        <v>67</v>
      </c>
    </row>
    <row r="13" spans="1:11" ht="49.95" customHeight="1" x14ac:dyDescent="0.3">
      <c r="A13" s="34">
        <f>A12+1</f>
        <v>10</v>
      </c>
      <c r="B13" s="6" t="s">
        <v>83</v>
      </c>
      <c r="C13" s="32" t="s">
        <v>70</v>
      </c>
      <c r="D13" s="6" t="e" vm="30">
        <v>#VALUE!</v>
      </c>
      <c r="E13" s="6" t="s">
        <v>69</v>
      </c>
      <c r="F13" s="6">
        <v>1</v>
      </c>
      <c r="G13" s="30">
        <v>0.41</v>
      </c>
      <c r="H13" s="30">
        <f t="shared" si="0"/>
        <v>0.41</v>
      </c>
      <c r="I13" s="51">
        <v>3</v>
      </c>
      <c r="J13" s="30">
        <f t="shared" si="1"/>
        <v>1.23</v>
      </c>
      <c r="K13" s="31" t="s">
        <v>68</v>
      </c>
    </row>
    <row r="14" spans="1:11" ht="49.95" customHeight="1" x14ac:dyDescent="0.3">
      <c r="A14" s="34">
        <v>11</v>
      </c>
      <c r="B14" s="32" t="s">
        <v>85</v>
      </c>
      <c r="C14" s="32" t="s">
        <v>78</v>
      </c>
      <c r="D14" s="6" t="e" vm="31">
        <v>#VALUE!</v>
      </c>
      <c r="E14" s="6" t="s">
        <v>77</v>
      </c>
      <c r="F14" s="6">
        <v>2</v>
      </c>
      <c r="G14" s="30">
        <v>0.24</v>
      </c>
      <c r="H14" s="30">
        <f>G14*F14</f>
        <v>0.48</v>
      </c>
      <c r="I14" s="51">
        <v>5</v>
      </c>
      <c r="J14" s="30">
        <f t="shared" si="1"/>
        <v>1.2</v>
      </c>
      <c r="K14" s="31" t="s">
        <v>99</v>
      </c>
    </row>
    <row r="15" spans="1:11" ht="49.95" customHeight="1" x14ac:dyDescent="0.3">
      <c r="A15" s="34">
        <v>12</v>
      </c>
      <c r="B15" s="32" t="s">
        <v>124</v>
      </c>
      <c r="C15" s="32" t="s">
        <v>144</v>
      </c>
      <c r="D15" s="6" t="e" vm="32">
        <v>#VALUE!</v>
      </c>
      <c r="E15" s="32" t="s">
        <v>146</v>
      </c>
      <c r="F15" s="6">
        <v>2</v>
      </c>
      <c r="G15" s="5">
        <v>0.24</v>
      </c>
      <c r="H15" s="30">
        <f>G15*F15</f>
        <v>0.48</v>
      </c>
      <c r="I15" s="51">
        <v>5</v>
      </c>
      <c r="J15" s="30">
        <f t="shared" si="1"/>
        <v>1.2</v>
      </c>
      <c r="K15" s="31" t="s">
        <v>145</v>
      </c>
    </row>
    <row r="16" spans="1:11" ht="49.95" customHeight="1" x14ac:dyDescent="0.3">
      <c r="A16" s="58" t="s">
        <v>37</v>
      </c>
      <c r="B16" s="58"/>
      <c r="C16" s="58"/>
      <c r="D16" s="58"/>
      <c r="E16" s="58"/>
      <c r="F16" s="17"/>
      <c r="G16" s="17"/>
      <c r="H16" s="18"/>
      <c r="I16" s="49"/>
      <c r="J16" s="47">
        <f t="shared" si="1"/>
        <v>0</v>
      </c>
      <c r="K16" s="19"/>
    </row>
    <row r="17" spans="1:11" ht="49.95" customHeight="1" x14ac:dyDescent="0.3">
      <c r="A17" s="34">
        <v>13</v>
      </c>
      <c r="B17" s="6" t="s">
        <v>86</v>
      </c>
      <c r="C17" s="32" t="s">
        <v>134</v>
      </c>
      <c r="D17" s="6" t="e" vm="33">
        <v>#VALUE!</v>
      </c>
      <c r="E17" s="32" t="s">
        <v>135</v>
      </c>
      <c r="F17" s="6">
        <v>1</v>
      </c>
      <c r="G17" s="30">
        <v>1.77</v>
      </c>
      <c r="H17" s="30">
        <f t="shared" si="0"/>
        <v>1.77</v>
      </c>
      <c r="I17" s="51">
        <v>1</v>
      </c>
      <c r="J17" s="30">
        <f t="shared" si="1"/>
        <v>1.77</v>
      </c>
      <c r="K17" s="31" t="s">
        <v>133</v>
      </c>
    </row>
    <row r="18" spans="1:11" ht="49.95" customHeight="1" x14ac:dyDescent="0.3">
      <c r="A18" s="34">
        <v>14</v>
      </c>
      <c r="B18" s="6" t="s">
        <v>128</v>
      </c>
      <c r="C18" s="32" t="s">
        <v>131</v>
      </c>
      <c r="D18" s="6" t="e" vm="34">
        <v>#VALUE!</v>
      </c>
      <c r="E18" s="32" t="s">
        <v>132</v>
      </c>
      <c r="F18" s="6">
        <v>1</v>
      </c>
      <c r="G18" s="30">
        <v>0.85</v>
      </c>
      <c r="H18" s="30">
        <f>G18*F18</f>
        <v>0.85</v>
      </c>
      <c r="I18" s="51">
        <v>2</v>
      </c>
      <c r="J18" s="30">
        <f t="shared" si="1"/>
        <v>1.7</v>
      </c>
      <c r="K18" s="31" t="s">
        <v>130</v>
      </c>
    </row>
    <row r="19" spans="1:11" ht="49.95" customHeight="1" x14ac:dyDescent="0.3">
      <c r="A19" s="34">
        <f>A17+1</f>
        <v>14</v>
      </c>
      <c r="B19" s="32" t="s">
        <v>129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51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3">
      <c r="A20" s="34">
        <f>A19+1</f>
        <v>15</v>
      </c>
      <c r="B20" s="6" t="s">
        <v>87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51">
        <v>5</v>
      </c>
      <c r="J20" s="30">
        <f t="shared" si="1"/>
        <v>0.5</v>
      </c>
      <c r="K20" s="31" t="s">
        <v>29</v>
      </c>
    </row>
    <row r="21" spans="1:11" ht="49.95" customHeight="1" x14ac:dyDescent="0.3">
      <c r="A21" s="34">
        <f>A20+1</f>
        <v>16</v>
      </c>
      <c r="B21" s="6" t="s">
        <v>88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51">
        <v>5</v>
      </c>
      <c r="J21" s="30">
        <f t="shared" si="1"/>
        <v>0.5</v>
      </c>
      <c r="K21" s="31" t="s">
        <v>30</v>
      </c>
    </row>
    <row r="22" spans="1:11" ht="49.95" customHeight="1" x14ac:dyDescent="0.3">
      <c r="A22" s="34">
        <f>A21+1</f>
        <v>17</v>
      </c>
      <c r="B22" s="6" t="s">
        <v>89</v>
      </c>
      <c r="C22" s="6" t="s">
        <v>127</v>
      </c>
      <c r="D22" s="6" t="e" vm="38">
        <v>#VALUE!</v>
      </c>
      <c r="E22" s="6" t="s">
        <v>126</v>
      </c>
      <c r="F22" s="6">
        <v>4</v>
      </c>
      <c r="G22" s="30">
        <v>0.66</v>
      </c>
      <c r="H22" s="30">
        <f t="shared" si="0"/>
        <v>2.64</v>
      </c>
      <c r="I22" s="51">
        <v>8</v>
      </c>
      <c r="J22" s="30">
        <f t="shared" si="1"/>
        <v>5.28</v>
      </c>
      <c r="K22" s="31" t="s">
        <v>125</v>
      </c>
    </row>
    <row r="23" spans="1:11" ht="49.95" customHeight="1" x14ac:dyDescent="0.3">
      <c r="A23" s="34">
        <f>A22+1</f>
        <v>18</v>
      </c>
      <c r="B23" s="32" t="s">
        <v>149</v>
      </c>
      <c r="C23" s="32" t="s">
        <v>117</v>
      </c>
      <c r="D23" s="6" t="e" vm="39">
        <v>#VALUE!</v>
      </c>
      <c r="E23" s="32" t="s">
        <v>118</v>
      </c>
      <c r="F23" s="6">
        <v>5</v>
      </c>
      <c r="G23" s="30">
        <v>0.1</v>
      </c>
      <c r="H23" s="30">
        <f t="shared" si="0"/>
        <v>0.5</v>
      </c>
      <c r="I23" s="51">
        <v>10</v>
      </c>
      <c r="J23" s="30">
        <f t="shared" si="1"/>
        <v>1</v>
      </c>
      <c r="K23" s="31" t="s">
        <v>119</v>
      </c>
    </row>
    <row r="24" spans="1:11" ht="49.95" customHeight="1" x14ac:dyDescent="0.3">
      <c r="A24" s="59" t="s">
        <v>109</v>
      </c>
      <c r="B24" s="59"/>
      <c r="C24" s="59"/>
      <c r="D24" s="59"/>
      <c r="E24" s="59"/>
      <c r="F24" s="20"/>
      <c r="G24" s="20"/>
      <c r="H24" s="21"/>
      <c r="I24" s="50"/>
      <c r="J24" s="47">
        <f t="shared" si="1"/>
        <v>0</v>
      </c>
      <c r="K24" s="22"/>
    </row>
    <row r="25" spans="1:11" ht="49.95" customHeight="1" x14ac:dyDescent="0.3">
      <c r="A25" s="34">
        <f>A23+1</f>
        <v>19</v>
      </c>
      <c r="B25" s="6" t="s">
        <v>90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51">
        <v>2</v>
      </c>
      <c r="J25" s="30">
        <f t="shared" si="1"/>
        <v>0.48</v>
      </c>
      <c r="K25" s="31" t="s">
        <v>35</v>
      </c>
    </row>
    <row r="26" spans="1:11" ht="49.95" customHeight="1" x14ac:dyDescent="0.3">
      <c r="A26" s="34">
        <v>20</v>
      </c>
      <c r="B26" s="6" t="s">
        <v>92</v>
      </c>
      <c r="C26" s="32" t="s">
        <v>71</v>
      </c>
      <c r="D26" s="6" t="e" vm="41">
        <v>#VALUE!</v>
      </c>
      <c r="E26" s="6" t="s">
        <v>72</v>
      </c>
      <c r="F26" s="6">
        <v>1</v>
      </c>
      <c r="G26" s="30">
        <v>0.42</v>
      </c>
      <c r="H26" s="30">
        <f t="shared" si="0"/>
        <v>0.42</v>
      </c>
      <c r="I26" s="51">
        <v>2</v>
      </c>
      <c r="J26" s="30">
        <f t="shared" si="1"/>
        <v>0.84</v>
      </c>
      <c r="K26" s="31" t="s">
        <v>73</v>
      </c>
    </row>
    <row r="27" spans="1:11" ht="49.95" customHeight="1" x14ac:dyDescent="0.3">
      <c r="A27" s="34">
        <f t="shared" ref="A27" si="2">A26+1</f>
        <v>21</v>
      </c>
      <c r="B27" s="6" t="s">
        <v>91</v>
      </c>
      <c r="C27" s="32" t="s">
        <v>76</v>
      </c>
      <c r="D27" s="6" t="e" vm="42">
        <v>#VALUE!</v>
      </c>
      <c r="E27" s="6" t="s">
        <v>75</v>
      </c>
      <c r="F27" s="6">
        <v>1</v>
      </c>
      <c r="G27" s="30">
        <v>0.2</v>
      </c>
      <c r="H27" s="30">
        <f t="shared" si="0"/>
        <v>0.2</v>
      </c>
      <c r="I27" s="51">
        <v>2</v>
      </c>
      <c r="J27" s="30">
        <f t="shared" si="1"/>
        <v>0.4</v>
      </c>
      <c r="K27" s="31" t="s">
        <v>74</v>
      </c>
    </row>
    <row r="28" spans="1:11" ht="49.95" customHeight="1" x14ac:dyDescent="0.3">
      <c r="A28" s="34">
        <v>22</v>
      </c>
      <c r="B28" s="33" t="s">
        <v>93</v>
      </c>
      <c r="C28" s="32" t="s">
        <v>100</v>
      </c>
      <c r="D28" s="6" t="e" vm="43">
        <v>#VALUE!</v>
      </c>
      <c r="E28" s="6" t="s">
        <v>101</v>
      </c>
      <c r="F28" s="6">
        <v>1</v>
      </c>
      <c r="G28" s="5">
        <v>0.34</v>
      </c>
      <c r="H28" s="30">
        <f>G28*F28</f>
        <v>0.34</v>
      </c>
      <c r="I28" s="51">
        <v>2</v>
      </c>
      <c r="J28" s="30">
        <f t="shared" si="1"/>
        <v>0.68</v>
      </c>
      <c r="K28" s="31" t="s">
        <v>102</v>
      </c>
    </row>
    <row r="29" spans="1:11" ht="49.95" customHeight="1" x14ac:dyDescent="0.3">
      <c r="A29" s="34">
        <v>23</v>
      </c>
      <c r="B29" s="32" t="s">
        <v>113</v>
      </c>
      <c r="C29" s="32" t="s">
        <v>110</v>
      </c>
      <c r="D29" s="6" t="e" vm="44">
        <v>#VALUE!</v>
      </c>
      <c r="E29" s="6" t="s">
        <v>111</v>
      </c>
      <c r="F29" s="6">
        <v>10</v>
      </c>
      <c r="G29" s="5">
        <v>0.38</v>
      </c>
      <c r="H29" s="30">
        <f>G29*F29</f>
        <v>3.8</v>
      </c>
      <c r="I29" s="51">
        <v>10</v>
      </c>
      <c r="J29" s="30">
        <f t="shared" si="1"/>
        <v>3.8</v>
      </c>
      <c r="K29" s="31" t="s">
        <v>112</v>
      </c>
    </row>
    <row r="30" spans="1:11" ht="49.95" customHeight="1" x14ac:dyDescent="0.3">
      <c r="A30" s="34">
        <v>24</v>
      </c>
      <c r="B30" s="32" t="s">
        <v>120</v>
      </c>
      <c r="C30" s="32" t="s">
        <v>116</v>
      </c>
      <c r="D30" s="6" t="e" vm="45">
        <v>#VALUE!</v>
      </c>
      <c r="E30" s="32" t="s">
        <v>115</v>
      </c>
      <c r="F30" s="6">
        <v>5</v>
      </c>
      <c r="G30" s="5">
        <v>0.72</v>
      </c>
      <c r="H30" s="30">
        <f>G30*F30</f>
        <v>3.5999999999999996</v>
      </c>
      <c r="I30" s="51">
        <v>6</v>
      </c>
      <c r="J30" s="30">
        <f t="shared" si="1"/>
        <v>4.32</v>
      </c>
      <c r="K30" s="31" t="s">
        <v>114</v>
      </c>
    </row>
    <row r="31" spans="1:11" ht="49.95" customHeight="1" x14ac:dyDescent="0.3">
      <c r="A31" s="60" t="s">
        <v>39</v>
      </c>
      <c r="B31" s="60"/>
      <c r="C31" s="60"/>
      <c r="D31" s="60"/>
      <c r="E31" s="60"/>
      <c r="F31" s="23"/>
      <c r="G31" s="23"/>
      <c r="H31" s="24"/>
      <c r="I31" s="52"/>
      <c r="J31" s="47">
        <f t="shared" si="1"/>
        <v>0</v>
      </c>
      <c r="K31" s="25"/>
    </row>
    <row r="32" spans="1:11" ht="49.95" customHeight="1" x14ac:dyDescent="0.3">
      <c r="A32" s="34">
        <v>25</v>
      </c>
      <c r="B32" s="6" t="s">
        <v>94</v>
      </c>
      <c r="C32" s="32" t="s">
        <v>138</v>
      </c>
      <c r="D32" s="6" t="e" vm="46">
        <v>#VALUE!</v>
      </c>
      <c r="E32" s="32" t="s">
        <v>139</v>
      </c>
      <c r="F32" s="6">
        <v>1</v>
      </c>
      <c r="G32" s="5">
        <v>0.35</v>
      </c>
      <c r="H32" s="30">
        <f t="shared" si="0"/>
        <v>0.35</v>
      </c>
      <c r="I32" s="51">
        <v>2</v>
      </c>
      <c r="J32" s="30">
        <f t="shared" si="1"/>
        <v>0.7</v>
      </c>
      <c r="K32" s="31" t="s">
        <v>137</v>
      </c>
    </row>
    <row r="33" spans="1:11" ht="49.95" customHeight="1" x14ac:dyDescent="0.3">
      <c r="A33" s="34">
        <v>26</v>
      </c>
      <c r="B33" s="6" t="s">
        <v>96</v>
      </c>
      <c r="C33" s="6" t="s">
        <v>121</v>
      </c>
      <c r="D33" s="6" t="e" vm="47">
        <v>#VALUE!</v>
      </c>
      <c r="E33" s="6" t="s">
        <v>122</v>
      </c>
      <c r="F33" s="6">
        <v>1</v>
      </c>
      <c r="G33" s="5">
        <v>0.47</v>
      </c>
      <c r="H33" s="30">
        <f>G33*F33</f>
        <v>0.47</v>
      </c>
      <c r="I33" s="51">
        <v>2</v>
      </c>
      <c r="J33" s="30">
        <f t="shared" si="1"/>
        <v>0.94</v>
      </c>
      <c r="K33" s="31" t="s">
        <v>123</v>
      </c>
    </row>
    <row r="34" spans="1:11" ht="49.95" customHeight="1" x14ac:dyDescent="0.3">
      <c r="A34" s="34">
        <v>27</v>
      </c>
      <c r="B34" s="6" t="s">
        <v>95</v>
      </c>
      <c r="C34" s="32" t="s">
        <v>62</v>
      </c>
      <c r="D34" s="6" t="e" vm="48">
        <v>#VALUE!</v>
      </c>
      <c r="E34" s="6" t="s">
        <v>63</v>
      </c>
      <c r="F34" s="6">
        <v>1</v>
      </c>
      <c r="G34" s="30">
        <v>2.87</v>
      </c>
      <c r="H34" s="30">
        <f t="shared" si="0"/>
        <v>2.87</v>
      </c>
      <c r="I34" s="51">
        <v>1</v>
      </c>
      <c r="J34" s="30">
        <f t="shared" si="1"/>
        <v>2.87</v>
      </c>
      <c r="K34" s="31" t="s">
        <v>64</v>
      </c>
    </row>
    <row r="35" spans="1:11" ht="49.95" customHeight="1" x14ac:dyDescent="0.3">
      <c r="A35" s="34">
        <v>28</v>
      </c>
      <c r="B35" s="6" t="s">
        <v>97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51">
        <v>1</v>
      </c>
      <c r="J35" s="30">
        <f t="shared" si="1"/>
        <v>7.4</v>
      </c>
      <c r="K35" s="31" t="s">
        <v>25</v>
      </c>
    </row>
    <row r="36" spans="1:11" ht="49.95" customHeight="1" x14ac:dyDescent="0.3">
      <c r="A36" s="34">
        <f t="shared" ref="A36" si="3">A35+1</f>
        <v>29</v>
      </c>
      <c r="B36" s="32" t="s">
        <v>98</v>
      </c>
      <c r="C36" s="32" t="s">
        <v>42</v>
      </c>
      <c r="D36" s="6" t="e" vm="50">
        <v>#VALUE!</v>
      </c>
      <c r="E36" s="6" t="s">
        <v>43</v>
      </c>
      <c r="F36" s="6">
        <v>2</v>
      </c>
      <c r="G36" s="30">
        <v>5.65</v>
      </c>
      <c r="H36" s="30">
        <f t="shared" si="0"/>
        <v>11.3</v>
      </c>
      <c r="I36" s="51">
        <v>2</v>
      </c>
      <c r="J36" s="30">
        <f t="shared" si="1"/>
        <v>11.3</v>
      </c>
      <c r="K36" s="31" t="s">
        <v>41</v>
      </c>
    </row>
    <row r="37" spans="1:11" ht="49.95" customHeight="1" x14ac:dyDescent="0.3">
      <c r="A37" s="34">
        <v>30</v>
      </c>
      <c r="B37" s="32" t="s">
        <v>152</v>
      </c>
      <c r="C37" s="32" t="s">
        <v>153</v>
      </c>
      <c r="D37" s="6" t="e" vm="51">
        <v>#VALUE!</v>
      </c>
      <c r="E37" s="6" t="s">
        <v>154</v>
      </c>
      <c r="F37" s="6">
        <v>1</v>
      </c>
      <c r="G37" s="30">
        <v>72.28</v>
      </c>
      <c r="H37" s="30">
        <f t="shared" si="0"/>
        <v>72.28</v>
      </c>
      <c r="I37" s="51">
        <v>1</v>
      </c>
      <c r="J37" s="30">
        <f t="shared" si="1"/>
        <v>72.28</v>
      </c>
      <c r="K37" s="31"/>
    </row>
    <row r="38" spans="1:11" ht="49.95" customHeight="1" x14ac:dyDescent="0.3">
      <c r="A38" s="34"/>
      <c r="B38" s="32"/>
      <c r="C38" s="32"/>
      <c r="D38" s="6"/>
      <c r="E38" s="6" t="s">
        <v>155</v>
      </c>
      <c r="F38" s="6">
        <v>1</v>
      </c>
      <c r="G38" s="53">
        <v>26.42</v>
      </c>
      <c r="H38" s="30">
        <f t="shared" si="0"/>
        <v>26.42</v>
      </c>
      <c r="I38" s="51">
        <v>1</v>
      </c>
      <c r="J38" s="30">
        <f t="shared" si="1"/>
        <v>26.42</v>
      </c>
      <c r="K38" s="31"/>
    </row>
    <row r="39" spans="1:11" ht="49.95" customHeight="1" x14ac:dyDescent="0.3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</hyperlinks>
  <pageMargins left="0.7" right="0.7" top="0.75" bottom="0.75" header="0.3" footer="0.3"/>
  <pageSetup paperSize="5" scale="6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Vinh T. Vo</cp:lastModifiedBy>
  <cp:revision/>
  <cp:lastPrinted>2024-05-16T09:49:19Z</cp:lastPrinted>
  <dcterms:created xsi:type="dcterms:W3CDTF">2024-04-24T23:21:20Z</dcterms:created>
  <dcterms:modified xsi:type="dcterms:W3CDTF">2024-05-16T09:49:55Z</dcterms:modified>
  <cp:category/>
  <cp:contentStatus/>
</cp:coreProperties>
</file>