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ai9\Documents\Lab\GT94\"/>
    </mc:Choice>
  </mc:AlternateContent>
  <xr:revisionPtr revIDLastSave="0" documentId="8_{5409E94C-7ED9-40C5-A25C-1ECB93DD364E}" xr6:coauthVersionLast="45" xr6:coauthVersionMax="45" xr10:uidLastSave="{00000000-0000-0000-0000-000000000000}"/>
  <bookViews>
    <workbookView xWindow="-98" yWindow="-98" windowWidth="20715" windowHeight="13875" xr2:uid="{F43C0B18-2AF6-4F4E-A252-A733F7E24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16" i="1"/>
  <c r="F17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2" i="1"/>
  <c r="F2" i="1"/>
</calcChain>
</file>

<file path=xl/sharedStrings.xml><?xml version="1.0" encoding="utf-8"?>
<sst xmlns="http://schemas.openxmlformats.org/spreadsheetml/2006/main" count="26" uniqueCount="26">
  <si>
    <t>Run</t>
  </si>
  <si>
    <t>T</t>
  </si>
  <si>
    <t>dT</t>
  </si>
  <si>
    <t>P</t>
  </si>
  <si>
    <t>dP</t>
  </si>
  <si>
    <t>e</t>
  </si>
  <si>
    <t>de</t>
  </si>
  <si>
    <t>sigma</t>
  </si>
  <si>
    <t>d(sigma)</t>
  </si>
  <si>
    <t>id</t>
  </si>
  <si>
    <t>BA-94a</t>
  </si>
  <si>
    <t>BA-94b</t>
  </si>
  <si>
    <t>BA-94c</t>
  </si>
  <si>
    <t>BA-94d</t>
  </si>
  <si>
    <t>BA-95a</t>
  </si>
  <si>
    <t>BA-95b</t>
  </si>
  <si>
    <t>BA-95c</t>
  </si>
  <si>
    <t>BA-95d</t>
  </si>
  <si>
    <t>BA-93a</t>
  </si>
  <si>
    <t>BA-93b</t>
  </si>
  <si>
    <t>BA-93c</t>
  </si>
  <si>
    <t>W-611a</t>
  </si>
  <si>
    <t>W-611b</t>
  </si>
  <si>
    <t>W-611c</t>
  </si>
  <si>
    <t>BA-96a</t>
  </si>
  <si>
    <t>BA-96b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</si>
</sst>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C361-A185-4971-9A8A-182221E07BA3}">
  <dimension ref="A1:J18"/>
  <sheetViews>
    <sheetView tabSelected="1" workbookViewId="0">
      <selection activeCell="I2" sqref="I2"/>
    </sheetView>
  </sheetViews>
  <sheetFormatPr defaultRowHeight="14.25" x14ac:dyDescent="0.45"/>
  <cols>
    <col min="6" max="6" width="11.73046875" bestFit="1" customWidth="1"/>
    <col min="7" max="7" width="11.597656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>
        <v>1273</v>
      </c>
      <c r="C2">
        <v>3</v>
      </c>
      <c r="D2">
        <v>1.56</v>
      </c>
      <c r="E2">
        <v>1.5599999999999999E-2</v>
      </c>
      <c r="F2" s="1">
        <f>10^-5.8</f>
        <v>1.5848931924611111E-6</v>
      </c>
      <c r="G2" s="1">
        <f>0.05*F2</f>
        <v>7.9244659623055558E-8</v>
      </c>
      <c r="H2">
        <v>76</v>
      </c>
      <c r="I2">
        <v>5</v>
      </c>
      <c r="J2">
        <v>1</v>
      </c>
    </row>
    <row r="3" spans="1:10" x14ac:dyDescent="0.45">
      <c r="A3" t="s">
        <v>11</v>
      </c>
      <c r="B3">
        <v>1273</v>
      </c>
      <c r="C3">
        <v>3</v>
      </c>
      <c r="D3">
        <v>1.56</v>
      </c>
      <c r="E3">
        <v>1.5599999999999999E-2</v>
      </c>
      <c r="F3" s="1">
        <f>10^-5.2</f>
        <v>6.3095734448019212E-6</v>
      </c>
      <c r="G3" s="1">
        <f t="shared" ref="G3:G17" si="0">0.05*F3</f>
        <v>3.1547867224009606E-7</v>
      </c>
      <c r="H3">
        <v>109</v>
      </c>
      <c r="I3">
        <v>5</v>
      </c>
      <c r="J3">
        <v>1</v>
      </c>
    </row>
    <row r="4" spans="1:10" x14ac:dyDescent="0.45">
      <c r="A4" t="s">
        <v>12</v>
      </c>
      <c r="B4">
        <v>1273</v>
      </c>
      <c r="C4">
        <v>3</v>
      </c>
      <c r="D4">
        <v>1.59</v>
      </c>
      <c r="E4">
        <v>1.5900000000000001E-2</v>
      </c>
      <c r="F4" s="1">
        <f>10^-4.7</f>
        <v>1.9952623149688769E-5</v>
      </c>
      <c r="G4" s="1">
        <f t="shared" si="0"/>
        <v>9.9763115748443851E-7</v>
      </c>
      <c r="H4">
        <v>141</v>
      </c>
      <c r="I4">
        <v>5</v>
      </c>
      <c r="J4">
        <v>1</v>
      </c>
    </row>
    <row r="5" spans="1:10" x14ac:dyDescent="0.45">
      <c r="A5" t="s">
        <v>13</v>
      </c>
      <c r="B5">
        <v>1273</v>
      </c>
      <c r="C5">
        <v>3</v>
      </c>
      <c r="D5">
        <v>1.6</v>
      </c>
      <c r="E5">
        <v>1.6E-2</v>
      </c>
      <c r="F5" s="1">
        <f>10^-4.1</f>
        <v>7.9432823472428153E-5</v>
      </c>
      <c r="G5" s="1">
        <f t="shared" si="0"/>
        <v>3.9716411736214075E-6</v>
      </c>
      <c r="H5">
        <v>228</v>
      </c>
      <c r="I5">
        <v>5</v>
      </c>
      <c r="J5">
        <v>1</v>
      </c>
    </row>
    <row r="6" spans="1:10" x14ac:dyDescent="0.45">
      <c r="A6" t="s">
        <v>14</v>
      </c>
      <c r="B6">
        <v>1373</v>
      </c>
      <c r="C6">
        <v>3</v>
      </c>
      <c r="D6">
        <v>1.68</v>
      </c>
      <c r="E6">
        <v>1.6800000000000002E-2</v>
      </c>
      <c r="F6" s="1">
        <f>10^-5.8</f>
        <v>1.5848931924611111E-6</v>
      </c>
      <c r="G6" s="1">
        <f t="shared" si="0"/>
        <v>7.9244659623055558E-8</v>
      </c>
      <c r="H6">
        <v>74</v>
      </c>
      <c r="I6">
        <v>6</v>
      </c>
      <c r="J6">
        <v>2</v>
      </c>
    </row>
    <row r="7" spans="1:10" x14ac:dyDescent="0.45">
      <c r="A7" t="s">
        <v>15</v>
      </c>
      <c r="B7">
        <v>1373</v>
      </c>
      <c r="C7">
        <v>3</v>
      </c>
      <c r="D7">
        <v>1.68</v>
      </c>
      <c r="E7">
        <v>1.6800000000000002E-2</v>
      </c>
      <c r="F7" s="1">
        <f>10^-5.2</f>
        <v>6.3095734448019212E-6</v>
      </c>
      <c r="G7" s="1">
        <f t="shared" si="0"/>
        <v>3.1547867224009606E-7</v>
      </c>
      <c r="H7">
        <v>110</v>
      </c>
      <c r="I7">
        <v>5</v>
      </c>
      <c r="J7">
        <v>2</v>
      </c>
    </row>
    <row r="8" spans="1:10" x14ac:dyDescent="0.45">
      <c r="A8" t="s">
        <v>16</v>
      </c>
      <c r="B8">
        <v>1373</v>
      </c>
      <c r="C8">
        <v>3</v>
      </c>
      <c r="D8">
        <v>1.7</v>
      </c>
      <c r="E8">
        <v>1.7000000000000001E-2</v>
      </c>
      <c r="F8" s="1">
        <f>10^-4.7</f>
        <v>1.9952623149688769E-5</v>
      </c>
      <c r="G8" s="1">
        <f t="shared" si="0"/>
        <v>9.9763115748443851E-7</v>
      </c>
      <c r="H8">
        <v>142</v>
      </c>
      <c r="I8">
        <v>6</v>
      </c>
      <c r="J8">
        <v>2</v>
      </c>
    </row>
    <row r="9" spans="1:10" x14ac:dyDescent="0.45">
      <c r="A9" t="s">
        <v>17</v>
      </c>
      <c r="B9">
        <v>1373</v>
      </c>
      <c r="C9">
        <v>3</v>
      </c>
      <c r="D9">
        <v>1.7</v>
      </c>
      <c r="E9">
        <v>1.7000000000000001E-2</v>
      </c>
      <c r="F9" s="1">
        <f>10^-4.1</f>
        <v>7.9432823472428153E-5</v>
      </c>
      <c r="G9" s="1">
        <f t="shared" si="0"/>
        <v>3.9716411736214075E-6</v>
      </c>
      <c r="H9">
        <v>225</v>
      </c>
      <c r="I9">
        <v>6</v>
      </c>
      <c r="J9">
        <v>2</v>
      </c>
    </row>
    <row r="10" spans="1:10" x14ac:dyDescent="0.45">
      <c r="A10" t="s">
        <v>18</v>
      </c>
      <c r="B10">
        <v>1373</v>
      </c>
      <c r="C10">
        <v>3</v>
      </c>
      <c r="D10">
        <v>1.57</v>
      </c>
      <c r="E10">
        <v>1.5700000000000002E-2</v>
      </c>
      <c r="F10" s="1">
        <f>10^-4.8</f>
        <v>1.5848931924611131E-5</v>
      </c>
      <c r="G10" s="1">
        <f t="shared" si="0"/>
        <v>7.9244659623055662E-7</v>
      </c>
      <c r="H10">
        <v>109</v>
      </c>
      <c r="I10">
        <v>10</v>
      </c>
      <c r="J10">
        <v>3</v>
      </c>
    </row>
    <row r="11" spans="1:10" x14ac:dyDescent="0.45">
      <c r="A11" t="s">
        <v>19</v>
      </c>
      <c r="B11">
        <v>1323</v>
      </c>
      <c r="C11">
        <v>3</v>
      </c>
      <c r="D11">
        <v>1.57</v>
      </c>
      <c r="E11">
        <v>1.5700000000000002E-2</v>
      </c>
      <c r="F11" s="1">
        <f>10^-4.8</f>
        <v>1.5848931924611131E-5</v>
      </c>
      <c r="G11" s="1">
        <f t="shared" si="0"/>
        <v>7.9244659623055662E-7</v>
      </c>
      <c r="H11">
        <v>120</v>
      </c>
      <c r="I11">
        <v>10</v>
      </c>
      <c r="J11">
        <v>3</v>
      </c>
    </row>
    <row r="12" spans="1:10" x14ac:dyDescent="0.45">
      <c r="A12" t="s">
        <v>20</v>
      </c>
      <c r="B12">
        <v>1273</v>
      </c>
      <c r="C12">
        <v>3</v>
      </c>
      <c r="D12">
        <v>1.58</v>
      </c>
      <c r="E12">
        <v>1.5800000000000002E-2</v>
      </c>
      <c r="F12" s="1">
        <f>10^-4.7</f>
        <v>1.9952623149688769E-5</v>
      </c>
      <c r="G12" s="1">
        <f t="shared" si="0"/>
        <v>9.9763115748443851E-7</v>
      </c>
      <c r="H12">
        <v>144</v>
      </c>
      <c r="I12">
        <v>10</v>
      </c>
      <c r="J12">
        <v>3</v>
      </c>
    </row>
    <row r="13" spans="1:10" x14ac:dyDescent="0.45">
      <c r="A13" t="s">
        <v>21</v>
      </c>
      <c r="B13">
        <v>1323</v>
      </c>
      <c r="C13">
        <v>3</v>
      </c>
      <c r="D13">
        <v>1.5</v>
      </c>
      <c r="E13">
        <v>1.4999999999999999E-2</v>
      </c>
      <c r="F13" s="1">
        <f>10^-5.2</f>
        <v>6.3095734448019212E-6</v>
      </c>
      <c r="G13" s="1">
        <f t="shared" si="0"/>
        <v>3.1547867224009606E-7</v>
      </c>
      <c r="H13">
        <v>84</v>
      </c>
      <c r="I13">
        <v>5</v>
      </c>
      <c r="J13">
        <v>4</v>
      </c>
    </row>
    <row r="14" spans="1:10" x14ac:dyDescent="0.45">
      <c r="A14" t="s">
        <v>22</v>
      </c>
      <c r="B14">
        <v>1273</v>
      </c>
      <c r="C14">
        <v>3</v>
      </c>
      <c r="D14">
        <v>1.45</v>
      </c>
      <c r="E14">
        <v>1.4500000000000001E-2</v>
      </c>
      <c r="F14" s="1">
        <f>10^-5.2</f>
        <v>6.3095734448019212E-6</v>
      </c>
      <c r="G14" s="1">
        <f t="shared" si="0"/>
        <v>3.1547867224009606E-7</v>
      </c>
      <c r="H14">
        <v>100</v>
      </c>
      <c r="I14">
        <v>7</v>
      </c>
      <c r="J14">
        <v>4</v>
      </c>
    </row>
    <row r="15" spans="1:10" x14ac:dyDescent="0.45">
      <c r="A15" t="s">
        <v>23</v>
      </c>
      <c r="B15">
        <v>1223</v>
      </c>
      <c r="C15">
        <v>3</v>
      </c>
      <c r="D15">
        <v>1.44</v>
      </c>
      <c r="E15">
        <v>1.44E-2</v>
      </c>
      <c r="F15" s="1">
        <f>10^-5.1</f>
        <v>7.9432823472428065E-6</v>
      </c>
      <c r="G15" s="1">
        <f t="shared" si="0"/>
        <v>3.9716411736214036E-7</v>
      </c>
      <c r="H15">
        <v>132</v>
      </c>
      <c r="I15">
        <v>4</v>
      </c>
      <c r="J15">
        <v>4</v>
      </c>
    </row>
    <row r="16" spans="1:10" x14ac:dyDescent="0.45">
      <c r="A16" t="s">
        <v>24</v>
      </c>
      <c r="B16">
        <v>1323</v>
      </c>
      <c r="C16">
        <v>3</v>
      </c>
      <c r="D16">
        <v>1.56</v>
      </c>
      <c r="E16">
        <v>1.5599999999999999E-2</v>
      </c>
      <c r="F16" s="1">
        <f>10^-5.8</f>
        <v>1.5848931924611111E-6</v>
      </c>
      <c r="G16" s="1">
        <f t="shared" si="0"/>
        <v>7.9244659623055558E-8</v>
      </c>
      <c r="H16">
        <v>43</v>
      </c>
      <c r="I16">
        <v>10</v>
      </c>
      <c r="J16">
        <v>5</v>
      </c>
    </row>
    <row r="17" spans="1:10" x14ac:dyDescent="0.45">
      <c r="A17" t="s">
        <v>25</v>
      </c>
      <c r="B17">
        <v>1273</v>
      </c>
      <c r="C17">
        <v>3</v>
      </c>
      <c r="D17">
        <v>1.54</v>
      </c>
      <c r="E17">
        <v>1.54E-2</v>
      </c>
      <c r="F17" s="1">
        <f>10^-5.8</f>
        <v>1.5848931924611111E-6</v>
      </c>
      <c r="G17" s="1">
        <f t="shared" si="0"/>
        <v>7.9244659623055558E-8</v>
      </c>
      <c r="H17">
        <v>61</v>
      </c>
      <c r="I17">
        <v>8</v>
      </c>
      <c r="J17">
        <v>5</v>
      </c>
    </row>
    <row r="18" spans="1:10" x14ac:dyDescent="0.45">
      <c r="F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 Mai</dc:creator>
  <cp:lastModifiedBy>Vuong Mai</cp:lastModifiedBy>
  <dcterms:created xsi:type="dcterms:W3CDTF">2020-08-12T16:12:08Z</dcterms:created>
  <dcterms:modified xsi:type="dcterms:W3CDTF">2020-08-16T04:41:05Z</dcterms:modified>
</cp:coreProperties>
</file>