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Users\vvn20206205\Desktop\20232\Datawarehouse\contents\Tuan1\Video4\"/>
    </mc:Choice>
  </mc:AlternateContent>
  <xr:revisionPtr revIDLastSave="0" documentId="13_ncr:1_{A701D3AF-787B-4C81-BA88-BF82ED5EAA75}" xr6:coauthVersionLast="47" xr6:coauthVersionMax="47" xr10:uidLastSave="{00000000-0000-0000-0000-000000000000}"/>
  <bookViews>
    <workbookView xWindow="-108" yWindow="-108" windowWidth="23256" windowHeight="12576" activeTab="4" xr2:uid="{00000000-000D-0000-FFFF-FFFF00000000}"/>
  </bookViews>
  <sheets>
    <sheet name="PI-O'LE" sheetId="1" r:id="rId1"/>
    <sheet name="Casestudy" sheetId="2" r:id="rId2"/>
    <sheet name="WorkSpace1" sheetId="3" r:id="rId3"/>
    <sheet name="WorkSpace2" sheetId="4" r:id="rId4"/>
    <sheet name="Sheet1" sheetId="7" r:id="rId5"/>
    <sheet name="Sumup" sheetId="5" r:id="rId6"/>
    <sheet name="QA&amp;Practice"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3" l="1"/>
  <c r="L7" i="3"/>
  <c r="L8" i="3"/>
  <c r="F8" i="4"/>
  <c r="D8" i="4"/>
  <c r="C7" i="6"/>
</calcChain>
</file>

<file path=xl/sharedStrings.xml><?xml version="1.0" encoding="utf-8"?>
<sst xmlns="http://schemas.openxmlformats.org/spreadsheetml/2006/main" count="128" uniqueCount="76">
  <si>
    <t>Trả lời</t>
  </si>
  <si>
    <t>Đáp án</t>
  </si>
  <si>
    <t>TỔNG KẾT</t>
  </si>
  <si>
    <t>Mô hình học này được xây dựng và kế thừa từ mô hình LIPE của tổ hợp giáo dục đào tạo TOPICA, đơn vị dẫn đầu trong công nghệ đào tạo trực tuyến hiện nay.</t>
  </si>
  <si>
    <r>
      <t>?</t>
    </r>
    <r>
      <rPr>
        <b/>
        <i/>
        <sz val="35"/>
        <color rgb="FFFF0000"/>
        <rFont val="Arial"/>
        <family val="2"/>
      </rPr>
      <t xml:space="preserve"> </t>
    </r>
  </si>
  <si>
    <t>Bạn đã biết cách xoay một bảng dữ liệu  ngang thành dòng chưa?</t>
  </si>
  <si>
    <t>Thứ 2</t>
  </si>
  <si>
    <t>Thứ 3</t>
  </si>
  <si>
    <t>Ngày đầu tuần</t>
  </si>
  <si>
    <t>Ngày tiếp theo</t>
  </si>
  <si>
    <t>Sử dụng chức năng Transpose khi Paste dữ liệu</t>
  </si>
  <si>
    <r>
      <rPr>
        <sz val="14"/>
        <color rgb="FF0000CC"/>
        <rFont val="Calibri"/>
        <family val="2"/>
        <scheme val="minor"/>
      </rPr>
      <t>Transpose</t>
    </r>
    <r>
      <rPr>
        <sz val="11"/>
        <color theme="1"/>
        <rFont val="Calibri"/>
        <family val="2"/>
        <scheme val="minor"/>
      </rPr>
      <t xml:space="preserve">
Bước 1. Bạn chọn bảng dữ liệu và Copy (ấn Ctrl + C hoặc Nháy chuột phải và chọn Copy)
Bước 2. Bạn di chuyển tới nơi cần đổi bảng dữ liệu và Nháy chuột phải chọn Paste Especial
Bước 3. Bạn chọn tính năng Transpose
Bước 4. Bạn thưởng thức thành quả mình và nói "Mình thật là tuyệt vời!"
</t>
    </r>
    <r>
      <rPr>
        <b/>
        <sz val="28"/>
        <color rgb="FFFF0000"/>
        <rFont val="Calibri"/>
        <family val="2"/>
        <scheme val="minor"/>
      </rPr>
      <t>?</t>
    </r>
    <r>
      <rPr>
        <sz val="15"/>
        <color rgb="FFFF0000"/>
        <rFont val="Calibri"/>
        <family val="2"/>
        <scheme val="minor"/>
      </rPr>
      <t xml:space="preserve"> Và các bạn có biết lấy dữ liệu bảng từ website vào Excel không?</t>
    </r>
  </si>
  <si>
    <t>copy paste thường</t>
  </si>
  <si>
    <t>copy paste giá trị</t>
  </si>
  <si>
    <t>copy paste định dạng</t>
  </si>
  <si>
    <t>copy paste công thức</t>
  </si>
  <si>
    <t>copy paste ngang-&gt;dọc</t>
  </si>
  <si>
    <t>copy paste dạng ảnh</t>
  </si>
  <si>
    <t>copy paste từ nguồn khác</t>
  </si>
  <si>
    <t>Mặt hàng</t>
  </si>
  <si>
    <t>Số lượng</t>
  </si>
  <si>
    <t>Đơn giá</t>
  </si>
  <si>
    <t>Thành tiền</t>
  </si>
  <si>
    <t>Dép tổ ong</t>
  </si>
  <si>
    <t>Bút bi thiên long</t>
  </si>
  <si>
    <t>Túi xách louis vuitton</t>
  </si>
  <si>
    <t>ĐVT</t>
  </si>
  <si>
    <t>Cái</t>
  </si>
  <si>
    <t>Đôi</t>
  </si>
  <si>
    <t>STT</t>
  </si>
  <si>
    <t>"copy paste" theo seri</t>
  </si>
  <si>
    <t>Đa phần mọi người hay sử dụng (vừa sao chép được định dang, công thức, ghi chú,….)</t>
  </si>
  <si>
    <t>Hỗ trợ tốt cho việc điền số</t>
  </si>
  <si>
    <t>Thường sử dụng trong trường hợp muốn giữ nguyên định dạng, chỉ muốn sao chép công thức</t>
  </si>
  <si>
    <t>Thường  sử dụng trong trường hợp muốn giữ công thức (hoặc giá trị), chỉ muốn sao chép định dạng (màu chữ, màu ô, định dạng số,…)</t>
  </si>
  <si>
    <t>Thường sử dụng khi muốn giá trị đó không bị biến đổi (do công thức), hoặc muốn giấu công thức</t>
  </si>
  <si>
    <t>Vừa hiện thị đẹp, giấu công thức, mà không bị thay đổi thông tin</t>
  </si>
  <si>
    <t>Cái này cũng thường xuyên sử dụng khi NGHIỆN EXCEL rùi. :((</t>
  </si>
  <si>
    <t>Đố bạn chỉ dùng copy paste mà làm được việc này? :)</t>
  </si>
  <si>
    <t>Làm thế nào để ô F7 giống hệt ô C7 cả về giá trị lẫn màu sắc mà chỉ sử dụng COPY and PASTE</t>
  </si>
  <si>
    <r>
      <rPr>
        <b/>
        <sz val="11"/>
        <color rgb="FFFF0000"/>
        <rFont val="Calibri"/>
        <family val="2"/>
        <scheme val="minor"/>
      </rPr>
      <t>KHÔNG</t>
    </r>
    <r>
      <rPr>
        <sz val="11"/>
        <color theme="1"/>
        <rFont val="Calibri"/>
        <family val="2"/>
        <scheme val="minor"/>
      </rPr>
      <t xml:space="preserve"> được gõ phím</t>
    </r>
  </si>
  <si>
    <t>99% học viên mình từng dạy đã KHÔNG làm được việc đơn giản này. Còn bạn thì sao?</t>
  </si>
  <si>
    <t>ACB</t>
  </si>
  <si>
    <t>BCM</t>
  </si>
  <si>
    <t>BID</t>
  </si>
  <si>
    <t>BVH</t>
  </si>
  <si>
    <t>CTG</t>
  </si>
  <si>
    <t>FPT</t>
  </si>
  <si>
    <t>GAS</t>
  </si>
  <si>
    <t>GVR</t>
  </si>
  <si>
    <t>HDB</t>
  </si>
  <si>
    <t>HPG</t>
  </si>
  <si>
    <t>MBB</t>
  </si>
  <si>
    <t>MSN</t>
  </si>
  <si>
    <t>MWG</t>
  </si>
  <si>
    <t>PLX</t>
  </si>
  <si>
    <t>POW</t>
  </si>
  <si>
    <t>SAB</t>
  </si>
  <si>
    <t>SHB</t>
  </si>
  <si>
    <t>SSB</t>
  </si>
  <si>
    <t>SSI</t>
  </si>
  <si>
    <t>STB</t>
  </si>
  <si>
    <t>TCB</t>
  </si>
  <si>
    <t>TPB</t>
  </si>
  <si>
    <t>VCB</t>
  </si>
  <si>
    <t>VHM</t>
  </si>
  <si>
    <t>VIB</t>
  </si>
  <si>
    <t>VIC</t>
  </si>
  <si>
    <t>VJC</t>
  </si>
  <si>
    <t>VNM</t>
  </si>
  <si>
    <t>VPB</t>
  </si>
  <si>
    <t>VRE</t>
  </si>
  <si>
    <t>Copyright © Công ty Chứng khoán Công thương</t>
  </si>
  <si>
    <t xml:space="preserve"> </t>
  </si>
  <si>
    <t>Giá: x1000. Khối lượng: x10 Connected</t>
  </si>
  <si>
    <t>Hướng dẫn sao chép dữ liệu từ nguồn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</si>
</sst>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quot;$&quot;* #,##0_);_(&quot;$&quot;* \(#,##0\);_(&quot;$&quot;* &quot;-&quot;??_);_(@_)"/>
    <numFmt numFmtId="165" formatCode="_-* #,##0\ [$₫-42A]_-;\-* #,##0\ [$₫-42A]_-;_-* &quot;-&quot;??\ [$₫-42A]_-;_-@_-"/>
  </numFmts>
  <fonts count="22">
    <font>
      <sz val="11"/>
      <color theme="1"/>
      <name val="Calibri"/>
      <family val="2"/>
      <scheme val="minor"/>
    </font>
    <font>
      <b/>
      <i/>
      <sz val="67"/>
      <color rgb="FFFF0000"/>
      <name val="Arial"/>
      <family val="2"/>
    </font>
    <font>
      <b/>
      <i/>
      <sz val="35"/>
      <color rgb="FFFF0000"/>
      <name val="Arial"/>
      <family val="2"/>
    </font>
    <font>
      <u/>
      <sz val="11"/>
      <color theme="10"/>
      <name val="Calibri"/>
      <family val="2"/>
    </font>
    <font>
      <sz val="11"/>
      <color rgb="FF0000CC"/>
      <name val="Calibri"/>
      <family val="2"/>
      <scheme val="minor"/>
    </font>
    <font>
      <b/>
      <sz val="14"/>
      <color rgb="FF0000CC"/>
      <name val="Calibri"/>
      <family val="2"/>
      <scheme val="minor"/>
    </font>
    <font>
      <sz val="14"/>
      <color theme="1"/>
      <name val="Calibri"/>
      <family val="2"/>
      <scheme val="minor"/>
    </font>
    <font>
      <sz val="15"/>
      <color rgb="FFFF0000"/>
      <name val="Calibri"/>
      <family val="2"/>
      <scheme val="minor"/>
    </font>
    <font>
      <b/>
      <sz val="28"/>
      <color rgb="FFFF0000"/>
      <name val="Calibri"/>
      <family val="2"/>
      <scheme val="minor"/>
    </font>
    <font>
      <sz val="15"/>
      <color theme="0"/>
      <name val="Calibri"/>
      <family val="2"/>
      <scheme val="minor"/>
    </font>
    <font>
      <sz val="14"/>
      <color rgb="FF0000CC"/>
      <name val="Calibri"/>
      <family val="2"/>
      <scheme val="minor"/>
    </font>
    <font>
      <sz val="11"/>
      <color rgb="FFFF0000"/>
      <name val="Calibri"/>
      <family val="2"/>
      <scheme val="minor"/>
    </font>
    <font>
      <sz val="30"/>
      <color theme="1"/>
      <name val="Calibri"/>
      <family val="2"/>
      <scheme val="minor"/>
    </font>
    <font>
      <b/>
      <sz val="30"/>
      <color rgb="FF0000CC"/>
      <name val="Arial"/>
      <family val="2"/>
    </font>
    <font>
      <sz val="11"/>
      <color theme="1"/>
      <name val="Calibri"/>
      <family val="2"/>
      <scheme val="minor"/>
    </font>
    <font>
      <sz val="10"/>
      <name val=".VnTime"/>
      <family val="2"/>
    </font>
    <font>
      <b/>
      <sz val="11"/>
      <color theme="5"/>
      <name val="Calibri"/>
      <family val="2"/>
      <scheme val="minor"/>
    </font>
    <font>
      <b/>
      <sz val="24"/>
      <color rgb="FFFF0000"/>
      <name val="Arial"/>
      <family val="2"/>
    </font>
    <font>
      <sz val="11"/>
      <color theme="0"/>
      <name val="Calibri"/>
      <family val="2"/>
      <scheme val="minor"/>
    </font>
    <font>
      <b/>
      <sz val="11"/>
      <color rgb="FFFF0000"/>
      <name val="Calibri"/>
      <family val="2"/>
      <scheme val="minor"/>
    </font>
    <font>
      <b/>
      <sz val="11"/>
      <color rgb="FF0000CC"/>
      <name val="Calibri"/>
      <family val="2"/>
      <scheme val="minor"/>
    </font>
    <font>
      <sz val="11"/>
      <name val="Consolas"/>
      <family val="3"/>
    </font>
  </fonts>
  <fills count="9">
    <fill>
      <patternFill patternType="none"/>
    </fill>
    <fill>
      <patternFill patternType="gray125"/>
    </fill>
    <fill>
      <patternFill patternType="solid">
        <fgColor theme="4" tint="0.79998168889431442"/>
        <bgColor indexed="64"/>
      </patternFill>
    </fill>
    <fill>
      <patternFill patternType="solid">
        <fgColor rgb="FFC00000"/>
        <bgColor indexed="64"/>
      </patternFill>
    </fill>
    <fill>
      <patternFill patternType="solid">
        <fgColor theme="0" tint="-0.14999847407452621"/>
        <bgColor indexed="64"/>
      </patternFill>
    </fill>
    <fill>
      <patternFill patternType="solid">
        <fgColor theme="5"/>
        <bgColor indexed="64"/>
      </patternFill>
    </fill>
    <fill>
      <patternFill patternType="solid">
        <fgColor rgb="FF0000CC"/>
        <bgColor indexed="64"/>
      </patternFill>
    </fill>
    <fill>
      <patternFill patternType="solid">
        <fgColor theme="5" tint="0.39997558519241921"/>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3" fillId="0" borderId="0" applyNumberFormat="0" applyFill="0" applyBorder="0" applyAlignment="0" applyProtection="0">
      <alignment vertical="top"/>
      <protection locked="0"/>
    </xf>
    <xf numFmtId="43" fontId="14" fillId="0" borderId="0" applyFont="0" applyFill="0" applyBorder="0" applyAlignment="0" applyProtection="0"/>
    <xf numFmtId="43" fontId="15" fillId="0" borderId="0" applyFont="0" applyFill="0" applyBorder="0" applyAlignment="0" applyProtection="0"/>
    <xf numFmtId="44" fontId="14" fillId="0" borderId="0" applyFont="0" applyFill="0" applyBorder="0" applyAlignment="0" applyProtection="0"/>
  </cellStyleXfs>
  <cellXfs count="32">
    <xf numFmtId="0" fontId="0" fillId="0" borderId="0" xfId="0"/>
    <xf numFmtId="0" fontId="3" fillId="0" borderId="0" xfId="1" applyAlignment="1" applyProtection="1"/>
    <xf numFmtId="0" fontId="4" fillId="0" borderId="0" xfId="0" applyFont="1"/>
    <xf numFmtId="0" fontId="5" fillId="0" borderId="0" xfId="0" applyFont="1"/>
    <xf numFmtId="0" fontId="6" fillId="0" borderId="0" xfId="0" applyFont="1"/>
    <xf numFmtId="0" fontId="0" fillId="2" borderId="0" xfId="0" applyFill="1" applyAlignment="1">
      <alignment wrapText="1"/>
    </xf>
    <xf numFmtId="0" fontId="9" fillId="3" borderId="0" xfId="0" applyFont="1" applyFill="1"/>
    <xf numFmtId="0" fontId="12" fillId="0" borderId="0" xfId="0" applyFont="1"/>
    <xf numFmtId="0" fontId="13" fillId="0" borderId="0" xfId="0" applyFont="1" applyAlignment="1">
      <alignment horizontal="left" readingOrder="1"/>
    </xf>
    <xf numFmtId="0" fontId="4" fillId="0" borderId="0" xfId="0" applyFont="1" applyAlignment="1">
      <alignment vertical="center"/>
    </xf>
    <xf numFmtId="0" fontId="0" fillId="0" borderId="0" xfId="0" applyAlignment="1">
      <alignment vertical="center"/>
    </xf>
    <xf numFmtId="0" fontId="16" fillId="4" borderId="0" xfId="0" applyFont="1" applyFill="1" applyAlignment="1">
      <alignment wrapText="1"/>
    </xf>
    <xf numFmtId="0" fontId="1" fillId="0" borderId="0" xfId="0" applyFont="1" applyAlignment="1">
      <alignment vertical="top" wrapText="1" readingOrder="1"/>
    </xf>
    <xf numFmtId="0" fontId="17" fillId="0" borderId="0" xfId="0" applyFont="1" applyAlignment="1">
      <alignment wrapText="1" readingOrder="1"/>
    </xf>
    <xf numFmtId="0" fontId="11" fillId="0" borderId="0" xfId="0" applyFont="1"/>
    <xf numFmtId="0" fontId="11" fillId="0" borderId="0" xfId="0" applyFont="1" applyAlignment="1">
      <alignment vertical="center"/>
    </xf>
    <xf numFmtId="0" fontId="18" fillId="5" borderId="0" xfId="0" applyFont="1" applyFill="1"/>
    <xf numFmtId="0" fontId="0" fillId="4" borderId="0" xfId="0" applyFill="1" applyAlignment="1">
      <alignment wrapText="1"/>
    </xf>
    <xf numFmtId="0" fontId="0" fillId="4" borderId="0" xfId="0" applyFill="1"/>
    <xf numFmtId="0" fontId="0" fillId="0" borderId="1" xfId="0" applyBorder="1"/>
    <xf numFmtId="0" fontId="18" fillId="6" borderId="1" xfId="0" applyFont="1" applyFill="1" applyBorder="1"/>
    <xf numFmtId="164" fontId="0" fillId="0" borderId="1" xfId="4" applyNumberFormat="1" applyFont="1" applyBorder="1"/>
    <xf numFmtId="165" fontId="0" fillId="0" borderId="1" xfId="2" applyNumberFormat="1" applyFont="1" applyBorder="1" applyAlignment="1"/>
    <xf numFmtId="0" fontId="18" fillId="6" borderId="0" xfId="0" applyFont="1" applyFill="1"/>
    <xf numFmtId="0" fontId="0" fillId="7" borderId="0" xfId="0" applyFill="1"/>
    <xf numFmtId="0" fontId="20" fillId="4" borderId="0" xfId="0" applyFont="1" applyFill="1"/>
    <xf numFmtId="0" fontId="0" fillId="8" borderId="0" xfId="0" applyFill="1"/>
    <xf numFmtId="0" fontId="1" fillId="0" borderId="0" xfId="0" applyFont="1" applyAlignment="1">
      <alignment horizontal="center" vertical="top" wrapText="1" readingOrder="1"/>
    </xf>
    <xf numFmtId="165" fontId="11" fillId="0" borderId="1" xfId="2" applyNumberFormat="1" applyFont="1" applyBorder="1" applyAlignment="1"/>
    <xf numFmtId="4" fontId="0" fillId="0" borderId="0" xfId="0" applyNumberFormat="1"/>
    <xf numFmtId="3" fontId="0" fillId="0" borderId="0" xfId="0" applyNumberFormat="1"/>
    <xf numFmtId="0" fontId="21" fillId="0" borderId="0" xfId="0" applyFont="1" applyAlignment="1">
      <alignment vertical="center"/>
    </xf>
  </cellXfs>
  <cellStyles count="5">
    <cellStyle name="Comma" xfId="2" builtinId="3"/>
    <cellStyle name="Comma 9" xfId="3" xr:uid="{00000000-0005-0000-0000-000001000000}"/>
    <cellStyle name="Currency" xfId="4" builtinId="4"/>
    <cellStyle name="Hyperlink" xfId="1" builtinId="8"/>
    <cellStyle name="Normal" xfId="0" builtinId="0"/>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goo.gl/AeZBTU"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hyperlink" Target="http://www.bkindex.com"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523875</xdr:colOff>
      <xdr:row>24</xdr:row>
      <xdr:rowOff>5651</xdr:rowOff>
    </xdr:to>
    <xdr:pic>
      <xdr:nvPicPr>
        <xdr:cNvPr id="2" name="Picture 1" descr="Piole v1.0.jp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6010275" cy="47681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8334375</xdr:colOff>
      <xdr:row>11</xdr:row>
      <xdr:rowOff>57150</xdr:rowOff>
    </xdr:from>
    <xdr:to>
      <xdr:col>3</xdr:col>
      <xdr:colOff>590550</xdr:colOff>
      <xdr:row>18</xdr:row>
      <xdr:rowOff>142875</xdr:rowOff>
    </xdr:to>
    <xdr:pic>
      <xdr:nvPicPr>
        <xdr:cNvPr id="5" name="Picture 4" descr="logo BKIndex.jpg">
          <a:hlinkClick xmlns:r="http://schemas.openxmlformats.org/officeDocument/2006/relationships" r:id="rId1"/>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stretch>
          <a:fillRect/>
        </a:stretch>
      </xdr:blipFill>
      <xdr:spPr>
        <a:xfrm>
          <a:off x="8943975" y="3095625"/>
          <a:ext cx="3228975" cy="1419225"/>
        </a:xfrm>
        <a:prstGeom prst="rect">
          <a:avLst/>
        </a:prstGeom>
      </xdr:spPr>
    </xdr:pic>
    <xdr:clientData/>
  </xdr:twoCellAnchor>
  <xdr:twoCellAnchor editAs="oneCell">
    <xdr:from>
      <xdr:col>1</xdr:col>
      <xdr:colOff>5772150</xdr:colOff>
      <xdr:row>2</xdr:row>
      <xdr:rowOff>142875</xdr:rowOff>
    </xdr:from>
    <xdr:to>
      <xdr:col>1</xdr:col>
      <xdr:colOff>8791575</xdr:colOff>
      <xdr:row>17</xdr:row>
      <xdr:rowOff>104775</xdr:rowOff>
    </xdr:to>
    <xdr:pic>
      <xdr:nvPicPr>
        <xdr:cNvPr id="3" name="Picture 2" descr="324640_10151130207401897_27487587_o.jp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cstate="print"/>
        <a:stretch>
          <a:fillRect/>
        </a:stretch>
      </xdr:blipFill>
      <xdr:spPr>
        <a:xfrm>
          <a:off x="6381750" y="1466850"/>
          <a:ext cx="3019425" cy="3019425"/>
        </a:xfrm>
        <a:prstGeom prst="rect">
          <a:avLst/>
        </a:prstGeom>
      </xdr:spPr>
    </xdr:pic>
    <xdr:clientData/>
  </xdr:twoCellAnchor>
  <xdr:twoCellAnchor>
    <xdr:from>
      <xdr:col>0</xdr:col>
      <xdr:colOff>485775</xdr:colOff>
      <xdr:row>5</xdr:row>
      <xdr:rowOff>142875</xdr:rowOff>
    </xdr:from>
    <xdr:to>
      <xdr:col>1</xdr:col>
      <xdr:colOff>76200</xdr:colOff>
      <xdr:row>7</xdr:row>
      <xdr:rowOff>114300</xdr:rowOff>
    </xdr:to>
    <xdr:sp macro="" textlink="">
      <xdr:nvSpPr>
        <xdr:cNvPr id="4" name="Down Arrow 3">
          <a:extLst>
            <a:ext uri="{FF2B5EF4-FFF2-40B4-BE49-F238E27FC236}">
              <a16:creationId xmlns:a16="http://schemas.microsoft.com/office/drawing/2014/main" id="{00000000-0008-0000-0100-000004000000}"/>
            </a:ext>
          </a:extLst>
        </xdr:cNvPr>
        <xdr:cNvSpPr/>
      </xdr:nvSpPr>
      <xdr:spPr>
        <a:xfrm>
          <a:off x="485775" y="2181225"/>
          <a:ext cx="295275" cy="3524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416063</xdr:colOff>
      <xdr:row>3</xdr:row>
      <xdr:rowOff>76201</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0" y="0"/>
          <a:ext cx="8676143" cy="624841"/>
          <a:chOff x="5810251" y="49917"/>
          <a:chExt cx="5817062" cy="629265"/>
        </a:xfrm>
      </xdr:grpSpPr>
      <xdr:sp macro="" textlink="">
        <xdr:nvSpPr>
          <xdr:cNvPr id="3" name="Rectangle 2">
            <a:extLst>
              <a:ext uri="{FF2B5EF4-FFF2-40B4-BE49-F238E27FC236}">
                <a16:creationId xmlns:a16="http://schemas.microsoft.com/office/drawing/2014/main" id="{00000000-0008-0000-02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http://bkindex.com</a:t>
            </a:r>
          </a:p>
        </xdr:txBody>
      </xdr:sp>
      <xdr:sp macro="" textlink="">
        <xdr:nvSpPr>
          <xdr:cNvPr id="4" name="Right Triangle 3">
            <a:extLst>
              <a:ext uri="{FF2B5EF4-FFF2-40B4-BE49-F238E27FC236}">
                <a16:creationId xmlns:a16="http://schemas.microsoft.com/office/drawing/2014/main" id="{00000000-0008-0000-02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2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2: </a:t>
            </a:r>
            <a:r>
              <a:rPr lang="en-US" sz="1600" b="0" baseline="0"/>
              <a:t>Đặt mật khẩu cho excel, cho bảng tính</a:t>
            </a:r>
            <a:endParaRPr lang="en-US" sz="1600" b="0">
              <a:solidFill>
                <a:schemeClr val="bg1"/>
              </a:solidFill>
              <a:latin typeface="+mn-lt"/>
            </a:endParaRPr>
          </a:p>
        </xdr:txBody>
      </xdr:sp>
    </xdr:grpSp>
    <xdr:clientData/>
  </xdr:twoCellAnchor>
  <xdr:twoCellAnchor editAs="oneCell">
    <xdr:from>
      <xdr:col>11</xdr:col>
      <xdr:colOff>428626</xdr:colOff>
      <xdr:row>0</xdr:row>
      <xdr:rowOff>0</xdr:rowOff>
    </xdr:from>
    <xdr:to>
      <xdr:col>13</xdr:col>
      <xdr:colOff>532314</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cstate="print"/>
        <a:stretch>
          <a:fillRect/>
        </a:stretch>
      </xdr:blipFill>
      <xdr:spPr>
        <a:xfrm>
          <a:off x="6524626" y="0"/>
          <a:ext cx="1408613" cy="6191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324678</xdr:colOff>
          <xdr:row>9</xdr:row>
          <xdr:rowOff>238539</xdr:rowOff>
        </xdr:from>
        <xdr:to>
          <xdr:col>12</xdr:col>
          <xdr:colOff>332298</xdr:colOff>
          <xdr:row>12</xdr:row>
          <xdr:rowOff>272663</xdr:rowOff>
        </xdr:to>
        <xdr:pic>
          <xdr:nvPicPr>
            <xdr:cNvPr id="8" name="Picture 7">
              <a:extLst>
                <a:ext uri="{FF2B5EF4-FFF2-40B4-BE49-F238E27FC236}">
                  <a16:creationId xmlns:a16="http://schemas.microsoft.com/office/drawing/2014/main" id="{359AA721-BCA6-CE1F-12B5-8F41C693ED27}"/>
                </a:ext>
              </a:extLst>
            </xdr:cNvPr>
            <xdr:cNvPicPr>
              <a:picLocks noChangeAspect="1" noChangeArrowheads="1"/>
              <a:extLst>
                <a:ext uri="{84589F7E-364E-4C9E-8A38-B11213B215E9}">
                  <a14:cameraTool cellRange="$G$5:$L$8" spid="_x0000_s3077"/>
                </a:ext>
              </a:extLst>
            </xdr:cNvPicPr>
          </xdr:nvPicPr>
          <xdr:blipFill>
            <a:blip xmlns:r="http://schemas.openxmlformats.org/officeDocument/2006/relationships" r:embed="rId3"/>
            <a:srcRect/>
            <a:stretch>
              <a:fillRect/>
            </a:stretch>
          </xdr:blipFill>
          <xdr:spPr bwMode="auto">
            <a:xfrm>
              <a:off x="3982278" y="2305878"/>
              <a:ext cx="5328368" cy="1067794"/>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0" y="0"/>
          <a:ext cx="8025553" cy="627994"/>
          <a:chOff x="5810251" y="49917"/>
          <a:chExt cx="5817062" cy="629265"/>
        </a:xfrm>
      </xdr:grpSpPr>
      <xdr:sp macro="" textlink="">
        <xdr:nvSpPr>
          <xdr:cNvPr id="3" name="Rectangle 2">
            <a:extLst>
              <a:ext uri="{FF2B5EF4-FFF2-40B4-BE49-F238E27FC236}">
                <a16:creationId xmlns:a16="http://schemas.microsoft.com/office/drawing/2014/main" id="{00000000-0008-0000-03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http://bkindex.com</a:t>
            </a:r>
          </a:p>
        </xdr:txBody>
      </xdr:sp>
      <xdr:sp macro="" textlink="">
        <xdr:nvSpPr>
          <xdr:cNvPr id="4" name="Right Triangle 3">
            <a:extLst>
              <a:ext uri="{FF2B5EF4-FFF2-40B4-BE49-F238E27FC236}">
                <a16:creationId xmlns:a16="http://schemas.microsoft.com/office/drawing/2014/main" id="{00000000-0008-0000-03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3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US" sz="1600" b="1"/>
              <a:t>Bài 5:  </a:t>
            </a:r>
            <a:r>
              <a:rPr lang="en-US" sz="1600" b="0"/>
              <a:t>Sao chép cắt dán trong Excel</a:t>
            </a:r>
          </a:p>
        </xdr:txBody>
      </xdr:sp>
    </xdr:grpSp>
    <xdr:clientData/>
  </xdr:twoCellAnchor>
  <xdr:twoCellAnchor editAs="oneCell">
    <xdr:from>
      <xdr:col>10</xdr:col>
      <xdr:colOff>390525</xdr:colOff>
      <xdr:row>0</xdr:row>
      <xdr:rowOff>0</xdr:rowOff>
    </xdr:from>
    <xdr:to>
      <xdr:col>12</xdr:col>
      <xdr:colOff>237038</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cstate="print"/>
        <a:stretch>
          <a:fillRect/>
        </a:stretch>
      </xdr:blipFill>
      <xdr:spPr>
        <a:xfrm>
          <a:off x="7639050" y="0"/>
          <a:ext cx="1408613" cy="619125"/>
        </a:xfrm>
        <a:prstGeom prst="rect">
          <a:avLst/>
        </a:prstGeom>
      </xdr:spPr>
    </xdr:pic>
    <xdr:clientData/>
  </xdr:twoCellAnchor>
  <xdr:twoCellAnchor>
    <xdr:from>
      <xdr:col>0</xdr:col>
      <xdr:colOff>0</xdr:colOff>
      <xdr:row>0</xdr:row>
      <xdr:rowOff>0</xdr:rowOff>
    </xdr:from>
    <xdr:to>
      <xdr:col>11</xdr:col>
      <xdr:colOff>159633</xdr:colOff>
      <xdr:row>3</xdr:row>
      <xdr:rowOff>84152</xdr:rowOff>
    </xdr:to>
    <xdr:grpSp>
      <xdr:nvGrpSpPr>
        <xdr:cNvPr id="7" name="Group 1">
          <a:extLst>
            <a:ext uri="{FF2B5EF4-FFF2-40B4-BE49-F238E27FC236}">
              <a16:creationId xmlns:a16="http://schemas.microsoft.com/office/drawing/2014/main" id="{A2AD3615-9DD7-4DC6-9D69-1335A8C32DF7}"/>
            </a:ext>
          </a:extLst>
        </xdr:cNvPr>
        <xdr:cNvGrpSpPr/>
      </xdr:nvGrpSpPr>
      <xdr:grpSpPr>
        <a:xfrm>
          <a:off x="0" y="0"/>
          <a:ext cx="8683523" cy="635945"/>
          <a:chOff x="5810251" y="49917"/>
          <a:chExt cx="5817062" cy="629265"/>
        </a:xfrm>
      </xdr:grpSpPr>
      <xdr:sp macro="" textlink="">
        <xdr:nvSpPr>
          <xdr:cNvPr id="8" name="Rectangle 2">
            <a:extLst>
              <a:ext uri="{FF2B5EF4-FFF2-40B4-BE49-F238E27FC236}">
                <a16:creationId xmlns:a16="http://schemas.microsoft.com/office/drawing/2014/main" id="{2B2B4E51-EAD9-45ED-4978-8B31A04FF3D5}"/>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http://bkindex.com</a:t>
            </a:r>
          </a:p>
        </xdr:txBody>
      </xdr:sp>
      <xdr:sp macro="" textlink="">
        <xdr:nvSpPr>
          <xdr:cNvPr id="9" name="Right Triangle 3">
            <a:extLst>
              <a:ext uri="{FF2B5EF4-FFF2-40B4-BE49-F238E27FC236}">
                <a16:creationId xmlns:a16="http://schemas.microsoft.com/office/drawing/2014/main" id="{0F889C11-72A9-A779-BB5B-167322CF004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 name="Rectangle 4">
            <a:extLst>
              <a:ext uri="{FF2B5EF4-FFF2-40B4-BE49-F238E27FC236}">
                <a16:creationId xmlns:a16="http://schemas.microsoft.com/office/drawing/2014/main" id="{79304991-602E-76EA-B29B-FFE449DBCDC8}"/>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0">
                <a:solidFill>
                  <a:schemeClr val="bg1"/>
                </a:solidFill>
                <a:latin typeface="+mn-lt"/>
              </a:rPr>
              <a:t>=</a:t>
            </a:r>
          </a:p>
        </xdr:txBody>
      </xdr:sp>
    </xdr:grpSp>
    <xdr:clientData/>
  </xdr:twoCellAnchor>
  <xdr:twoCellAnchor>
    <xdr:from>
      <xdr:col>0</xdr:col>
      <xdr:colOff>0</xdr:colOff>
      <xdr:row>0</xdr:row>
      <xdr:rowOff>0</xdr:rowOff>
    </xdr:from>
    <xdr:to>
      <xdr:col>11</xdr:col>
      <xdr:colOff>154903</xdr:colOff>
      <xdr:row>3</xdr:row>
      <xdr:rowOff>80999</xdr:rowOff>
    </xdr:to>
    <xdr:grpSp>
      <xdr:nvGrpSpPr>
        <xdr:cNvPr id="11" name="Group 1">
          <a:extLst>
            <a:ext uri="{FF2B5EF4-FFF2-40B4-BE49-F238E27FC236}">
              <a16:creationId xmlns:a16="http://schemas.microsoft.com/office/drawing/2014/main" id="{3E656755-4E78-474A-8B20-C11CDF4832EB}"/>
            </a:ext>
          </a:extLst>
        </xdr:cNvPr>
        <xdr:cNvGrpSpPr/>
      </xdr:nvGrpSpPr>
      <xdr:grpSpPr>
        <a:xfrm>
          <a:off x="0" y="0"/>
          <a:ext cx="8678793" cy="632792"/>
          <a:chOff x="5810251" y="49917"/>
          <a:chExt cx="5817062" cy="629265"/>
        </a:xfrm>
      </xdr:grpSpPr>
      <xdr:sp macro="" textlink="">
        <xdr:nvSpPr>
          <xdr:cNvPr id="12" name="Rectangle 2">
            <a:extLst>
              <a:ext uri="{FF2B5EF4-FFF2-40B4-BE49-F238E27FC236}">
                <a16:creationId xmlns:a16="http://schemas.microsoft.com/office/drawing/2014/main" id="{B05762B5-432D-2E76-7017-64D91D40D4D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http://bkindex.com</a:t>
            </a:r>
          </a:p>
        </xdr:txBody>
      </xdr:sp>
      <xdr:sp macro="" textlink="">
        <xdr:nvSpPr>
          <xdr:cNvPr id="13" name="Right Triangle 3">
            <a:extLst>
              <a:ext uri="{FF2B5EF4-FFF2-40B4-BE49-F238E27FC236}">
                <a16:creationId xmlns:a16="http://schemas.microsoft.com/office/drawing/2014/main" id="{D2F3BB74-8CD5-75E4-272D-F73935D56398}"/>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 name="Rectangle 4">
            <a:extLst>
              <a:ext uri="{FF2B5EF4-FFF2-40B4-BE49-F238E27FC236}">
                <a16:creationId xmlns:a16="http://schemas.microsoft.com/office/drawing/2014/main" id="{2460BF14-BFFB-C2F1-AE52-7E0CA09298C1}"/>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2: </a:t>
            </a:r>
            <a:r>
              <a:rPr lang="en-US" sz="1600" b="0" baseline="0"/>
              <a:t>Đặt mật khẩu cho excel, cho bảng tính</a:t>
            </a:r>
            <a:endParaRPr lang="en-US" sz="1600" b="0">
              <a:solidFill>
                <a:schemeClr val="bg1"/>
              </a:solidFill>
              <a:latin typeface="+mn-lt"/>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333375</xdr:colOff>
      <xdr:row>0</xdr:row>
      <xdr:rowOff>0</xdr:rowOff>
    </xdr:from>
    <xdr:to>
      <xdr:col>15</xdr:col>
      <xdr:colOff>522788</xdr:colOff>
      <xdr:row>1</xdr:row>
      <xdr:rowOff>123825</xdr:rowOff>
    </xdr:to>
    <xdr:pic>
      <xdr:nvPicPr>
        <xdr:cNvPr id="2" name="Picture 1" descr="logo BKIndex.jpg">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cstate="print"/>
        <a:stretch>
          <a:fillRect/>
        </a:stretch>
      </xdr:blipFill>
      <xdr:spPr>
        <a:xfrm>
          <a:off x="8258175" y="0"/>
          <a:ext cx="1408613" cy="619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495300</xdr:colOff>
      <xdr:row>3</xdr:row>
      <xdr:rowOff>76201</xdr:rowOff>
    </xdr:to>
    <xdr:grpSp>
      <xdr:nvGrpSpPr>
        <xdr:cNvPr id="3" name="Group 2">
          <a:extLst>
            <a:ext uri="{FF2B5EF4-FFF2-40B4-BE49-F238E27FC236}">
              <a16:creationId xmlns:a16="http://schemas.microsoft.com/office/drawing/2014/main" id="{00000000-0008-0000-0500-000003000000}"/>
            </a:ext>
          </a:extLst>
        </xdr:cNvPr>
        <xdr:cNvGrpSpPr/>
      </xdr:nvGrpSpPr>
      <xdr:grpSpPr>
        <a:xfrm>
          <a:off x="0" y="0"/>
          <a:ext cx="8197362" cy="621324"/>
          <a:chOff x="5810251" y="49917"/>
          <a:chExt cx="5817062" cy="629265"/>
        </a:xfrm>
      </xdr:grpSpPr>
      <xdr:sp macro="" textlink="">
        <xdr:nvSpPr>
          <xdr:cNvPr id="4" name="Rectangle 3">
            <a:extLst>
              <a:ext uri="{FF2B5EF4-FFF2-40B4-BE49-F238E27FC236}">
                <a16:creationId xmlns:a16="http://schemas.microsoft.com/office/drawing/2014/main" id="{00000000-0008-0000-0500-000004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baseline="0">
                <a:solidFill>
                  <a:srgbClr val="0000CC"/>
                </a:solidFill>
              </a:rPr>
              <a:t>Hỏi đáp và Luyện </a:t>
            </a:r>
            <a:r>
              <a:rPr lang="vi-VN" sz="1400" b="1" baseline="0">
                <a:solidFill>
                  <a:srgbClr val="0000CC"/>
                </a:solidFill>
                <a:latin typeface="+mn-lt"/>
                <a:ea typeface="+mn-ea"/>
                <a:cs typeface="+mn-cs"/>
              </a:rPr>
              <a:t>tập</a:t>
            </a:r>
            <a:r>
              <a:rPr lang="en-US" sz="1400" b="1" baseline="0">
                <a:solidFill>
                  <a:srgbClr val="0000CC"/>
                </a:solidFill>
                <a:latin typeface="+mn-lt"/>
                <a:ea typeface="+mn-ea"/>
                <a:cs typeface="+mn-cs"/>
              </a:rPr>
              <a:t> (Practice)</a:t>
            </a:r>
          </a:p>
        </xdr:txBody>
      </xdr:sp>
      <xdr:sp macro="" textlink="">
        <xdr:nvSpPr>
          <xdr:cNvPr id="5" name="Right Triangle 4">
            <a:extLst>
              <a:ext uri="{FF2B5EF4-FFF2-40B4-BE49-F238E27FC236}">
                <a16:creationId xmlns:a16="http://schemas.microsoft.com/office/drawing/2014/main" id="{00000000-0008-0000-0500-000005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 name="Rectangle 5">
            <a:extLst>
              <a:ext uri="{FF2B5EF4-FFF2-40B4-BE49-F238E27FC236}">
                <a16:creationId xmlns:a16="http://schemas.microsoft.com/office/drawing/2014/main" id="{00000000-0008-0000-0500-000006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Bài 5:  </a:t>
            </a:r>
            <a:r>
              <a:rPr kumimoji="0" lang="en-US" sz="1600" b="0" i="0" u="none" strike="noStrike" kern="0" cap="none" spc="0" normalizeH="0" baseline="0" noProof="0">
                <a:ln>
                  <a:noFill/>
                </a:ln>
                <a:solidFill>
                  <a:prstClr val="white"/>
                </a:solidFill>
                <a:effectLst/>
                <a:uLnTx/>
                <a:uFillTx/>
                <a:latin typeface="+mn-lt"/>
                <a:ea typeface="+mn-ea"/>
                <a:cs typeface="+mn-cs"/>
              </a:rPr>
              <a:t>Sao chép cắt dán trong Excel</a:t>
            </a:r>
          </a:p>
        </xdr:txBody>
      </xdr:sp>
    </xdr:grpSp>
    <xdr:clientData/>
  </xdr:twoCellAnchor>
  <xdr:twoCellAnchor editAs="oneCell">
    <xdr:from>
      <xdr:col>12</xdr:col>
      <xdr:colOff>542925</xdr:colOff>
      <xdr:row>0</xdr:row>
      <xdr:rowOff>0</xdr:rowOff>
    </xdr:from>
    <xdr:to>
      <xdr:col>15</xdr:col>
      <xdr:colOff>122738</xdr:colOff>
      <xdr:row>3</xdr:row>
      <xdr:rowOff>47625</xdr:rowOff>
    </xdr:to>
    <xdr:pic>
      <xdr:nvPicPr>
        <xdr:cNvPr id="7" name="Picture 6" descr="logo BKIndex.jpg">
          <a:hlinkClick xmlns:r="http://schemas.openxmlformats.org/officeDocument/2006/relationships" r:id="rId1"/>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2" cstate="print"/>
        <a:stretch>
          <a:fillRect/>
        </a:stretch>
      </xdr:blipFill>
      <xdr:spPr>
        <a:xfrm>
          <a:off x="7858125" y="0"/>
          <a:ext cx="1408613" cy="6191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L22"/>
  <sheetViews>
    <sheetView showGridLines="0" workbookViewId="0">
      <selection activeCell="L12" sqref="L12"/>
    </sheetView>
  </sheetViews>
  <sheetFormatPr defaultRowHeight="14.4"/>
  <cols>
    <col min="12" max="12" width="84.5546875" customWidth="1"/>
  </cols>
  <sheetData>
    <row r="22" spans="12:12" ht="28.8">
      <c r="L22" s="11" t="s">
        <v>3</v>
      </c>
    </row>
  </sheetData>
  <sheetProtection password="C5FD" sheet="1" objects="1" scenarios="1" selectLockedCells="1" selectUnlockedCell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25"/>
  <sheetViews>
    <sheetView showGridLines="0" workbookViewId="0">
      <selection activeCell="B18" sqref="B18"/>
    </sheetView>
  </sheetViews>
  <sheetFormatPr defaultRowHeight="14.4"/>
  <cols>
    <col min="1" max="1" width="10.5546875" customWidth="1"/>
    <col min="2" max="2" width="155.44140625" customWidth="1"/>
  </cols>
  <sheetData>
    <row r="1" spans="1:2" ht="72" customHeight="1">
      <c r="A1" s="12" t="s">
        <v>4</v>
      </c>
      <c r="B1" s="13" t="s">
        <v>5</v>
      </c>
    </row>
    <row r="2" spans="1:2" s="4" customFormat="1" ht="18">
      <c r="A2" s="3" t="s">
        <v>0</v>
      </c>
      <c r="B2" s="1" t="s">
        <v>1</v>
      </c>
    </row>
    <row r="4" spans="1:2">
      <c r="A4" s="16" t="s">
        <v>6</v>
      </c>
      <c r="B4" s="16" t="s">
        <v>7</v>
      </c>
    </row>
    <row r="5" spans="1:2" ht="28.8">
      <c r="A5" s="17" t="s">
        <v>8</v>
      </c>
      <c r="B5" s="18" t="s">
        <v>9</v>
      </c>
    </row>
    <row r="9" spans="1:2">
      <c r="A9" s="16" t="s">
        <v>6</v>
      </c>
      <c r="B9" s="17" t="s">
        <v>8</v>
      </c>
    </row>
    <row r="10" spans="1:2">
      <c r="A10" s="16" t="s">
        <v>7</v>
      </c>
      <c r="B10" s="18" t="s">
        <v>9</v>
      </c>
    </row>
    <row r="24" spans="2:2" ht="19.8">
      <c r="B24" s="6" t="s">
        <v>10</v>
      </c>
    </row>
    <row r="25" spans="2:2" ht="123.75" customHeight="1">
      <c r="B25" s="5" t="s">
        <v>11</v>
      </c>
    </row>
  </sheetData>
  <sheetProtection password="C5FD" sheet="1" objects="1" scenarios="1" selectLockedCells="1" selectUnlockedCells="1"/>
  <hyperlinks>
    <hyperlink ref="B2" location="Casestudy!A29" display="Đáp án"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CC"/>
  </sheetPr>
  <dimension ref="A5:L79"/>
  <sheetViews>
    <sheetView showGridLines="0" zoomScale="115" zoomScaleNormal="115" workbookViewId="0">
      <selection activeCell="H15" sqref="H15"/>
    </sheetView>
  </sheetViews>
  <sheetFormatPr defaultRowHeight="14.4"/>
  <cols>
    <col min="8" max="8" width="19.6640625" bestFit="1" customWidth="1"/>
    <col min="9" max="9" width="13.5546875" customWidth="1"/>
    <col min="10" max="10" width="11.6640625" customWidth="1"/>
    <col min="11" max="11" width="13.33203125" bestFit="1" customWidth="1"/>
    <col min="12" max="12" width="10.44140625" bestFit="1" customWidth="1"/>
  </cols>
  <sheetData>
    <row r="5" spans="1:12" ht="21" customHeight="1">
      <c r="A5" s="2">
        <v>1</v>
      </c>
      <c r="B5" s="2" t="s">
        <v>12</v>
      </c>
      <c r="G5" s="20" t="s">
        <v>29</v>
      </c>
      <c r="H5" s="20" t="s">
        <v>19</v>
      </c>
      <c r="I5" s="20" t="s">
        <v>20</v>
      </c>
      <c r="J5" s="20" t="s">
        <v>26</v>
      </c>
      <c r="K5" s="20" t="s">
        <v>21</v>
      </c>
      <c r="L5" s="20" t="s">
        <v>22</v>
      </c>
    </row>
    <row r="6" spans="1:12" ht="21" customHeight="1">
      <c r="A6" s="2">
        <v>2</v>
      </c>
      <c r="B6" s="2" t="s">
        <v>30</v>
      </c>
      <c r="G6" s="19">
        <v>10</v>
      </c>
      <c r="H6" s="19" t="s">
        <v>23</v>
      </c>
      <c r="I6" s="19">
        <v>1</v>
      </c>
      <c r="J6" s="19" t="s">
        <v>28</v>
      </c>
      <c r="K6" s="22">
        <v>15000</v>
      </c>
      <c r="L6" s="28">
        <f>I6*K6</f>
        <v>15000</v>
      </c>
    </row>
    <row r="7" spans="1:12" ht="21" customHeight="1">
      <c r="A7" s="2">
        <v>3</v>
      </c>
      <c r="B7" s="2" t="s">
        <v>15</v>
      </c>
      <c r="G7" s="19">
        <v>20</v>
      </c>
      <c r="H7" s="19" t="s">
        <v>24</v>
      </c>
      <c r="I7" s="19">
        <v>2</v>
      </c>
      <c r="J7" s="19" t="s">
        <v>27</v>
      </c>
      <c r="K7" s="22">
        <v>3000</v>
      </c>
      <c r="L7" s="28">
        <f t="shared" ref="L7" si="0">I7*K7</f>
        <v>6000</v>
      </c>
    </row>
    <row r="8" spans="1:12" ht="21" customHeight="1">
      <c r="A8" s="2">
        <v>4</v>
      </c>
      <c r="B8" s="2" t="s">
        <v>14</v>
      </c>
      <c r="G8" s="19">
        <v>30</v>
      </c>
      <c r="H8" s="19" t="s">
        <v>25</v>
      </c>
      <c r="I8" s="19">
        <v>20</v>
      </c>
      <c r="J8" s="19" t="s">
        <v>27</v>
      </c>
      <c r="K8" s="21">
        <v>3650</v>
      </c>
      <c r="L8" s="21">
        <f>I8*K8</f>
        <v>73000</v>
      </c>
    </row>
    <row r="9" spans="1:12" ht="21" customHeight="1">
      <c r="A9" s="2">
        <v>5</v>
      </c>
      <c r="B9" s="2" t="s">
        <v>13</v>
      </c>
    </row>
    <row r="10" spans="1:12" ht="27" customHeight="1">
      <c r="A10" s="2">
        <v>6</v>
      </c>
      <c r="B10" s="2" t="s">
        <v>16</v>
      </c>
    </row>
    <row r="11" spans="1:12" ht="27" customHeight="1">
      <c r="A11" s="2">
        <v>7</v>
      </c>
      <c r="B11" s="2" t="s">
        <v>17</v>
      </c>
    </row>
    <row r="12" spans="1:12" ht="27" customHeight="1">
      <c r="A12" s="2">
        <v>8</v>
      </c>
      <c r="B12" s="2" t="s">
        <v>18</v>
      </c>
    </row>
    <row r="13" spans="1:12" ht="27" customHeight="1"/>
    <row r="14" spans="1:12" ht="27" customHeight="1"/>
    <row r="15" spans="1:12" ht="27" customHeight="1"/>
    <row r="16" spans="1:12" ht="21" customHeight="1"/>
    <row r="17" ht="21" customHeight="1"/>
    <row r="18" ht="21" customHeight="1"/>
    <row r="19" ht="21" customHeight="1"/>
    <row r="20" ht="21" customHeight="1"/>
    <row r="21" ht="21" customHeight="1"/>
    <row r="22" ht="21" customHeight="1"/>
    <row r="23" ht="21" customHeight="1"/>
    <row r="24" ht="21" customHeight="1"/>
    <row r="25" ht="21" customHeight="1"/>
    <row r="26" ht="21" customHeight="1"/>
    <row r="27" ht="21" customHeight="1"/>
    <row r="28" ht="21" customHeight="1"/>
    <row r="29" ht="21" customHeight="1"/>
    <row r="30" ht="21" customHeight="1"/>
    <row r="31" ht="21" customHeight="1"/>
    <row r="32" ht="21" customHeight="1"/>
    <row r="33" ht="21" customHeight="1"/>
    <row r="34" ht="21" customHeight="1"/>
    <row r="35" ht="21" customHeight="1"/>
    <row r="36" ht="21" customHeight="1"/>
    <row r="37" ht="21" customHeight="1"/>
    <row r="38" ht="21" customHeight="1"/>
    <row r="39" ht="21" customHeight="1"/>
    <row r="40" ht="21" customHeight="1"/>
    <row r="41" ht="21" customHeight="1"/>
    <row r="42" ht="21" customHeight="1"/>
    <row r="43" ht="21" customHeight="1"/>
    <row r="44" ht="21" customHeight="1"/>
    <row r="45" ht="21" customHeight="1"/>
    <row r="46" ht="21" customHeight="1"/>
    <row r="47" ht="21" customHeight="1"/>
    <row r="48" ht="21" customHeight="1"/>
    <row r="49" ht="21" customHeight="1"/>
    <row r="50" ht="21" customHeight="1"/>
    <row r="51" ht="21" customHeight="1"/>
    <row r="52" ht="21" customHeight="1"/>
    <row r="53" ht="21" customHeight="1"/>
    <row r="54" ht="21" customHeight="1"/>
    <row r="55" ht="21" customHeight="1"/>
    <row r="56" ht="21" customHeight="1"/>
    <row r="57" ht="21" customHeight="1"/>
    <row r="58" ht="21" customHeight="1"/>
    <row r="59" ht="21" customHeight="1"/>
    <row r="60" ht="21" customHeight="1"/>
    <row r="61" ht="21" customHeight="1"/>
    <row r="62" ht="21" customHeight="1"/>
    <row r="63" ht="21" customHeight="1"/>
    <row r="64" ht="21" customHeight="1"/>
    <row r="65" ht="21" customHeight="1"/>
    <row r="66" ht="21" customHeight="1"/>
    <row r="67" ht="21" customHeight="1"/>
    <row r="68" ht="21" customHeight="1"/>
    <row r="69" ht="21" customHeight="1"/>
    <row r="70" ht="21" customHeight="1"/>
    <row r="71" ht="21" customHeight="1"/>
    <row r="72" ht="21" customHeight="1"/>
    <row r="73" ht="21" customHeight="1"/>
    <row r="74" ht="21" customHeight="1"/>
    <row r="75" ht="21" customHeight="1"/>
    <row r="76" ht="21" customHeight="1"/>
    <row r="77" ht="21" customHeight="1"/>
    <row r="78" ht="21" customHeight="1"/>
    <row r="79" ht="21" customHeight="1"/>
  </sheetData>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rgb="FF0000CC"/>
  </sheetPr>
  <dimension ref="A1:N8"/>
  <sheetViews>
    <sheetView showGridLines="0" zoomScale="145" zoomScaleNormal="145" workbookViewId="0">
      <selection activeCell="F14" sqref="F14"/>
    </sheetView>
  </sheetViews>
  <sheetFormatPr defaultRowHeight="14.4"/>
  <cols>
    <col min="6" max="6" width="11.88671875" customWidth="1"/>
    <col min="7" max="7" width="9.33203125" bestFit="1" customWidth="1"/>
    <col min="8" max="8" width="22.6640625" customWidth="1"/>
    <col min="9" max="9" width="9.5546875" customWidth="1"/>
    <col min="10" max="10" width="13" customWidth="1"/>
    <col min="11" max="11" width="13.33203125" customWidth="1"/>
    <col min="12" max="12" width="14.109375" customWidth="1"/>
    <col min="13" max="14" width="14.5546875" bestFit="1" customWidth="1"/>
  </cols>
  <sheetData>
    <row r="1" spans="1:14">
      <c r="N1">
        <v>24</v>
      </c>
    </row>
    <row r="5" spans="1:14">
      <c r="A5" s="2">
        <v>8</v>
      </c>
      <c r="B5" s="2" t="s">
        <v>18</v>
      </c>
    </row>
    <row r="8" spans="1:14">
      <c r="C8">
        <v>2</v>
      </c>
      <c r="D8" s="26">
        <f>C8</f>
        <v>2</v>
      </c>
      <c r="F8" s="26">
        <f>D8</f>
        <v>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D3B12-8147-4A97-9725-34EEBA9EF587}">
  <dimension ref="B2:AA95"/>
  <sheetViews>
    <sheetView tabSelected="1" workbookViewId="0">
      <selection activeCell="B2" sqref="B2:F2"/>
    </sheetView>
  </sheetViews>
  <sheetFormatPr defaultRowHeight="14.4"/>
  <sheetData>
    <row r="2" spans="2:27">
      <c r="B2" s="31" t="s">
        <v>75</v>
      </c>
    </row>
    <row r="6" spans="2:27">
      <c r="B6" t="s">
        <v>42</v>
      </c>
    </row>
    <row r="7" spans="2:27">
      <c r="B7">
        <v>29.95</v>
      </c>
      <c r="C7">
        <v>26.05</v>
      </c>
      <c r="D7">
        <v>28</v>
      </c>
      <c r="E7">
        <v>27.7</v>
      </c>
      <c r="F7" s="30">
        <v>12090</v>
      </c>
      <c r="G7">
        <v>27.75</v>
      </c>
      <c r="H7" s="30">
        <v>8950</v>
      </c>
      <c r="I7">
        <v>27.8</v>
      </c>
      <c r="J7" s="30">
        <v>7560</v>
      </c>
      <c r="K7" t="s">
        <v>42</v>
      </c>
      <c r="L7">
        <v>27.85</v>
      </c>
      <c r="M7">
        <v>50</v>
      </c>
      <c r="N7">
        <v>-0.15</v>
      </c>
      <c r="O7" s="30">
        <v>476030</v>
      </c>
      <c r="P7">
        <v>27.85</v>
      </c>
      <c r="Q7" s="30">
        <v>4400</v>
      </c>
      <c r="R7">
        <v>27.9</v>
      </c>
      <c r="S7" s="30">
        <v>11400</v>
      </c>
      <c r="T7">
        <v>27.95</v>
      </c>
      <c r="U7" s="30">
        <v>14850</v>
      </c>
      <c r="V7">
        <v>28</v>
      </c>
      <c r="W7">
        <v>27.55</v>
      </c>
      <c r="X7">
        <v>27.67</v>
      </c>
      <c r="Y7" s="30">
        <v>100000</v>
      </c>
      <c r="Z7" s="30">
        <v>100000</v>
      </c>
      <c r="AA7" t="s">
        <v>73</v>
      </c>
    </row>
    <row r="9" spans="2:27">
      <c r="B9" t="s">
        <v>43</v>
      </c>
    </row>
    <row r="10" spans="2:27">
      <c r="B10">
        <v>67.7</v>
      </c>
      <c r="C10">
        <v>58.9</v>
      </c>
      <c r="D10">
        <v>63.3</v>
      </c>
      <c r="E10">
        <v>63.1</v>
      </c>
      <c r="F10" s="30">
        <v>9460</v>
      </c>
      <c r="G10">
        <v>63.2</v>
      </c>
      <c r="H10" s="30">
        <v>3550</v>
      </c>
      <c r="I10">
        <v>63.3</v>
      </c>
      <c r="J10" s="30">
        <v>1880</v>
      </c>
      <c r="K10" t="s">
        <v>43</v>
      </c>
      <c r="L10">
        <v>63.3</v>
      </c>
      <c r="M10">
        <v>10</v>
      </c>
      <c r="N10" t="s">
        <v>73</v>
      </c>
      <c r="O10" s="30">
        <v>29670</v>
      </c>
      <c r="P10">
        <v>63.4</v>
      </c>
      <c r="Q10">
        <v>990</v>
      </c>
      <c r="R10">
        <v>63.5</v>
      </c>
      <c r="S10">
        <v>650</v>
      </c>
      <c r="T10">
        <v>63.6</v>
      </c>
      <c r="U10">
        <v>420</v>
      </c>
      <c r="V10">
        <v>64</v>
      </c>
      <c r="W10">
        <v>63.1</v>
      </c>
      <c r="X10">
        <v>63.35</v>
      </c>
      <c r="Y10" s="30">
        <v>1480</v>
      </c>
      <c r="Z10" s="30">
        <v>14130</v>
      </c>
      <c r="AA10" s="29">
        <v>48778660.799999997</v>
      </c>
    </row>
    <row r="12" spans="2:27">
      <c r="B12" t="s">
        <v>44</v>
      </c>
    </row>
    <row r="13" spans="2:27">
      <c r="B13">
        <v>56.7</v>
      </c>
      <c r="C13">
        <v>49.3</v>
      </c>
      <c r="D13">
        <v>53</v>
      </c>
      <c r="E13">
        <v>53.1</v>
      </c>
      <c r="F13">
        <v>90</v>
      </c>
      <c r="G13">
        <v>53.2</v>
      </c>
      <c r="H13">
        <v>630</v>
      </c>
      <c r="I13">
        <v>53.3</v>
      </c>
      <c r="J13">
        <v>180</v>
      </c>
      <c r="K13" t="s">
        <v>44</v>
      </c>
      <c r="L13">
        <v>53.4</v>
      </c>
      <c r="M13">
        <v>30</v>
      </c>
      <c r="N13">
        <v>0.4</v>
      </c>
      <c r="O13" s="30">
        <v>45330</v>
      </c>
      <c r="P13">
        <v>53.4</v>
      </c>
      <c r="Q13">
        <v>420</v>
      </c>
      <c r="R13">
        <v>53.5</v>
      </c>
      <c r="S13">
        <v>830</v>
      </c>
      <c r="T13">
        <v>53.6</v>
      </c>
      <c r="U13">
        <v>630</v>
      </c>
      <c r="V13">
        <v>54.3</v>
      </c>
      <c r="W13">
        <v>52.4</v>
      </c>
      <c r="X13">
        <v>53.09</v>
      </c>
      <c r="Y13" s="30">
        <v>7790</v>
      </c>
      <c r="Z13" s="30">
        <v>13290</v>
      </c>
      <c r="AA13" s="29">
        <v>72244577.599999994</v>
      </c>
    </row>
    <row r="15" spans="2:27">
      <c r="B15" t="s">
        <v>45</v>
      </c>
    </row>
    <row r="16" spans="2:27">
      <c r="B16">
        <v>45.9</v>
      </c>
      <c r="C16">
        <v>39.9</v>
      </c>
      <c r="D16">
        <v>42.9</v>
      </c>
      <c r="E16">
        <v>42.8</v>
      </c>
      <c r="F16" s="30">
        <v>1430</v>
      </c>
      <c r="G16">
        <v>42.85</v>
      </c>
      <c r="H16">
        <v>760</v>
      </c>
      <c r="I16">
        <v>42.9</v>
      </c>
      <c r="J16">
        <v>370</v>
      </c>
      <c r="K16" t="s">
        <v>45</v>
      </c>
      <c r="L16">
        <v>42.95</v>
      </c>
      <c r="M16">
        <v>10</v>
      </c>
      <c r="N16">
        <v>0.05</v>
      </c>
      <c r="O16" s="30">
        <v>16220</v>
      </c>
      <c r="P16">
        <v>42.95</v>
      </c>
      <c r="Q16" s="30">
        <v>1120</v>
      </c>
      <c r="R16">
        <v>43</v>
      </c>
      <c r="S16" s="30">
        <v>3570</v>
      </c>
      <c r="T16">
        <v>43.05</v>
      </c>
      <c r="U16">
        <v>380</v>
      </c>
      <c r="V16">
        <v>43.2</v>
      </c>
      <c r="W16">
        <v>42.85</v>
      </c>
      <c r="X16">
        <v>43</v>
      </c>
      <c r="Y16">
        <v>50</v>
      </c>
      <c r="Z16">
        <v>150</v>
      </c>
      <c r="AA16" s="29">
        <v>16752565</v>
      </c>
    </row>
    <row r="18" spans="2:27">
      <c r="B18" t="s">
        <v>46</v>
      </c>
    </row>
    <row r="19" spans="2:27">
      <c r="B19">
        <v>38</v>
      </c>
      <c r="C19">
        <v>33.1</v>
      </c>
      <c r="D19">
        <v>35.549999999999997</v>
      </c>
      <c r="E19">
        <v>35.299999999999997</v>
      </c>
      <c r="F19" s="30">
        <v>5580</v>
      </c>
      <c r="G19">
        <v>35.35</v>
      </c>
      <c r="H19" s="30">
        <v>6510</v>
      </c>
      <c r="I19">
        <v>35.4</v>
      </c>
      <c r="J19" s="30">
        <v>2320</v>
      </c>
      <c r="K19" t="s">
        <v>46</v>
      </c>
      <c r="L19">
        <v>35.450000000000003</v>
      </c>
      <c r="M19">
        <v>100</v>
      </c>
      <c r="N19">
        <v>-0.1</v>
      </c>
      <c r="O19" s="30">
        <v>407700</v>
      </c>
      <c r="P19">
        <v>35.450000000000003</v>
      </c>
      <c r="Q19" s="30">
        <v>2780</v>
      </c>
      <c r="R19">
        <v>35.5</v>
      </c>
      <c r="S19" s="30">
        <v>9590</v>
      </c>
      <c r="T19">
        <v>35.549999999999997</v>
      </c>
      <c r="U19" s="30">
        <v>6610</v>
      </c>
      <c r="V19">
        <v>35.700000000000003</v>
      </c>
      <c r="W19">
        <v>35</v>
      </c>
      <c r="X19">
        <v>35.17</v>
      </c>
      <c r="Y19" s="30">
        <v>1600</v>
      </c>
      <c r="Z19" s="30">
        <v>5250</v>
      </c>
      <c r="AA19" s="29">
        <v>13723985.1</v>
      </c>
    </row>
    <row r="21" spans="2:27">
      <c r="B21" t="s">
        <v>47</v>
      </c>
    </row>
    <row r="22" spans="2:27">
      <c r="B22">
        <v>116.6</v>
      </c>
      <c r="C22">
        <v>101.4</v>
      </c>
      <c r="D22">
        <v>109</v>
      </c>
      <c r="E22">
        <v>110.7</v>
      </c>
      <c r="F22" s="30">
        <v>2490</v>
      </c>
      <c r="G22">
        <v>110.8</v>
      </c>
      <c r="H22" s="30">
        <v>2410</v>
      </c>
      <c r="I22">
        <v>110.9</v>
      </c>
      <c r="J22" s="30">
        <v>1810</v>
      </c>
      <c r="K22" t="s">
        <v>47</v>
      </c>
      <c r="L22">
        <v>111</v>
      </c>
      <c r="M22">
        <v>490</v>
      </c>
      <c r="N22">
        <v>2</v>
      </c>
      <c r="O22" s="30">
        <v>201940</v>
      </c>
      <c r="P22">
        <v>111</v>
      </c>
      <c r="Q22" s="30">
        <v>1430</v>
      </c>
      <c r="R22">
        <v>111.1</v>
      </c>
      <c r="S22" s="30">
        <v>1600</v>
      </c>
      <c r="T22">
        <v>111.2</v>
      </c>
      <c r="U22" s="30">
        <v>4070</v>
      </c>
      <c r="V22">
        <v>111.4</v>
      </c>
      <c r="W22">
        <v>109.1</v>
      </c>
      <c r="X22">
        <v>110.62</v>
      </c>
      <c r="Y22" s="30">
        <v>14600</v>
      </c>
      <c r="Z22" s="30">
        <v>14600</v>
      </c>
      <c r="AA22" t="s">
        <v>73</v>
      </c>
    </row>
    <row r="24" spans="2:27">
      <c r="B24" t="s">
        <v>48</v>
      </c>
    </row>
    <row r="25" spans="2:27">
      <c r="B25">
        <v>82.8</v>
      </c>
      <c r="C25">
        <v>72</v>
      </c>
      <c r="D25">
        <v>77.400000000000006</v>
      </c>
      <c r="E25">
        <v>77.3</v>
      </c>
      <c r="F25" s="30">
        <v>5290</v>
      </c>
      <c r="G25">
        <v>77.400000000000006</v>
      </c>
      <c r="H25" s="30">
        <v>3370</v>
      </c>
      <c r="I25">
        <v>77.5</v>
      </c>
      <c r="J25" s="30">
        <v>3080</v>
      </c>
      <c r="K25" t="s">
        <v>48</v>
      </c>
      <c r="L25">
        <v>77.5</v>
      </c>
      <c r="M25">
        <v>10</v>
      </c>
      <c r="N25">
        <v>0.1</v>
      </c>
      <c r="O25" s="30">
        <v>34910</v>
      </c>
      <c r="P25">
        <v>77.599999999999994</v>
      </c>
      <c r="Q25" s="30">
        <v>1670</v>
      </c>
      <c r="R25">
        <v>77.7</v>
      </c>
      <c r="S25" s="30">
        <v>2200</v>
      </c>
      <c r="T25">
        <v>77.8</v>
      </c>
      <c r="U25" s="30">
        <v>3220</v>
      </c>
      <c r="V25">
        <v>77.8</v>
      </c>
      <c r="W25">
        <v>77.3</v>
      </c>
      <c r="X25">
        <v>77.459999999999994</v>
      </c>
      <c r="Y25">
        <v>620</v>
      </c>
      <c r="Z25" s="30">
        <v>7090</v>
      </c>
      <c r="AA25" s="29">
        <v>106898839</v>
      </c>
    </row>
    <row r="27" spans="2:27">
      <c r="B27" t="s">
        <v>49</v>
      </c>
    </row>
    <row r="28" spans="2:27">
      <c r="B28">
        <v>30.6</v>
      </c>
      <c r="C28">
        <v>26.6</v>
      </c>
      <c r="D28">
        <v>28.6</v>
      </c>
      <c r="E28">
        <v>28.7</v>
      </c>
      <c r="F28" s="30">
        <v>1060</v>
      </c>
      <c r="G28">
        <v>28.75</v>
      </c>
      <c r="H28" s="30">
        <v>6530</v>
      </c>
      <c r="I28">
        <v>28.85</v>
      </c>
      <c r="J28">
        <v>200</v>
      </c>
      <c r="K28" t="s">
        <v>49</v>
      </c>
      <c r="L28">
        <v>28.9</v>
      </c>
      <c r="M28">
        <v>20</v>
      </c>
      <c r="N28">
        <v>0.3</v>
      </c>
      <c r="O28" s="30">
        <v>156690</v>
      </c>
      <c r="P28">
        <v>28.9</v>
      </c>
      <c r="Q28" s="30">
        <v>4840</v>
      </c>
      <c r="R28">
        <v>28.95</v>
      </c>
      <c r="S28" s="30">
        <v>1100</v>
      </c>
      <c r="T28">
        <v>29</v>
      </c>
      <c r="U28" s="30">
        <v>9750</v>
      </c>
      <c r="V28">
        <v>29.15</v>
      </c>
      <c r="W28">
        <v>28</v>
      </c>
      <c r="X28">
        <v>28.58</v>
      </c>
      <c r="Y28" s="30">
        <v>1880</v>
      </c>
      <c r="Z28">
        <v>700</v>
      </c>
      <c r="AA28" s="29">
        <v>50540951.100000001</v>
      </c>
    </row>
    <row r="30" spans="2:27">
      <c r="B30" t="s">
        <v>50</v>
      </c>
    </row>
    <row r="31" spans="2:27">
      <c r="B31">
        <v>24.9</v>
      </c>
      <c r="C31">
        <v>21.7</v>
      </c>
      <c r="D31">
        <v>23.3</v>
      </c>
      <c r="E31">
        <v>23.1</v>
      </c>
      <c r="F31" s="30">
        <v>8750</v>
      </c>
      <c r="G31">
        <v>23.15</v>
      </c>
      <c r="H31">
        <v>910</v>
      </c>
      <c r="I31">
        <v>23.2</v>
      </c>
      <c r="J31">
        <v>250</v>
      </c>
      <c r="K31" t="s">
        <v>50</v>
      </c>
      <c r="L31">
        <v>23.25</v>
      </c>
      <c r="M31">
        <v>160</v>
      </c>
      <c r="N31">
        <v>-0.05</v>
      </c>
      <c r="O31" s="30">
        <v>313570</v>
      </c>
      <c r="P31">
        <v>23.25</v>
      </c>
      <c r="Q31" s="30">
        <v>3480</v>
      </c>
      <c r="R31">
        <v>23.3</v>
      </c>
      <c r="S31" s="30">
        <v>10880</v>
      </c>
      <c r="T31">
        <v>23.35</v>
      </c>
      <c r="U31" s="30">
        <v>8560</v>
      </c>
      <c r="V31">
        <v>23.35</v>
      </c>
      <c r="W31">
        <v>22.95</v>
      </c>
      <c r="X31">
        <v>23.16</v>
      </c>
      <c r="Y31" s="30">
        <v>23610</v>
      </c>
      <c r="Z31" s="30">
        <v>36050</v>
      </c>
      <c r="AA31" s="29">
        <v>1013956.7</v>
      </c>
    </row>
    <row r="33" spans="2:27">
      <c r="B33" t="s">
        <v>51</v>
      </c>
    </row>
    <row r="34" spans="2:27">
      <c r="B34">
        <v>33.15</v>
      </c>
      <c r="C34">
        <v>28.85</v>
      </c>
      <c r="D34">
        <v>31</v>
      </c>
      <c r="E34">
        <v>30.7</v>
      </c>
      <c r="F34" s="30">
        <v>45720</v>
      </c>
      <c r="G34">
        <v>30.75</v>
      </c>
      <c r="H34" s="30">
        <v>36500</v>
      </c>
      <c r="I34">
        <v>30.8</v>
      </c>
      <c r="J34" s="30">
        <v>47780</v>
      </c>
      <c r="K34" t="s">
        <v>51</v>
      </c>
      <c r="L34">
        <v>30.85</v>
      </c>
      <c r="M34">
        <v>140</v>
      </c>
      <c r="N34">
        <v>-0.15</v>
      </c>
      <c r="O34" s="30">
        <v>1154640</v>
      </c>
      <c r="P34">
        <v>30.85</v>
      </c>
      <c r="Q34">
        <v>20</v>
      </c>
      <c r="R34">
        <v>30.9</v>
      </c>
      <c r="S34" s="30">
        <v>35640</v>
      </c>
      <c r="T34">
        <v>30.95</v>
      </c>
      <c r="U34" s="30">
        <v>30670</v>
      </c>
      <c r="V34">
        <v>31.2</v>
      </c>
      <c r="W34">
        <v>30.8</v>
      </c>
      <c r="X34">
        <v>30.91</v>
      </c>
      <c r="Y34" s="30">
        <v>97490</v>
      </c>
      <c r="Z34" s="30">
        <v>451326</v>
      </c>
      <c r="AA34" s="29">
        <v>137472196.80000001</v>
      </c>
    </row>
    <row r="36" spans="2:27">
      <c r="B36" t="s">
        <v>52</v>
      </c>
    </row>
    <row r="37" spans="2:27">
      <c r="B37">
        <v>25.8</v>
      </c>
      <c r="C37">
        <v>22.5</v>
      </c>
      <c r="D37">
        <v>24.15</v>
      </c>
      <c r="E37">
        <v>23.9</v>
      </c>
      <c r="F37" s="30">
        <v>108180</v>
      </c>
      <c r="G37">
        <v>23.95</v>
      </c>
      <c r="H37" s="30">
        <v>48600</v>
      </c>
      <c r="I37">
        <v>24</v>
      </c>
      <c r="J37" s="30">
        <v>25280</v>
      </c>
      <c r="K37" t="s">
        <v>52</v>
      </c>
      <c r="L37">
        <v>24</v>
      </c>
      <c r="M37">
        <v>10</v>
      </c>
      <c r="N37">
        <v>-0.15</v>
      </c>
      <c r="O37" s="30">
        <v>917900</v>
      </c>
      <c r="P37">
        <v>24.05</v>
      </c>
      <c r="Q37" s="30">
        <v>23960</v>
      </c>
      <c r="R37">
        <v>24.1</v>
      </c>
      <c r="S37" s="30">
        <v>32520</v>
      </c>
      <c r="T37">
        <v>24.15</v>
      </c>
      <c r="U37" s="30">
        <v>29570</v>
      </c>
      <c r="V37">
        <v>24.15</v>
      </c>
      <c r="W37">
        <v>23.9</v>
      </c>
      <c r="X37">
        <v>23.99</v>
      </c>
      <c r="Y37" s="30">
        <v>496150</v>
      </c>
      <c r="Z37" s="30">
        <v>496160</v>
      </c>
      <c r="AA37" t="s">
        <v>73</v>
      </c>
    </row>
    <row r="39" spans="2:27">
      <c r="B39" t="s">
        <v>53</v>
      </c>
    </row>
    <row r="40" spans="2:27">
      <c r="B40">
        <v>75.3</v>
      </c>
      <c r="C40">
        <v>65.5</v>
      </c>
      <c r="D40">
        <v>70.400000000000006</v>
      </c>
      <c r="E40">
        <v>70.099999999999994</v>
      </c>
      <c r="F40" s="30">
        <v>2390</v>
      </c>
      <c r="G40">
        <v>70.2</v>
      </c>
      <c r="H40" s="30">
        <v>3260</v>
      </c>
      <c r="I40">
        <v>70.3</v>
      </c>
      <c r="J40">
        <v>370</v>
      </c>
      <c r="K40" t="s">
        <v>53</v>
      </c>
      <c r="L40">
        <v>70.400000000000006</v>
      </c>
      <c r="M40">
        <v>260</v>
      </c>
      <c r="N40" t="s">
        <v>73</v>
      </c>
      <c r="O40" s="30">
        <v>154000</v>
      </c>
      <c r="P40">
        <v>70.400000000000006</v>
      </c>
      <c r="Q40" s="30">
        <v>1700</v>
      </c>
      <c r="R40">
        <v>70.5</v>
      </c>
      <c r="S40">
        <v>770</v>
      </c>
      <c r="T40">
        <v>70.599999999999994</v>
      </c>
      <c r="U40">
        <v>830</v>
      </c>
      <c r="V40">
        <v>71.2</v>
      </c>
      <c r="W40">
        <v>70.2</v>
      </c>
      <c r="X40">
        <v>70.75</v>
      </c>
      <c r="Y40" s="30">
        <v>2275</v>
      </c>
      <c r="Z40" s="30">
        <v>20645</v>
      </c>
      <c r="AA40" s="29">
        <v>30704017.5</v>
      </c>
    </row>
    <row r="42" spans="2:27">
      <c r="B42" t="s">
        <v>54</v>
      </c>
    </row>
    <row r="43" spans="2:27">
      <c r="B43">
        <v>49.4</v>
      </c>
      <c r="C43">
        <v>43</v>
      </c>
      <c r="D43">
        <v>46.2</v>
      </c>
      <c r="E43">
        <v>46.8</v>
      </c>
      <c r="F43" s="30">
        <v>7360</v>
      </c>
      <c r="G43">
        <v>46.85</v>
      </c>
      <c r="H43" s="30">
        <v>10760</v>
      </c>
      <c r="I43">
        <v>46.9</v>
      </c>
      <c r="J43">
        <v>970</v>
      </c>
      <c r="K43" t="s">
        <v>54</v>
      </c>
      <c r="L43">
        <v>46.9</v>
      </c>
      <c r="M43">
        <v>30</v>
      </c>
      <c r="N43">
        <v>0.7</v>
      </c>
      <c r="O43" s="30">
        <v>785270</v>
      </c>
      <c r="P43">
        <v>46.95</v>
      </c>
      <c r="Q43" s="30">
        <v>16590</v>
      </c>
      <c r="R43">
        <v>47</v>
      </c>
      <c r="S43" s="30">
        <v>24520</v>
      </c>
      <c r="T43">
        <v>47.05</v>
      </c>
      <c r="U43" s="30">
        <v>9100</v>
      </c>
      <c r="V43">
        <v>47.3</v>
      </c>
      <c r="W43">
        <v>46.1</v>
      </c>
      <c r="X43">
        <v>46.82</v>
      </c>
      <c r="Y43" s="30">
        <v>68310</v>
      </c>
      <c r="Z43" s="30">
        <v>47620</v>
      </c>
      <c r="AA43" s="29">
        <v>6817582.5999999996</v>
      </c>
    </row>
    <row r="45" spans="2:27">
      <c r="B45" t="s">
        <v>55</v>
      </c>
    </row>
    <row r="46" spans="2:27">
      <c r="B46">
        <v>38.35</v>
      </c>
      <c r="C46">
        <v>33.35</v>
      </c>
      <c r="D46">
        <v>35.85</v>
      </c>
      <c r="E46">
        <v>35.85</v>
      </c>
      <c r="F46" s="30">
        <v>1490</v>
      </c>
      <c r="G46">
        <v>35.9</v>
      </c>
      <c r="H46" s="30">
        <v>1310</v>
      </c>
      <c r="I46">
        <v>35.950000000000003</v>
      </c>
      <c r="J46">
        <v>130</v>
      </c>
      <c r="K46" t="s">
        <v>55</v>
      </c>
      <c r="L46">
        <v>36</v>
      </c>
      <c r="M46">
        <v>20</v>
      </c>
      <c r="N46">
        <v>0.15</v>
      </c>
      <c r="O46" s="30">
        <v>25250</v>
      </c>
      <c r="P46">
        <v>36</v>
      </c>
      <c r="Q46" s="30">
        <v>1190</v>
      </c>
      <c r="R46">
        <v>36.049999999999997</v>
      </c>
      <c r="S46">
        <v>320</v>
      </c>
      <c r="T46">
        <v>36.1</v>
      </c>
      <c r="U46" s="30">
        <v>1300</v>
      </c>
      <c r="V46">
        <v>36.1</v>
      </c>
      <c r="W46">
        <v>35.700000000000003</v>
      </c>
      <c r="X46">
        <v>35.94</v>
      </c>
      <c r="Y46">
        <v>140</v>
      </c>
      <c r="Z46" s="30">
        <v>6310</v>
      </c>
      <c r="AA46" s="29">
        <v>3649473</v>
      </c>
    </row>
    <row r="48" spans="2:27">
      <c r="B48" t="s">
        <v>56</v>
      </c>
    </row>
    <row r="49" spans="2:27">
      <c r="B49">
        <v>12.45</v>
      </c>
      <c r="C49">
        <v>10.85</v>
      </c>
      <c r="D49">
        <v>11.65</v>
      </c>
      <c r="E49">
        <v>11.6</v>
      </c>
      <c r="F49" s="30">
        <v>165910</v>
      </c>
      <c r="G49">
        <v>11.65</v>
      </c>
      <c r="H49" s="30">
        <v>47060</v>
      </c>
      <c r="I49">
        <v>11.7</v>
      </c>
      <c r="J49" s="30">
        <v>7020</v>
      </c>
      <c r="K49" t="s">
        <v>56</v>
      </c>
      <c r="L49">
        <v>11.7</v>
      </c>
      <c r="M49">
        <v>50</v>
      </c>
      <c r="N49">
        <v>0.05</v>
      </c>
      <c r="O49" s="30">
        <v>194310</v>
      </c>
      <c r="P49">
        <v>11.75</v>
      </c>
      <c r="Q49" s="30">
        <v>25510</v>
      </c>
      <c r="R49">
        <v>11.8</v>
      </c>
      <c r="S49" s="30">
        <v>31420</v>
      </c>
      <c r="T49">
        <v>11.85</v>
      </c>
      <c r="U49" s="30">
        <v>22070</v>
      </c>
      <c r="V49">
        <v>11.75</v>
      </c>
      <c r="W49">
        <v>11.6</v>
      </c>
      <c r="X49">
        <v>11.67</v>
      </c>
      <c r="Y49">
        <v>600</v>
      </c>
      <c r="Z49" s="30">
        <v>1500</v>
      </c>
      <c r="AA49" s="29">
        <v>105580186</v>
      </c>
    </row>
    <row r="51" spans="2:27">
      <c r="B51" t="s">
        <v>57</v>
      </c>
    </row>
    <row r="52" spans="2:27">
      <c r="B52">
        <v>62.5</v>
      </c>
      <c r="C52">
        <v>54.5</v>
      </c>
      <c r="D52">
        <v>58.5</v>
      </c>
      <c r="E52">
        <v>58.3</v>
      </c>
      <c r="F52" s="30">
        <v>1860</v>
      </c>
      <c r="G52">
        <v>58.4</v>
      </c>
      <c r="H52" s="30">
        <v>1440</v>
      </c>
      <c r="I52">
        <v>58.5</v>
      </c>
      <c r="J52" s="30">
        <v>1820</v>
      </c>
      <c r="K52" t="s">
        <v>57</v>
      </c>
      <c r="L52">
        <v>58.6</v>
      </c>
      <c r="M52">
        <v>10</v>
      </c>
      <c r="N52">
        <v>0.1</v>
      </c>
      <c r="O52" s="30">
        <v>27680</v>
      </c>
      <c r="P52">
        <v>58.6</v>
      </c>
      <c r="Q52">
        <v>660</v>
      </c>
      <c r="R52">
        <v>58.7</v>
      </c>
      <c r="S52">
        <v>610</v>
      </c>
      <c r="T52">
        <v>58.8</v>
      </c>
      <c r="U52" s="30">
        <v>1680</v>
      </c>
      <c r="V52">
        <v>58.9</v>
      </c>
      <c r="W52">
        <v>58.1</v>
      </c>
      <c r="X52">
        <v>58.45</v>
      </c>
      <c r="Y52" s="30">
        <v>1640</v>
      </c>
      <c r="Z52" s="30">
        <v>4280</v>
      </c>
      <c r="AA52" s="29">
        <v>49761446.5</v>
      </c>
    </row>
    <row r="54" spans="2:27">
      <c r="B54" t="s">
        <v>58</v>
      </c>
    </row>
    <row r="55" spans="2:27">
      <c r="B55">
        <v>12.6</v>
      </c>
      <c r="C55">
        <v>11</v>
      </c>
      <c r="D55">
        <v>11.8</v>
      </c>
      <c r="E55">
        <v>11.7</v>
      </c>
      <c r="F55" s="30">
        <v>313070</v>
      </c>
      <c r="G55">
        <v>11.75</v>
      </c>
      <c r="H55" s="30">
        <v>291320</v>
      </c>
      <c r="I55">
        <v>11.8</v>
      </c>
      <c r="J55" s="30">
        <v>110680</v>
      </c>
      <c r="K55" t="s">
        <v>58</v>
      </c>
      <c r="L55">
        <v>11.85</v>
      </c>
      <c r="M55">
        <v>10</v>
      </c>
      <c r="N55">
        <v>0.05</v>
      </c>
      <c r="O55" s="30">
        <v>885480</v>
      </c>
      <c r="P55">
        <v>11.85</v>
      </c>
      <c r="Q55" s="30">
        <v>86580</v>
      </c>
      <c r="R55">
        <v>11.9</v>
      </c>
      <c r="S55" s="30">
        <v>165530</v>
      </c>
      <c r="T55">
        <v>11.95</v>
      </c>
      <c r="U55" s="30">
        <v>81060</v>
      </c>
      <c r="V55">
        <v>11.9</v>
      </c>
      <c r="W55">
        <v>11.75</v>
      </c>
      <c r="X55">
        <v>11.79</v>
      </c>
      <c r="Y55" s="29">
        <v>1193.5</v>
      </c>
      <c r="Z55" s="29">
        <v>17021.8</v>
      </c>
      <c r="AA55" s="29">
        <v>91483407.400000006</v>
      </c>
    </row>
    <row r="57" spans="2:27">
      <c r="B57" t="s">
        <v>59</v>
      </c>
    </row>
    <row r="58" spans="2:27">
      <c r="B58">
        <v>24.5</v>
      </c>
      <c r="C58">
        <v>21.3</v>
      </c>
      <c r="D58">
        <v>22.9</v>
      </c>
      <c r="E58">
        <v>22.75</v>
      </c>
      <c r="F58">
        <v>880</v>
      </c>
      <c r="G58">
        <v>22.8</v>
      </c>
      <c r="H58">
        <v>220</v>
      </c>
      <c r="I58">
        <v>22.85</v>
      </c>
      <c r="J58">
        <v>320</v>
      </c>
      <c r="K58" t="s">
        <v>59</v>
      </c>
      <c r="L58">
        <v>22.85</v>
      </c>
      <c r="M58">
        <v>40</v>
      </c>
      <c r="N58">
        <v>-0.05</v>
      </c>
      <c r="O58" s="30">
        <v>67130</v>
      </c>
      <c r="P58">
        <v>22.9</v>
      </c>
      <c r="Q58" s="30">
        <v>4850</v>
      </c>
      <c r="R58">
        <v>22.95</v>
      </c>
      <c r="S58" s="30">
        <v>7010</v>
      </c>
      <c r="T58">
        <v>23</v>
      </c>
      <c r="U58" s="30">
        <v>18410</v>
      </c>
      <c r="V58">
        <v>22.9</v>
      </c>
      <c r="W58">
        <v>22.65</v>
      </c>
      <c r="X58">
        <v>22.76</v>
      </c>
      <c r="Y58" s="30">
        <v>2890</v>
      </c>
      <c r="Z58" s="30">
        <v>4570</v>
      </c>
      <c r="AA58" s="29">
        <v>12232253.300000001</v>
      </c>
    </row>
    <row r="60" spans="2:27">
      <c r="B60" t="s">
        <v>60</v>
      </c>
    </row>
    <row r="61" spans="2:27">
      <c r="B61">
        <v>39.549999999999997</v>
      </c>
      <c r="C61">
        <v>34.450000000000003</v>
      </c>
      <c r="D61">
        <v>37</v>
      </c>
      <c r="E61">
        <v>37.299999999999997</v>
      </c>
      <c r="F61" s="30">
        <v>25860</v>
      </c>
      <c r="G61">
        <v>37.35</v>
      </c>
      <c r="H61" s="30">
        <v>12670</v>
      </c>
      <c r="I61">
        <v>37.4</v>
      </c>
      <c r="J61" s="30">
        <v>3180</v>
      </c>
      <c r="K61" t="s">
        <v>60</v>
      </c>
      <c r="L61">
        <v>37.4</v>
      </c>
      <c r="M61">
        <v>110</v>
      </c>
      <c r="N61">
        <v>0.4</v>
      </c>
      <c r="O61" s="30">
        <v>1104600</v>
      </c>
      <c r="P61">
        <v>37.450000000000003</v>
      </c>
      <c r="Q61" s="30">
        <v>15540</v>
      </c>
      <c r="R61">
        <v>37.5</v>
      </c>
      <c r="S61" s="30">
        <v>35370</v>
      </c>
      <c r="T61">
        <v>37.549999999999997</v>
      </c>
      <c r="U61" s="30">
        <v>19790</v>
      </c>
      <c r="V61">
        <v>37.700000000000003</v>
      </c>
      <c r="W61">
        <v>37.1</v>
      </c>
      <c r="X61">
        <v>37.409999999999997</v>
      </c>
      <c r="Y61" s="30">
        <v>219830</v>
      </c>
      <c r="Z61" s="30">
        <v>91800</v>
      </c>
      <c r="AA61" s="29">
        <v>83471860.099999994</v>
      </c>
    </row>
    <row r="63" spans="2:27">
      <c r="B63" t="s">
        <v>61</v>
      </c>
    </row>
    <row r="64" spans="2:27">
      <c r="B64">
        <v>33.75</v>
      </c>
      <c r="C64">
        <v>29.35</v>
      </c>
      <c r="D64">
        <v>31.55</v>
      </c>
      <c r="E64">
        <v>31.95</v>
      </c>
      <c r="F64" s="30">
        <v>21780</v>
      </c>
      <c r="G64">
        <v>32</v>
      </c>
      <c r="H64" s="30">
        <v>25750</v>
      </c>
      <c r="I64">
        <v>32.049999999999997</v>
      </c>
      <c r="J64" s="30">
        <v>6290</v>
      </c>
      <c r="K64" t="s">
        <v>61</v>
      </c>
      <c r="L64">
        <v>32.1</v>
      </c>
      <c r="M64">
        <v>600</v>
      </c>
      <c r="N64">
        <v>0.55000000000000004</v>
      </c>
      <c r="O64" s="30">
        <v>1606490</v>
      </c>
      <c r="P64">
        <v>32.1</v>
      </c>
      <c r="Q64" s="30">
        <v>99020</v>
      </c>
      <c r="R64">
        <v>32.15</v>
      </c>
      <c r="S64" s="30">
        <v>85780</v>
      </c>
      <c r="T64">
        <v>32.200000000000003</v>
      </c>
      <c r="U64" s="30">
        <v>122070</v>
      </c>
      <c r="V64">
        <v>32.200000000000003</v>
      </c>
      <c r="W64">
        <v>31.7</v>
      </c>
      <c r="X64">
        <v>32.020000000000003</v>
      </c>
      <c r="Y64" s="30">
        <v>144640</v>
      </c>
      <c r="Z64" s="30">
        <v>7400</v>
      </c>
      <c r="AA64" s="29">
        <v>12099420.699999999</v>
      </c>
    </row>
    <row r="66" spans="2:27">
      <c r="B66" t="s">
        <v>62</v>
      </c>
    </row>
    <row r="67" spans="2:27">
      <c r="B67">
        <v>45.15</v>
      </c>
      <c r="C67">
        <v>39.25</v>
      </c>
      <c r="D67">
        <v>42.2</v>
      </c>
      <c r="E67">
        <v>41.55</v>
      </c>
      <c r="F67" s="30">
        <v>11530</v>
      </c>
      <c r="G67">
        <v>41.6</v>
      </c>
      <c r="H67" s="30">
        <v>8260</v>
      </c>
      <c r="I67">
        <v>41.65</v>
      </c>
      <c r="J67" s="30">
        <v>3900</v>
      </c>
      <c r="K67" t="s">
        <v>62</v>
      </c>
      <c r="L67">
        <v>41.7</v>
      </c>
      <c r="M67">
        <v>60</v>
      </c>
      <c r="N67">
        <v>-0.5</v>
      </c>
      <c r="O67" s="30">
        <v>308650</v>
      </c>
      <c r="P67">
        <v>41.7</v>
      </c>
      <c r="Q67">
        <v>550</v>
      </c>
      <c r="R67">
        <v>41.75</v>
      </c>
      <c r="S67">
        <v>860</v>
      </c>
      <c r="T67">
        <v>41.8</v>
      </c>
      <c r="U67" s="30">
        <v>7720</v>
      </c>
      <c r="V67">
        <v>41.85</v>
      </c>
      <c r="W67">
        <v>41.35</v>
      </c>
      <c r="X67">
        <v>41.58</v>
      </c>
      <c r="Y67" s="30">
        <v>7900</v>
      </c>
      <c r="Z67" s="30">
        <v>7900</v>
      </c>
      <c r="AA67" t="s">
        <v>73</v>
      </c>
    </row>
    <row r="69" spans="2:27">
      <c r="B69" t="s">
        <v>63</v>
      </c>
    </row>
    <row r="70" spans="2:27">
      <c r="B70">
        <v>21.2</v>
      </c>
      <c r="C70">
        <v>18.5</v>
      </c>
      <c r="D70">
        <v>19.850000000000001</v>
      </c>
      <c r="E70">
        <v>19.55</v>
      </c>
      <c r="F70" s="30">
        <v>34080</v>
      </c>
      <c r="G70">
        <v>19.600000000000001</v>
      </c>
      <c r="H70" s="30">
        <v>51190</v>
      </c>
      <c r="I70">
        <v>19.649999999999999</v>
      </c>
      <c r="J70" s="30">
        <v>8570</v>
      </c>
      <c r="K70" t="s">
        <v>63</v>
      </c>
      <c r="L70">
        <v>19.7</v>
      </c>
      <c r="M70">
        <v>10</v>
      </c>
      <c r="N70">
        <v>-0.15</v>
      </c>
      <c r="O70" s="30">
        <v>486100</v>
      </c>
      <c r="P70">
        <v>19.7</v>
      </c>
      <c r="Q70" s="30">
        <v>27350</v>
      </c>
      <c r="R70">
        <v>19.75</v>
      </c>
      <c r="S70" s="30">
        <v>53380</v>
      </c>
      <c r="T70">
        <v>19.8</v>
      </c>
      <c r="U70" s="30">
        <v>59360</v>
      </c>
      <c r="V70">
        <v>19.850000000000001</v>
      </c>
      <c r="W70">
        <v>19.600000000000001</v>
      </c>
      <c r="X70">
        <v>19.68</v>
      </c>
      <c r="Y70" s="30">
        <v>1160</v>
      </c>
      <c r="Z70" s="29">
        <v>5103.3999999999996</v>
      </c>
      <c r="AA70" s="29">
        <v>2688004.2</v>
      </c>
    </row>
    <row r="72" spans="2:27">
      <c r="B72" t="s">
        <v>64</v>
      </c>
    </row>
    <row r="73" spans="2:27">
      <c r="B73">
        <v>104.1</v>
      </c>
      <c r="C73">
        <v>90.5</v>
      </c>
      <c r="D73">
        <v>97.3</v>
      </c>
      <c r="E73">
        <v>96.5</v>
      </c>
      <c r="F73" s="30">
        <v>3050</v>
      </c>
      <c r="G73">
        <v>96.6</v>
      </c>
      <c r="H73" s="30">
        <v>3380</v>
      </c>
      <c r="I73">
        <v>96.7</v>
      </c>
      <c r="J73" s="30">
        <v>1620</v>
      </c>
      <c r="K73" t="s">
        <v>64</v>
      </c>
      <c r="L73">
        <v>96.8</v>
      </c>
      <c r="M73">
        <v>30</v>
      </c>
      <c r="N73">
        <v>-0.5</v>
      </c>
      <c r="O73" s="30">
        <v>42860</v>
      </c>
      <c r="P73">
        <v>96.9</v>
      </c>
      <c r="Q73">
        <v>240</v>
      </c>
      <c r="R73">
        <v>97</v>
      </c>
      <c r="S73">
        <v>400</v>
      </c>
      <c r="T73">
        <v>97.1</v>
      </c>
      <c r="U73">
        <v>630</v>
      </c>
      <c r="V73">
        <v>98.2</v>
      </c>
      <c r="W73">
        <v>96.6</v>
      </c>
      <c r="X73">
        <v>97.2</v>
      </c>
      <c r="Y73" s="30">
        <v>4630</v>
      </c>
      <c r="Z73" s="29">
        <v>18881.8</v>
      </c>
      <c r="AA73" s="29">
        <v>36177959.299999997</v>
      </c>
    </row>
    <row r="75" spans="2:27">
      <c r="B75" t="s">
        <v>65</v>
      </c>
    </row>
    <row r="76" spans="2:27">
      <c r="B76">
        <v>46.4</v>
      </c>
      <c r="C76">
        <v>40.4</v>
      </c>
      <c r="D76">
        <v>43.4</v>
      </c>
      <c r="E76">
        <v>43.45</v>
      </c>
      <c r="F76" s="30">
        <v>3240</v>
      </c>
      <c r="G76">
        <v>43.5</v>
      </c>
      <c r="H76" s="30">
        <v>11380</v>
      </c>
      <c r="I76">
        <v>43.55</v>
      </c>
      <c r="J76" s="30">
        <v>2180</v>
      </c>
      <c r="K76" t="s">
        <v>65</v>
      </c>
      <c r="L76">
        <v>43.6</v>
      </c>
      <c r="M76">
        <v>60</v>
      </c>
      <c r="N76">
        <v>0.2</v>
      </c>
      <c r="O76" s="30">
        <v>191520</v>
      </c>
      <c r="P76">
        <v>43.6</v>
      </c>
      <c r="Q76" s="30">
        <v>3830</v>
      </c>
      <c r="R76">
        <v>43.65</v>
      </c>
      <c r="S76" s="30">
        <v>3440</v>
      </c>
      <c r="T76">
        <v>43.7</v>
      </c>
      <c r="U76" s="30">
        <v>4950</v>
      </c>
      <c r="V76">
        <v>43.7</v>
      </c>
      <c r="W76">
        <v>43.3</v>
      </c>
      <c r="X76">
        <v>43.47</v>
      </c>
      <c r="Y76" s="30">
        <v>1960</v>
      </c>
      <c r="Z76" s="30">
        <v>64457</v>
      </c>
      <c r="AA76" s="29">
        <v>120146352.90000001</v>
      </c>
    </row>
    <row r="78" spans="2:27">
      <c r="B78" t="s">
        <v>66</v>
      </c>
    </row>
    <row r="79" spans="2:27">
      <c r="B79">
        <v>23.4</v>
      </c>
      <c r="C79">
        <v>20.399999999999999</v>
      </c>
      <c r="D79">
        <v>21.9</v>
      </c>
      <c r="E79">
        <v>21.7</v>
      </c>
      <c r="F79" s="30">
        <v>9560</v>
      </c>
      <c r="G79">
        <v>21.75</v>
      </c>
      <c r="H79" s="30">
        <v>4100</v>
      </c>
      <c r="I79">
        <v>21.8</v>
      </c>
      <c r="J79" s="30">
        <v>1010</v>
      </c>
      <c r="K79" t="s">
        <v>66</v>
      </c>
      <c r="L79">
        <v>21.85</v>
      </c>
      <c r="M79">
        <v>10</v>
      </c>
      <c r="N79">
        <v>-0.05</v>
      </c>
      <c r="O79" s="30">
        <v>230610</v>
      </c>
      <c r="P79">
        <v>21.9</v>
      </c>
      <c r="Q79" s="30">
        <v>7300</v>
      </c>
      <c r="R79">
        <v>21.95</v>
      </c>
      <c r="S79" s="30">
        <v>2560</v>
      </c>
      <c r="T79">
        <v>22</v>
      </c>
      <c r="U79" s="30">
        <v>5190</v>
      </c>
      <c r="V79">
        <v>21.9</v>
      </c>
      <c r="W79">
        <v>21.55</v>
      </c>
      <c r="X79">
        <v>21.74</v>
      </c>
      <c r="Y79" t="s">
        <v>73</v>
      </c>
      <c r="Z79" s="30">
        <v>7350</v>
      </c>
      <c r="AA79" t="s">
        <v>73</v>
      </c>
    </row>
    <row r="81" spans="2:27">
      <c r="B81" t="s">
        <v>67</v>
      </c>
    </row>
    <row r="82" spans="2:27">
      <c r="B82">
        <v>48.15</v>
      </c>
      <c r="C82">
        <v>41.85</v>
      </c>
      <c r="D82">
        <v>45</v>
      </c>
      <c r="E82">
        <v>45.05</v>
      </c>
      <c r="F82" s="30">
        <v>1440</v>
      </c>
      <c r="G82">
        <v>45.1</v>
      </c>
      <c r="H82">
        <v>700</v>
      </c>
      <c r="I82">
        <v>45.15</v>
      </c>
      <c r="J82" s="30">
        <v>1370</v>
      </c>
      <c r="K82" t="s">
        <v>67</v>
      </c>
      <c r="L82">
        <v>45.2</v>
      </c>
      <c r="M82">
        <v>240</v>
      </c>
      <c r="N82">
        <v>0.2</v>
      </c>
      <c r="O82" s="30">
        <v>101080</v>
      </c>
      <c r="P82">
        <v>45.2</v>
      </c>
      <c r="Q82" s="30">
        <v>1800</v>
      </c>
      <c r="R82">
        <v>45.25</v>
      </c>
      <c r="S82" s="30">
        <v>1500</v>
      </c>
      <c r="T82">
        <v>45.3</v>
      </c>
      <c r="U82">
        <v>330</v>
      </c>
      <c r="V82">
        <v>45.5</v>
      </c>
      <c r="W82">
        <v>44.85</v>
      </c>
      <c r="X82">
        <v>45.01</v>
      </c>
      <c r="Y82" s="30">
        <v>1370</v>
      </c>
      <c r="Z82" s="30">
        <v>4790</v>
      </c>
      <c r="AA82" s="29">
        <v>139031061.90000001</v>
      </c>
    </row>
    <row r="84" spans="2:27">
      <c r="B84" t="s">
        <v>68</v>
      </c>
    </row>
    <row r="85" spans="2:27">
      <c r="B85">
        <v>110.3</v>
      </c>
      <c r="C85">
        <v>95.9</v>
      </c>
      <c r="D85">
        <v>103.1</v>
      </c>
      <c r="E85">
        <v>103.2</v>
      </c>
      <c r="F85">
        <v>530</v>
      </c>
      <c r="G85">
        <v>103.3</v>
      </c>
      <c r="H85">
        <v>230</v>
      </c>
      <c r="I85">
        <v>103.4</v>
      </c>
      <c r="J85">
        <v>20</v>
      </c>
      <c r="K85" t="s">
        <v>68</v>
      </c>
      <c r="L85">
        <v>103.5</v>
      </c>
      <c r="M85">
        <v>20</v>
      </c>
      <c r="N85">
        <v>0.4</v>
      </c>
      <c r="O85" s="30">
        <v>42720</v>
      </c>
      <c r="P85">
        <v>103.5</v>
      </c>
      <c r="Q85">
        <v>380</v>
      </c>
      <c r="R85">
        <v>103.6</v>
      </c>
      <c r="S85">
        <v>200</v>
      </c>
      <c r="T85">
        <v>103.7</v>
      </c>
      <c r="U85">
        <v>370</v>
      </c>
      <c r="V85">
        <v>104.3</v>
      </c>
      <c r="W85">
        <v>103.4</v>
      </c>
      <c r="X85">
        <v>103.86</v>
      </c>
      <c r="Y85">
        <v>310</v>
      </c>
      <c r="Z85" s="29">
        <v>3027.6</v>
      </c>
      <c r="AA85" s="29">
        <v>6854017.2999999998</v>
      </c>
    </row>
    <row r="87" spans="2:27">
      <c r="B87" t="s">
        <v>69</v>
      </c>
    </row>
    <row r="88" spans="2:27">
      <c r="B88">
        <v>77</v>
      </c>
      <c r="C88">
        <v>67</v>
      </c>
      <c r="D88">
        <v>72</v>
      </c>
      <c r="E88">
        <v>71.2</v>
      </c>
      <c r="F88" s="30">
        <v>11660</v>
      </c>
      <c r="G88">
        <v>71.3</v>
      </c>
      <c r="H88" s="30">
        <v>15030</v>
      </c>
      <c r="I88">
        <v>71.400000000000006</v>
      </c>
      <c r="J88" s="30">
        <v>7630</v>
      </c>
      <c r="K88" t="s">
        <v>69</v>
      </c>
      <c r="L88">
        <v>71.400000000000006</v>
      </c>
      <c r="M88">
        <v>80</v>
      </c>
      <c r="N88">
        <v>-0.6</v>
      </c>
      <c r="O88" s="30">
        <v>180410</v>
      </c>
      <c r="P88">
        <v>71.5</v>
      </c>
      <c r="Q88" s="30">
        <v>1620</v>
      </c>
      <c r="R88">
        <v>71.599999999999994</v>
      </c>
      <c r="S88" s="30">
        <v>3030</v>
      </c>
      <c r="T88">
        <v>71.7</v>
      </c>
      <c r="U88" s="30">
        <v>8590</v>
      </c>
      <c r="V88">
        <v>72.099999999999994</v>
      </c>
      <c r="W88">
        <v>71.2</v>
      </c>
      <c r="X88">
        <v>71.55</v>
      </c>
      <c r="Y88" s="30">
        <v>4710</v>
      </c>
      <c r="Z88" s="29">
        <v>83061.899999999994</v>
      </c>
      <c r="AA88" s="29">
        <v>98498507.599999994</v>
      </c>
    </row>
    <row r="90" spans="2:27">
      <c r="B90" t="s">
        <v>70</v>
      </c>
    </row>
    <row r="91" spans="2:27">
      <c r="B91">
        <v>21.25</v>
      </c>
      <c r="C91">
        <v>18.55</v>
      </c>
      <c r="D91">
        <v>19.899999999999999</v>
      </c>
      <c r="E91">
        <v>19.649999999999999</v>
      </c>
      <c r="F91" s="30">
        <v>43470</v>
      </c>
      <c r="G91">
        <v>19.7</v>
      </c>
      <c r="H91" s="30">
        <v>30320</v>
      </c>
      <c r="I91">
        <v>19.75</v>
      </c>
      <c r="J91" s="30">
        <v>17650</v>
      </c>
      <c r="K91" t="s">
        <v>70</v>
      </c>
      <c r="L91">
        <v>19.8</v>
      </c>
      <c r="M91">
        <v>50</v>
      </c>
      <c r="N91">
        <v>-0.1</v>
      </c>
      <c r="O91" s="30">
        <v>243340</v>
      </c>
      <c r="P91">
        <v>19.8</v>
      </c>
      <c r="Q91" s="30">
        <v>42400</v>
      </c>
      <c r="R91">
        <v>19.850000000000001</v>
      </c>
      <c r="S91" s="30">
        <v>21970</v>
      </c>
      <c r="T91">
        <v>19.899999999999999</v>
      </c>
      <c r="U91" s="30">
        <v>41200</v>
      </c>
      <c r="V91">
        <v>19.899999999999999</v>
      </c>
      <c r="W91">
        <v>19.649999999999999</v>
      </c>
      <c r="X91">
        <v>19.760000000000002</v>
      </c>
      <c r="Y91" s="30">
        <v>2430</v>
      </c>
      <c r="Z91" s="30">
        <v>17350</v>
      </c>
      <c r="AA91" s="29">
        <v>16394041.199999999</v>
      </c>
    </row>
    <row r="93" spans="2:27">
      <c r="B93" t="s">
        <v>71</v>
      </c>
    </row>
    <row r="94" spans="2:27">
      <c r="B94">
        <v>28.35</v>
      </c>
      <c r="C94">
        <v>24.65</v>
      </c>
      <c r="D94">
        <v>26.5</v>
      </c>
      <c r="E94">
        <v>26.45</v>
      </c>
      <c r="F94" s="30">
        <v>4930</v>
      </c>
      <c r="G94">
        <v>26.5</v>
      </c>
      <c r="H94" s="30">
        <v>2840</v>
      </c>
      <c r="I94">
        <v>26.55</v>
      </c>
      <c r="J94">
        <v>850</v>
      </c>
      <c r="K94" t="s">
        <v>71</v>
      </c>
      <c r="L94">
        <v>26.55</v>
      </c>
      <c r="M94">
        <v>90</v>
      </c>
      <c r="N94">
        <v>0.05</v>
      </c>
      <c r="O94" s="30">
        <v>642130</v>
      </c>
      <c r="P94">
        <v>26.6</v>
      </c>
      <c r="Q94" s="30">
        <v>5740</v>
      </c>
      <c r="R94">
        <v>26.65</v>
      </c>
      <c r="S94" s="30">
        <v>94580</v>
      </c>
      <c r="T94">
        <v>26.7</v>
      </c>
      <c r="U94" s="30">
        <v>12880</v>
      </c>
      <c r="V94">
        <v>26.7</v>
      </c>
      <c r="W94">
        <v>25.85</v>
      </c>
      <c r="X94">
        <v>26.28</v>
      </c>
      <c r="Y94" s="30">
        <v>45780</v>
      </c>
      <c r="Z94" s="30">
        <v>85300</v>
      </c>
      <c r="AA94" s="29">
        <v>44898254.100000001</v>
      </c>
    </row>
    <row r="95" spans="2:27">
      <c r="B95" t="s">
        <v>74</v>
      </c>
      <c r="D95" t="s">
        <v>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E12"/>
  <sheetViews>
    <sheetView showGridLines="0" workbookViewId="0">
      <selection activeCell="E7" sqref="E7"/>
    </sheetView>
  </sheetViews>
  <sheetFormatPr defaultRowHeight="14.4"/>
  <sheetData>
    <row r="1" spans="1:5" s="7" customFormat="1" ht="38.4">
      <c r="A1" s="8" t="s">
        <v>2</v>
      </c>
    </row>
    <row r="3" spans="1:5" s="10" customFormat="1" ht="21" customHeight="1">
      <c r="A3" s="2">
        <v>1</v>
      </c>
      <c r="B3" s="2" t="s">
        <v>12</v>
      </c>
      <c r="E3" s="15" t="s">
        <v>31</v>
      </c>
    </row>
    <row r="4" spans="1:5" s="10" customFormat="1" ht="21" customHeight="1">
      <c r="A4" s="2">
        <v>2</v>
      </c>
      <c r="B4" s="2" t="s">
        <v>30</v>
      </c>
      <c r="E4" s="15" t="s">
        <v>32</v>
      </c>
    </row>
    <row r="5" spans="1:5" s="10" customFormat="1" ht="21" customHeight="1">
      <c r="A5" s="2">
        <v>3</v>
      </c>
      <c r="B5" s="2" t="s">
        <v>15</v>
      </c>
      <c r="E5" s="15" t="s">
        <v>33</v>
      </c>
    </row>
    <row r="6" spans="1:5" s="10" customFormat="1" ht="21" customHeight="1">
      <c r="A6" s="2">
        <v>4</v>
      </c>
      <c r="B6" s="2" t="s">
        <v>14</v>
      </c>
      <c r="E6" s="15" t="s">
        <v>34</v>
      </c>
    </row>
    <row r="7" spans="1:5" s="10" customFormat="1" ht="21" customHeight="1">
      <c r="A7" s="2">
        <v>5</v>
      </c>
      <c r="B7" s="2" t="s">
        <v>13</v>
      </c>
      <c r="E7" s="15" t="s">
        <v>35</v>
      </c>
    </row>
    <row r="8" spans="1:5" s="10" customFormat="1" ht="21" customHeight="1">
      <c r="A8" s="2">
        <v>6</v>
      </c>
      <c r="B8" s="2" t="s">
        <v>16</v>
      </c>
      <c r="E8" s="15"/>
    </row>
    <row r="9" spans="1:5" s="10" customFormat="1" ht="21" customHeight="1">
      <c r="A9" s="2">
        <v>7</v>
      </c>
      <c r="B9" s="2" t="s">
        <v>17</v>
      </c>
      <c r="E9" s="15" t="s">
        <v>36</v>
      </c>
    </row>
    <row r="10" spans="1:5" s="10" customFormat="1" ht="21" customHeight="1">
      <c r="A10" s="2">
        <v>8</v>
      </c>
      <c r="B10" s="2" t="s">
        <v>18</v>
      </c>
      <c r="E10" s="15" t="s">
        <v>37</v>
      </c>
    </row>
    <row r="11" spans="1:5" s="10" customFormat="1" ht="21" customHeight="1">
      <c r="A11" s="9"/>
      <c r="B11" s="9"/>
    </row>
    <row r="12" spans="1:5" s="10" customFormat="1" ht="21" customHeight="1">
      <c r="A12" s="9"/>
      <c r="B12" s="9"/>
    </row>
  </sheetData>
  <sheetProtection password="C5FD" sheet="1" objects="1" scenarios="1" selectLockedCells="1" selectUnlockedCells="1"/>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5:P8"/>
  <sheetViews>
    <sheetView showGridLines="0" zoomScale="130" zoomScaleNormal="130" workbookViewId="0">
      <selection activeCell="E13" sqref="E13"/>
    </sheetView>
  </sheetViews>
  <sheetFormatPr defaultRowHeight="14.4"/>
  <cols>
    <col min="1" max="1" width="14.5546875" customWidth="1"/>
  </cols>
  <sheetData>
    <row r="5" spans="1:16" ht="27" customHeight="1">
      <c r="A5" s="27" t="s">
        <v>4</v>
      </c>
      <c r="B5" s="14" t="s">
        <v>38</v>
      </c>
    </row>
    <row r="6" spans="1:16" ht="40.5" customHeight="1">
      <c r="A6" s="27"/>
      <c r="B6" s="15" t="s">
        <v>39</v>
      </c>
    </row>
    <row r="7" spans="1:16">
      <c r="B7">
        <v>2</v>
      </c>
      <c r="C7" s="23">
        <f>B7</f>
        <v>2</v>
      </c>
      <c r="F7" s="24">
        <v>3</v>
      </c>
      <c r="H7" s="18" t="s">
        <v>40</v>
      </c>
      <c r="I7" s="18"/>
      <c r="J7" s="18"/>
      <c r="K7" s="18"/>
      <c r="L7" s="18"/>
      <c r="M7" s="18"/>
      <c r="N7" s="18"/>
      <c r="O7" s="18"/>
      <c r="P7" s="18"/>
    </row>
    <row r="8" spans="1:16">
      <c r="H8" s="25" t="s">
        <v>41</v>
      </c>
      <c r="I8" s="18"/>
      <c r="J8" s="18"/>
      <c r="K8" s="18"/>
      <c r="L8" s="18"/>
      <c r="M8" s="18"/>
      <c r="N8" s="18"/>
      <c r="O8" s="18"/>
      <c r="P8" s="18"/>
    </row>
  </sheetData>
  <sheetProtection password="C5FD" sheet="1" objects="1" scenarios="1" selectLockedCells="1" selectUnlockedCells="1"/>
  <mergeCells count="1">
    <mergeCell ref="A5:A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G 1 d h W D + 0 p + S k A A A A 9 g A A A B I A H A B D b 2 5 m a W c v U G F j a 2 F n Z S 5 4 b W w g o h g A K K A U A A A A A A A A A A A A A A A A A A A A A A A A A A A A h Y 9 B D o I w F E S v Q r q n L T V R Q z 5 l 4 V Y S E 6 J x S 2 q F R v g Y W i x 3 c + G R v I I Y R d 2 5 n D d v M X O / 3 i A d m j q 4 6 M 6 a F h M S U U 4 C j a o 9 G C w T 0 r t j u C S p h E 2 h T k W p g 1 F G G w / 2 k J D K u X P M m P e e + h l t u 5 I J z i O 2 z 9 a 5 q n R T k I 9 s / s u h Q e s K V J p I 2 L 3 G S E E j M a d C L C g H N k H I D H 4 F M e 5 9 t j 8 Q V n 3 t + k 5 L j e E 2 B z Z F Y O 8 P 8 g F Q S w M E F A A C A A g A G 1 d h 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t X Y V g o i k e 4 D g A A A B E A A A A T A B w A R m 9 y b X V s Y X M v U 2 V j d G l v b j E u b S C i G A A o o B Q A A A A A A A A A A A A A A A A A A A A A A A A A A A A r T k 0 u y c z P U w i G 0 I b W A F B L A Q I t A B Q A A g A I A B t X Y V g / t K f k p A A A A P Y A A A A S A A A A A A A A A A A A A A A A A A A A A A B D b 2 5 m a W c v U G F j a 2 F n Z S 5 4 b W x Q S w E C L Q A U A A I A C A A b V 2 F Y D 8 r p q 6 Q A A A D p A A A A E w A A A A A A A A A A A A A A A A D w A A A A W 0 N v b n R l b n R f V H l w Z X N d L n h t b F B L A Q I t A B Q A A g A I A B t X Y V 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j w G M m b n n c S q C j e O 6 1 D o j s A A A A A A I A A A A A A B B m A A A A A Q A A I A A A A N t X f R G X q / n M Y 4 o h H g E 7 G o L h T 0 m Y I D 2 X f u / M W G Y / S C L r A A A A A A 6 A A A A A A g A A I A A A A H K i M d U P R m / l A M L E Q 3 4 F R 3 k B b / b f X Y + W s c g l 5 t X b z x E 5 U A A A A N f P Q I 8 3 a e 8 8 / S r c u 1 g f L a J c j 0 X B I 4 T 7 I o 2 q L U R 6 B I l K Y a h 8 x i e P 3 z b W / r V N a q F d D R + 7 e u U q H c o I g W 6 c R 9 Y c 5 c u g Z E b n 5 M W b 6 2 e 1 G f Q L G 2 m d Q A A A A D Q v U R j C e k 6 E j s x K z w S G p n r j w e Y f U R S 6 f l E + e O E C H 9 3 W / m I 7 T o W M y g l + O d m 7 h G b E 0 F + n g p s V i J 1 5 / B a D k c 4 z b G g = < / D a t a M a s h u p > 
</file>

<file path=customXml/itemProps1.xml><?xml version="1.0" encoding="utf-8"?>
<ds:datastoreItem xmlns:ds="http://schemas.openxmlformats.org/officeDocument/2006/customXml" ds:itemID="{89E57E0C-4302-4A8E-B16C-91C05784950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PI-O'LE</vt:lpstr>
      <vt:lpstr>Casestudy</vt:lpstr>
      <vt:lpstr>WorkSpace1</vt:lpstr>
      <vt:lpstr>WorkSpace2</vt:lpstr>
      <vt:lpstr>Sheet1</vt:lpstr>
      <vt:lpstr>Sumup</vt:lpstr>
      <vt:lpstr>QA&amp;Practice</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Vu Van Nghia 20206205</cp:lastModifiedBy>
  <dcterms:created xsi:type="dcterms:W3CDTF">2014-08-30T03:39:30Z</dcterms:created>
  <dcterms:modified xsi:type="dcterms:W3CDTF">2024-03-01T04:07:15Z</dcterms:modified>
</cp:coreProperties>
</file>