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vvn20206205\Desktop\20232\Datawarehouse\contents\Tuan1\Video1\"/>
    </mc:Choice>
  </mc:AlternateContent>
  <xr:revisionPtr revIDLastSave="0" documentId="13_ncr:1_{F9F5B9EA-F162-4D07-9FF5-AB3B7F6390B9}" xr6:coauthVersionLast="47" xr6:coauthVersionMax="47" xr10:uidLastSave="{00000000-0000-0000-0000-000000000000}"/>
  <bookViews>
    <workbookView xWindow="-108" yWindow="-108" windowWidth="23256" windowHeight="12576" firstSheet="5" activeTab="11" xr2:uid="{00000000-000D-0000-FFFF-FFFF00000000}"/>
  </bookViews>
  <sheets>
    <sheet name="PI-O'LE" sheetId="1" r:id="rId1"/>
    <sheet name="Casestudy" sheetId="2" r:id="rId2"/>
    <sheet name="index" sheetId="10" r:id="rId3"/>
    <sheet name="Sort" sheetId="3" r:id="rId4"/>
    <sheet name="Filter" sheetId="7" r:id="rId5"/>
    <sheet name="Filter Advanced" sheetId="17" r:id="rId6"/>
    <sheet name="Text to columns" sheetId="11" r:id="rId7"/>
    <sheet name="Flash fill" sheetId="13" r:id="rId8"/>
    <sheet name="Remove Duplicates" sheetId="18" r:id="rId9"/>
    <sheet name="Descriptive statistics" sheetId="16" r:id="rId10"/>
    <sheet name="Sumup" sheetId="5" r:id="rId11"/>
    <sheet name="QA&amp;Practice" sheetId="19" r:id="rId12"/>
  </sheets>
  <definedNames>
    <definedName name="_xlnm._FilterDatabase" localSheetId="4" hidden="1">Filter!$C$10:$I$385</definedName>
    <definedName name="_xlnm._FilterDatabase" localSheetId="5" hidden="1">'Filter Advanced'!$B$10:$I$197</definedName>
    <definedName name="_xlnm._FilterDatabase" localSheetId="3" hidden="1">Sort!$C$11:$J$386</definedName>
    <definedName name="_xlnm.Criteria" localSheetId="4">Filter!$C$355:$C$385</definedName>
    <definedName name="_xlnm.Criteria" localSheetId="5">'Filter Advanced'!$J$6:$K$7</definedName>
    <definedName name="_xlnm.Extract" localSheetId="4">Filter!#REF!</definedName>
    <definedName name="_xlnm.Extract" localSheetId="5">'Filter Advanced'!$K$134:$R$134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1" l="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0" i="11"/>
  <c r="D10" i="11" s="1"/>
  <c r="I201" i="19"/>
  <c r="I200" i="19"/>
  <c r="I199" i="19"/>
  <c r="I198" i="19"/>
  <c r="I197" i="19"/>
  <c r="I196" i="19"/>
  <c r="I195" i="19"/>
  <c r="I194" i="19"/>
  <c r="I193" i="19"/>
  <c r="I192" i="19"/>
  <c r="I191" i="19"/>
  <c r="I190" i="19"/>
  <c r="I189" i="19"/>
  <c r="I188" i="19"/>
  <c r="I187" i="19"/>
  <c r="I186" i="19"/>
  <c r="I185" i="19"/>
  <c r="I184" i="19"/>
  <c r="I183" i="19"/>
  <c r="I182" i="19"/>
  <c r="I181" i="19"/>
  <c r="I180" i="19"/>
  <c r="I179" i="19"/>
  <c r="I178" i="19"/>
  <c r="I177" i="19"/>
  <c r="I176" i="19"/>
  <c r="I175" i="19"/>
  <c r="I174" i="19"/>
  <c r="I173" i="19"/>
  <c r="I172" i="19"/>
  <c r="I171" i="19"/>
  <c r="I170" i="19"/>
  <c r="I169" i="19"/>
  <c r="I168" i="19"/>
  <c r="I167" i="19"/>
  <c r="I166" i="19"/>
  <c r="I165" i="19"/>
  <c r="I164" i="19"/>
  <c r="I163" i="19"/>
  <c r="I162" i="19"/>
  <c r="I161" i="19"/>
  <c r="I160" i="19"/>
  <c r="I159" i="19"/>
  <c r="I158" i="19"/>
  <c r="I157" i="19"/>
  <c r="I156" i="19"/>
  <c r="I155" i="19"/>
  <c r="I154" i="19"/>
  <c r="I153" i="19"/>
  <c r="I152" i="19"/>
  <c r="I151" i="19"/>
  <c r="I150" i="19"/>
  <c r="I149" i="19"/>
  <c r="I148" i="19"/>
  <c r="I147" i="19"/>
  <c r="I146" i="19"/>
  <c r="I145" i="19"/>
  <c r="I144" i="19"/>
  <c r="I143" i="19"/>
  <c r="I142" i="19"/>
  <c r="I141" i="19"/>
  <c r="I140" i="19"/>
  <c r="I139" i="19"/>
  <c r="I138" i="19"/>
  <c r="I137" i="19"/>
  <c r="I136" i="19"/>
  <c r="I135" i="19"/>
  <c r="I134" i="19"/>
  <c r="I133" i="19"/>
  <c r="I132" i="19"/>
  <c r="I131" i="19"/>
  <c r="I130" i="19"/>
  <c r="I129" i="19"/>
  <c r="I128" i="19"/>
  <c r="I127" i="19"/>
  <c r="I126" i="19"/>
  <c r="I125" i="19"/>
  <c r="I124" i="19"/>
  <c r="I123" i="19"/>
  <c r="I122" i="19"/>
  <c r="I121" i="19"/>
  <c r="I120" i="19"/>
  <c r="I119" i="19"/>
  <c r="I118" i="19"/>
  <c r="I117" i="19"/>
  <c r="I116" i="19"/>
  <c r="I115" i="19"/>
  <c r="I114" i="19"/>
  <c r="I113" i="19"/>
  <c r="I112" i="19"/>
  <c r="I111" i="19"/>
  <c r="I110" i="19"/>
  <c r="I109" i="19"/>
  <c r="I108" i="19"/>
  <c r="I107" i="19"/>
  <c r="I106" i="19"/>
  <c r="I105" i="19"/>
  <c r="I104" i="19"/>
  <c r="I103" i="19"/>
  <c r="I101" i="19"/>
  <c r="I100" i="19"/>
  <c r="I99" i="19"/>
  <c r="I98" i="19"/>
  <c r="I97" i="19"/>
  <c r="I96" i="19"/>
  <c r="I95" i="19"/>
  <c r="I94" i="19"/>
  <c r="I93" i="19"/>
  <c r="I92" i="19"/>
  <c r="I91" i="19"/>
  <c r="I90" i="19"/>
  <c r="I89" i="19"/>
  <c r="I88" i="19"/>
  <c r="I87" i="19"/>
  <c r="I86" i="19"/>
  <c r="I85" i="19"/>
  <c r="I84" i="19"/>
  <c r="I83" i="19"/>
  <c r="I82" i="19"/>
  <c r="I81" i="19"/>
  <c r="I80" i="19"/>
  <c r="I79" i="19"/>
  <c r="I78" i="19"/>
  <c r="I77" i="19"/>
  <c r="I76" i="19"/>
  <c r="I75" i="19"/>
  <c r="I74" i="19"/>
  <c r="I73" i="19"/>
  <c r="I72" i="19"/>
  <c r="I71" i="19"/>
  <c r="I70" i="19"/>
  <c r="I69" i="19"/>
  <c r="I68" i="19"/>
  <c r="I67" i="19"/>
  <c r="I66" i="19"/>
  <c r="I65" i="19"/>
  <c r="I64" i="19"/>
  <c r="I63" i="19"/>
  <c r="I62" i="19"/>
  <c r="I61" i="19"/>
  <c r="I60" i="19"/>
  <c r="I59" i="19"/>
  <c r="I58" i="19"/>
  <c r="I57" i="19"/>
  <c r="I56" i="19"/>
  <c r="I55" i="19"/>
  <c r="I54" i="19"/>
  <c r="I53" i="19"/>
  <c r="I52" i="19"/>
  <c r="I51" i="19"/>
  <c r="I50" i="19"/>
  <c r="I49" i="19"/>
  <c r="I48" i="19"/>
  <c r="I47" i="19"/>
  <c r="I46" i="19"/>
  <c r="I45" i="19"/>
  <c r="I44" i="19"/>
  <c r="I43" i="19"/>
  <c r="I42" i="19"/>
  <c r="I41" i="19"/>
  <c r="I40" i="19"/>
  <c r="I39" i="19"/>
  <c r="I38" i="19"/>
  <c r="I37" i="19"/>
  <c r="I36" i="19"/>
  <c r="I35" i="19"/>
  <c r="I34" i="19"/>
  <c r="I33" i="19"/>
  <c r="I32" i="19"/>
  <c r="I31" i="19"/>
  <c r="I30" i="19"/>
  <c r="I29" i="19"/>
  <c r="I28" i="19"/>
  <c r="I27" i="19"/>
  <c r="I26" i="19"/>
  <c r="I25" i="19"/>
  <c r="I24" i="19"/>
  <c r="I23" i="19"/>
  <c r="I22" i="19"/>
  <c r="I21" i="19"/>
  <c r="I20" i="19"/>
  <c r="I19" i="19"/>
  <c r="I18" i="19"/>
  <c r="I17" i="19"/>
  <c r="I16" i="19"/>
  <c r="I15" i="19"/>
  <c r="I14" i="19"/>
  <c r="F192" i="3" l="1"/>
  <c r="F283" i="3"/>
  <c r="F83" i="3"/>
  <c r="F183" i="3"/>
  <c r="F184" i="3"/>
  <c r="F296" i="3"/>
  <c r="F375" i="3"/>
  <c r="F162" i="3"/>
  <c r="F74" i="3"/>
  <c r="F299"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12"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5" i="3"/>
  <c r="F76" i="3"/>
  <c r="F77" i="3"/>
  <c r="F78" i="3"/>
  <c r="F79" i="3"/>
  <c r="F80" i="3"/>
  <c r="F81" i="3"/>
  <c r="F82"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7" i="3"/>
  <c r="F128" i="3"/>
  <c r="F129" i="3"/>
  <c r="F124" i="3"/>
  <c r="F125" i="3"/>
  <c r="F126" i="3"/>
  <c r="F130" i="3"/>
  <c r="F131" i="3"/>
  <c r="F132" i="3"/>
  <c r="F133" i="3"/>
  <c r="F134" i="3"/>
  <c r="F135" i="3"/>
  <c r="F136" i="3"/>
  <c r="F137" i="3"/>
  <c r="F138" i="3"/>
  <c r="F139" i="3"/>
  <c r="F140" i="3"/>
  <c r="F141" i="3"/>
  <c r="F142" i="3"/>
  <c r="F143" i="3"/>
  <c r="F144" i="3"/>
  <c r="F145" i="3"/>
  <c r="F146" i="3"/>
  <c r="F147" i="3"/>
  <c r="F148" i="3"/>
  <c r="F149" i="3"/>
  <c r="F150" i="3"/>
  <c r="F152" i="3"/>
  <c r="F151" i="3"/>
  <c r="F153" i="3"/>
  <c r="F154" i="3"/>
  <c r="F155" i="3"/>
  <c r="F156" i="3"/>
  <c r="F157" i="3"/>
  <c r="F158" i="3"/>
  <c r="F159" i="3"/>
  <c r="F160" i="3"/>
  <c r="F161" i="3"/>
  <c r="F163" i="3"/>
  <c r="F164" i="3"/>
  <c r="F165" i="3"/>
  <c r="F166" i="3"/>
  <c r="F167" i="3"/>
  <c r="F168" i="3"/>
  <c r="F169" i="3"/>
  <c r="F170" i="3"/>
  <c r="F171" i="3"/>
  <c r="F172" i="3"/>
  <c r="F173" i="3"/>
  <c r="F174" i="3"/>
  <c r="F175" i="3"/>
  <c r="F176" i="3"/>
  <c r="F177" i="3"/>
  <c r="F178" i="3"/>
  <c r="F179" i="3"/>
  <c r="F180" i="3"/>
  <c r="F181" i="3"/>
  <c r="F182" i="3"/>
  <c r="F13" i="3"/>
  <c r="F185" i="3"/>
  <c r="F186" i="3"/>
  <c r="F187" i="3"/>
  <c r="F188" i="3"/>
  <c r="F189" i="3"/>
  <c r="F190" i="3"/>
  <c r="F191" i="3"/>
  <c r="F193" i="3"/>
  <c r="F194" i="3"/>
  <c r="F195" i="3"/>
  <c r="F196" i="3"/>
  <c r="F197" i="3"/>
  <c r="F198" i="3"/>
  <c r="F199" i="3"/>
  <c r="F200" i="3"/>
  <c r="F201" i="3"/>
  <c r="F202" i="3"/>
  <c r="F203" i="3"/>
  <c r="F204" i="3"/>
  <c r="F205" i="3"/>
  <c r="F206" i="3"/>
  <c r="F207" i="3"/>
  <c r="F208" i="3"/>
  <c r="F209" i="3"/>
  <c r="F210" i="3"/>
  <c r="F211" i="3"/>
  <c r="F213" i="3"/>
  <c r="F212"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3" i="3"/>
  <c r="F254" i="3"/>
  <c r="F255" i="3"/>
  <c r="F256" i="3"/>
  <c r="F258" i="3"/>
  <c r="F257" i="3"/>
  <c r="F259" i="3"/>
  <c r="F260" i="3"/>
  <c r="F261" i="3"/>
  <c r="F262" i="3"/>
  <c r="F263" i="3"/>
  <c r="F264" i="3"/>
  <c r="F265" i="3"/>
  <c r="F266" i="3"/>
  <c r="F267" i="3"/>
  <c r="F268" i="3"/>
  <c r="F269" i="3"/>
  <c r="F270" i="3"/>
  <c r="F271" i="3"/>
  <c r="F272" i="3"/>
  <c r="F273" i="3"/>
  <c r="F274" i="3"/>
  <c r="F275" i="3"/>
  <c r="F276" i="3"/>
  <c r="F277" i="3"/>
  <c r="F278" i="3"/>
  <c r="F279" i="3"/>
  <c r="F280" i="3"/>
  <c r="F281" i="3"/>
  <c r="F282" i="3"/>
  <c r="F284" i="3"/>
  <c r="F285" i="3"/>
  <c r="F286" i="3"/>
  <c r="F287" i="3"/>
  <c r="F288" i="3"/>
  <c r="F289" i="3"/>
  <c r="F290" i="3"/>
  <c r="F291" i="3"/>
  <c r="F292" i="3"/>
  <c r="F293" i="3"/>
  <c r="F294" i="3"/>
  <c r="F295" i="3"/>
  <c r="F297" i="3"/>
  <c r="F298" i="3"/>
  <c r="F300" i="3"/>
  <c r="F301" i="3"/>
  <c r="F302" i="3"/>
  <c r="F303" i="3"/>
  <c r="F304" i="3"/>
  <c r="F305" i="3"/>
  <c r="F306" i="3"/>
  <c r="F307" i="3"/>
  <c r="F308" i="3"/>
  <c r="F309" i="3"/>
  <c r="F310" i="3"/>
  <c r="F311" i="3"/>
  <c r="F312" i="3"/>
  <c r="F313" i="3"/>
  <c r="F314" i="3"/>
  <c r="F315" i="3"/>
  <c r="F316" i="3"/>
  <c r="F317" i="3"/>
  <c r="F318" i="3"/>
  <c r="F319" i="3"/>
  <c r="F320" i="3"/>
  <c r="F321" i="3"/>
  <c r="F322" i="3"/>
  <c r="F324" i="3"/>
  <c r="F323" i="3"/>
  <c r="F325" i="3"/>
  <c r="F326" i="3"/>
  <c r="F327" i="3"/>
  <c r="F328" i="3"/>
  <c r="F329" i="3"/>
  <c r="F331" i="3"/>
  <c r="F330" i="3"/>
  <c r="F332" i="3"/>
  <c r="F333" i="3"/>
  <c r="F334" i="3"/>
  <c r="F335" i="3"/>
  <c r="F336" i="3"/>
  <c r="F337" i="3"/>
  <c r="F338" i="3"/>
  <c r="F339" i="3"/>
  <c r="F340" i="3"/>
  <c r="F341" i="3"/>
  <c r="F342" i="3"/>
  <c r="F343" i="3"/>
  <c r="F344" i="3"/>
  <c r="F345" i="3"/>
  <c r="F346" i="3"/>
  <c r="F348" i="3"/>
  <c r="F347" i="3"/>
  <c r="F349" i="3"/>
  <c r="F350" i="3"/>
  <c r="F351" i="3"/>
  <c r="F353" i="3"/>
  <c r="F352" i="3"/>
  <c r="F354" i="3"/>
  <c r="F355" i="3"/>
  <c r="F356" i="3"/>
  <c r="F357" i="3"/>
  <c r="F358" i="3"/>
  <c r="F359" i="3"/>
  <c r="F360" i="3"/>
  <c r="F361" i="3"/>
  <c r="F362" i="3"/>
  <c r="F363" i="3"/>
  <c r="F364" i="3"/>
  <c r="F365" i="3"/>
  <c r="F366" i="3"/>
  <c r="F367" i="3"/>
  <c r="F368" i="3"/>
  <c r="F369" i="3"/>
  <c r="F370" i="3"/>
  <c r="F371" i="3"/>
  <c r="F372" i="3"/>
  <c r="F373" i="3"/>
  <c r="F374" i="3"/>
  <c r="F376" i="3"/>
  <c r="F377" i="3"/>
  <c r="F378" i="3"/>
  <c r="F379" i="3"/>
  <c r="F380" i="3"/>
  <c r="F381" i="3"/>
  <c r="F382" i="3"/>
  <c r="F383" i="3"/>
  <c r="F384" i="3"/>
  <c r="F385" i="3"/>
  <c r="F386" i="3"/>
  <c r="F252" i="3"/>
  <c r="Q7" i="11"/>
  <c r="P7" i="11" s="1"/>
</calcChain>
</file>

<file path=xl/sharedStrings.xml><?xml version="1.0" encoding="utf-8"?>
<sst xmlns="http://schemas.openxmlformats.org/spreadsheetml/2006/main" count="8520" uniqueCount="2859">
  <si>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</si>
  <si>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</si>
  <si>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</si>
  <si>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</si>
  <si>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</si>
  <si>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Sắp xếp dữ liệu nhiều tiêu chí</t>
  </si>
  <si>
    <t>Sắp xếp dữ liệu theo 1 tiêu chí</t>
  </si>
  <si>
    <t>Sắp xếp dữ liệu theo yêu cầu đặc thù</t>
  </si>
  <si>
    <t>SẮP XẾP DỮ LIỆU</t>
  </si>
  <si>
    <t>Nguyễn Danh Tú</t>
  </si>
  <si>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</si>
  <si>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</si>
  <si>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</si>
  <si>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</si>
  <si>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</si>
  <si>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</si>
  <si>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</si>
  <si>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</si>
  <si>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</si>
  <si>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</si>
  <si>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</si>
  <si>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</si>
  <si>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</si>
  <si>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</si>
  <si>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</si>
  <si>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</si>
  <si>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</si>
  <si>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</si>
  <si>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</si>
  <si>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</si>
  <si>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</si>
  <si>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</si>
  <si>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</si>
  <si>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</si>
  <si>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</si>
  <si>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</si>
  <si>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</si>
  <si>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</si>
  <si>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</si>
  <si>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</si>
  <si>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</si>
  <si>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</si>
  <si>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</si>
  <si>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</si>
  <si>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</si>
  <si>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</si>
  <si>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</si>
  <si>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</si>
  <si>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</si>
  <si>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</si>
  <si>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</si>
  <si>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</si>
  <si>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</si>
  <si>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</si>
  <si>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</si>
  <si>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</si>
  <si>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</si>
  <si>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</si>
  <si>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</si>
  <si>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</si>
  <si>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</si>
  <si>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</si>
  <si>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</si>
  <si>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</si>
  <si>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</si>
  <si>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</si>
  <si>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</si>
  <si>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</si>
  <si>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</si>
  <si>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</si>
  <si>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</si>
  <si>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</si>
  <si>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</si>
  <si>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</si>
  <si>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</si>
  <si>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</si>
  <si>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</si>
  <si>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</si>
  <si>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</si>
  <si>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</si>
  <si>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</si>
  <si>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</si>
  <si>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</si>
  <si>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</si>
  <si>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</si>
  <si>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</si>
  <si>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</si>
  <si>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</si>
  <si>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</si>
  <si>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</si>
  <si>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</si>
  <si>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</si>
  <si>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</si>
  <si>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</si>
  <si>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</si>
  <si>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</si>
  <si>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</si>
  <si>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</si>
  <si>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</si>
  <si>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</si>
  <si>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</si>
  <si>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</si>
  <si>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</si>
  <si>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</si>
  <si>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</si>
  <si>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</si>
  <si>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</si>
  <si>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</si>
  <si>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</si>
  <si>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</si>
  <si>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</si>
  <si>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</si>
  <si>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</si>
  <si>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</si>
  <si>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</si>
  <si>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</si>
  <si>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</si>
  <si>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</si>
  <si>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</si>
  <si>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</si>
  <si>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</si>
  <si>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</si>
  <si>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</si>
  <si>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</si>
  <si>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</si>
  <si>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</si>
  <si>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</si>
  <si>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</si>
  <si>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</si>
  <si>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</si>
  <si>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</si>
  <si>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</si>
  <si>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</si>
  <si>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</si>
  <si>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</si>
  <si>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</si>
  <si>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</si>
  <si>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</si>
  <si>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</si>
  <si>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</si>
  <si>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</si>
  <si>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</si>
  <si>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</si>
  <si>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</si>
  <si>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</si>
  <si>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</si>
  <si>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</si>
  <si>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</si>
  <si>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</si>
  <si>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</si>
  <si>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</si>
  <si>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</si>
  <si>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</si>
  <si>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</si>
  <si>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</si>
  <si>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</si>
  <si>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</si>
  <si>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</si>
  <si>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</si>
  <si>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</si>
  <si>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</si>
  <si>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</si>
  <si>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</si>
  <si>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</si>
  <si>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</si>
  <si>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</si>
  <si>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</si>
  <si>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</si>
  <si>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</si>
  <si>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</si>
  <si>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</si>
  <si>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</si>
  <si>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</si>
  <si>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</si>
  <si>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</si>
  <si>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</si>
  <si>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</si>
  <si>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</si>
  <si>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</si>
  <si>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</si>
  <si>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</si>
  <si>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</si>
  <si>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</si>
  <si>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</si>
  <si>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</si>
  <si>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</si>
  <si>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</si>
  <si>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</si>
  <si>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</si>
  <si>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</si>
  <si>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</si>
  <si>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</si>
  <si>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</si>
  <si>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</si>
  <si>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</si>
  <si>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</si>
  <si>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</si>
  <si>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</si>
  <si>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</si>
  <si>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</si>
  <si>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</si>
  <si>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</si>
  <si>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</si>
  <si>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</si>
  <si>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</si>
  <si>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</si>
  <si>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</si>
  <si>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</si>
  <si>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</si>
  <si>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</si>
  <si>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</si>
  <si>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</si>
  <si>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</si>
  <si>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</si>
  <si>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</si>
  <si>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</si>
  <si>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</si>
  <si>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</si>
  <si>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</si>
  <si>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</si>
  <si>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</si>
  <si>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</si>
  <si>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</si>
  <si>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</si>
  <si>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</si>
  <si>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</si>
  <si>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</si>
  <si>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</si>
  <si>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</si>
  <si>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</si>
  <si>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</si>
  <si>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</si>
  <si>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</si>
  <si>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</si>
  <si>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</si>
  <si>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</si>
  <si>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</si>
  <si>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</si>
  <si>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</si>
  <si>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</si>
  <si>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</si>
  <si>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</si>
  <si>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</si>
  <si>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</si>
  <si>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</si>
  <si>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</si>
  <si>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</si>
  <si>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</si>
  <si>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</si>
  <si>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</si>
  <si>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</si>
  <si>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</si>
  <si>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</si>
  <si>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</si>
  <si>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</si>
  <si>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</si>
  <si>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</si>
  <si>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</si>
  <si>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</si>
  <si>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</si>
  <si>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</si>
  <si>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</si>
  <si>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</si>
  <si>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</si>
  <si>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</si>
  <si>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</si>
  <si>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</si>
  <si>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</si>
  <si>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</si>
  <si>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</si>
  <si>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</si>
  <si>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</si>
  <si>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</si>
  <si>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</si>
  <si>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</si>
  <si>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</si>
  <si>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</si>
  <si>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</si>
  <si>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</si>
  <si>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</si>
  <si>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</si>
  <si>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</si>
  <si>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</si>
  <si>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</si>
  <si>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</si>
  <si>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</si>
  <si>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</si>
  <si>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</si>
  <si>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</si>
  <si>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</si>
  <si>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</si>
  <si>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</si>
  <si>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</si>
  <si>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</si>
  <si>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</si>
  <si>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</si>
  <si>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</si>
  <si>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</si>
  <si>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</si>
  <si>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</si>
  <si>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</si>
  <si>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</si>
  <si>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</si>
  <si>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</si>
  <si>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</si>
  <si>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</si>
  <si>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</si>
  <si>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</si>
  <si>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</si>
  <si>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</si>
  <si>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</si>
  <si>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</si>
  <si>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</si>
  <si>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</si>
  <si>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</si>
  <si>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</si>
  <si>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</si>
  <si>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</si>
  <si>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</si>
  <si>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</si>
  <si>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</si>
  <si>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</si>
  <si>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</si>
  <si>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</si>
  <si>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</si>
  <si>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</si>
  <si>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</si>
  <si>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</si>
  <si>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</si>
  <si>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</si>
  <si>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</si>
  <si>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</si>
  <si>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</si>
  <si>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</si>
  <si>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</si>
  <si>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</si>
  <si>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</si>
  <si>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</si>
  <si>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</si>
  <si>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</si>
  <si>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</si>
  <si>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</si>
  <si>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</si>
  <si>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</si>
  <si>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</si>
  <si>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</si>
  <si>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</si>
  <si>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</si>
  <si>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</si>
  <si>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</si>
  <si>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</si>
  <si>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</si>
  <si>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</si>
  <si>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</si>
  <si>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</si>
  <si>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</si>
  <si>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</si>
  <si>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</si>
  <si>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</si>
  <si>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</si>
  <si>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</si>
  <si>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</si>
  <si>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</si>
  <si>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</si>
  <si>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</si>
  <si>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</si>
  <si>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</si>
  <si>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</si>
  <si>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</si>
  <si>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</si>
  <si>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</si>
  <si>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</si>
  <si>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</si>
  <si>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</si>
  <si>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</si>
  <si>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</si>
  <si>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</si>
  <si>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</si>
  <si>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</si>
  <si>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</si>
  <si>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</si>
  <si>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</si>
  <si>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</si>
  <si>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</si>
  <si>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</si>
  <si>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</si>
  <si>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</si>
  <si>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</si>
  <si>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</si>
  <si>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</si>
  <si>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</si>
  <si>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</si>
  <si>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</si>
  <si>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</si>
  <si>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</si>
  <si>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</si>
  <si>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</si>
  <si>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</si>
  <si>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</si>
  <si>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</si>
  <si>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</si>
  <si>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</si>
  <si>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</si>
  <si>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</si>
  <si>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</si>
  <si>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</si>
  <si>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</si>
  <si>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</si>
  <si>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</si>
  <si>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</si>
  <si>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</si>
  <si>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</si>
  <si>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</si>
  <si>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</si>
  <si>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</si>
  <si>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</si>
  <si>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</si>
  <si>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</si>
  <si>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</si>
  <si>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</si>
  <si>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</si>
  <si>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</si>
  <si>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</si>
  <si>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</si>
  <si>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</si>
  <si>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</si>
  <si>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</si>
  <si>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</si>
  <si>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</si>
  <si>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</si>
  <si>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</si>
  <si>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</si>
  <si>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</si>
  <si>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</si>
  <si>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</si>
  <si>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</si>
  <si>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</si>
  <si>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</si>
  <si>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</si>
  <si>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</si>
  <si>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</si>
  <si>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</si>
  <si>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</si>
  <si>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</si>
  <si>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</si>
  <si>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</si>
  <si>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</si>
  <si>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</si>
  <si>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</si>
  <si>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</si>
  <si>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</si>
  <si>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</si>
  <si>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</si>
  <si>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</si>
  <si>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</si>
  <si>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</si>
  <si>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</si>
  <si>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</si>
  <si>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</si>
  <si>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</si>
  <si>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</si>
  <si>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</si>
  <si>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</si>
  <si>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</si>
  <si>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</si>
  <si>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</si>
  <si>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</si>
  <si>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</si>
  <si>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</si>
  <si>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</si>
  <si>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</si>
  <si>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</si>
  <si>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</si>
  <si>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</si>
  <si>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</si>
  <si>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</si>
  <si>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</si>
  <si>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</si>
  <si>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</si>
  <si>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</si>
  <si>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</si>
  <si>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</si>
  <si>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</si>
  <si>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</si>
  <si>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</si>
  <si>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</si>
  <si>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</si>
  <si>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</si>
  <si>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</si>
  <si>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</si>
  <si>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</si>
  <si>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</si>
  <si>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</si>
  <si>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</si>
  <si>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</si>
  <si>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</si>
  <si>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</si>
  <si>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</si>
  <si>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</si>
  <si>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</si>
  <si>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</si>
  <si>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</si>
  <si>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</si>
  <si>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</si>
  <si>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</si>
  <si>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</si>
  <si>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</si>
  <si>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</si>
  <si>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</si>
  <si>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</si>
  <si>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</si>
  <si>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</si>
  <si>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</si>
  <si>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</si>
  <si>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</si>
  <si>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</si>
  <si>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</si>
  <si>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</si>
  <si>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</si>
  <si>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</si>
  <si>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</si>
  <si>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</si>
  <si>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</si>
  <si>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</si>
  <si>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</si>
  <si>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</si>
  <si>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</si>
  <si>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</si>
  <si>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</si>
  <si>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</si>
  <si>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</si>
  <si>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</si>
  <si>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</si>
  <si>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</si>
  <si>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</si>
  <si>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</si>
  <si>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</si>
  <si>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</si>
  <si>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</si>
  <si>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</si>
  <si>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</si>
  <si>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</si>
  <si>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</si>
  <si>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</si>
  <si>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</si>
  <si>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</si>
  <si>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</si>
  <si>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</si>
  <si>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</si>
  <si>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</si>
  <si>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</si>
  <si>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</si>
  <si>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</si>
  <si>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</si>
  <si>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</si>
  <si>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</si>
  <si>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</si>
  <si>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</si>
  <si>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</si>
  <si>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</si>
  <si>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</si>
  <si>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</si>
  <si>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</si>
  <si>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</si>
  <si>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</si>
  <si>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</si>
  <si>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</si>
  <si>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</si>
  <si>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</si>
  <si>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</si>
  <si>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</si>
  <si>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</si>
  <si>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</si>
  <si>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</si>
  <si>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</si>
  <si>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</si>
  <si>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</si>
  <si>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</si>
  <si>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</si>
  <si>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</si>
  <si>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</si>
  <si>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</si>
  <si>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</si>
  <si>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</si>
  <si>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</si>
  <si>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</si>
  <si>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</si>
  <si>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</si>
  <si>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</si>
  <si>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</si>
  <si>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</si>
  <si>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</si>
  <si>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</si>
  <si>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</si>
  <si>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</si>
  <si>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</si>
  <si>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</si>
  <si>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</si>
  <si>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</si>
  <si>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</si>
  <si>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</si>
  <si>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</si>
  <si>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</si>
  <si>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</si>
  <si>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</si>
  <si>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</si>
  <si>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</si>
  <si>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</si>
  <si>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</si>
  <si>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</si>
  <si>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</si>
  <si>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</si>
  <si>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</si>
  <si>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</si>
  <si>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</si>
  <si>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</si>
  <si>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</si>
  <si>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</si>
  <si>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</si>
  <si>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</si>
  <si>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</si>
  <si>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</si>
  <si>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</si>
  <si>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</si>
  <si>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</si>
  <si>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</si>
  <si>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</si>
  <si>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</si>
  <si>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</si>
  <si>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</si>
  <si>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</si>
  <si>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</si>
  <si>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</si>
  <si>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</si>
  <si>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</si>
  <si>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</si>
  <si>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</si>
  <si>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</si>
  <si>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</si>
  <si>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</si>
  <si>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</si>
  <si>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</si>
  <si>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</si>
  <si>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</si>
  <si>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</si>
  <si>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</si>
  <si>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</si>
  <si>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</si>
  <si>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</si>
  <si>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</si>
  <si>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</si>
  <si>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</si>
  <si>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</si>
  <si>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</si>
  <si>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</si>
  <si>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</si>
  <si>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</si>
  <si>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</si>
  <si>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</si>
  <si>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</si>
  <si>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</si>
  <si>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</si>
  <si>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</si>
  <si>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</si>
  <si>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</si>
  <si>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</si>
  <si>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</si>
  <si>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</si>
  <si>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</si>
  <si>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</si>
  <si>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</si>
  <si>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</si>
  <si>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</si>
  <si>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</si>
  <si>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</si>
  <si>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</si>
  <si>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</si>
  <si>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</si>
  <si>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</si>
  <si>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</si>
  <si>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</si>
  <si>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</si>
  <si>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</si>
  <si>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</si>
  <si>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</si>
  <si>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</si>
  <si>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</si>
  <si>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</si>
  <si>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</si>
  <si>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</si>
  <si>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</si>
  <si>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</si>
  <si>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</si>
  <si>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</si>
  <si>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</si>
  <si>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</si>
  <si>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</si>
  <si>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</si>
  <si>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</si>
  <si>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</si>
  <si>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</si>
  <si>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</si>
  <si>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</si>
  <si>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</si>
  <si>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</si>
  <si>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</si>
  <si>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</si>
  <si>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</si>
  <si>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</si>
  <si>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</si>
  <si>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</si>
  <si>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</si>
  <si>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</si>
  <si>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</si>
  <si>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</si>
  <si>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</si>
  <si>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</si>
  <si>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</si>
  <si>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</si>
  <si>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</si>
  <si>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</si>
  <si>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</si>
  <si>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</si>
  <si>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</si>
  <si>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</si>
  <si>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</si>
  <si>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</si>
  <si>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</si>
  <si>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</si>
  <si>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</si>
  <si>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</si>
  <si>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</si>
  <si>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</si>
  <si>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</si>
  <si>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</si>
  <si>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</si>
  <si>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</si>
  <si>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</si>
  <si>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</si>
  <si>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</si>
  <si>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</si>
  <si>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</si>
  <si>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</si>
  <si>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</si>
  <si>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</si>
  <si>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</si>
  <si>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</si>
  <si>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</si>
  <si>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</si>
  <si>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</si>
  <si>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</si>
  <si>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</si>
  <si>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</si>
  <si>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</si>
  <si>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</si>
  <si>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</si>
  <si>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</si>
  <si>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</si>
  <si>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</si>
  <si>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</si>
  <si>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</si>
  <si>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</si>
  <si>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</si>
  <si>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</si>
  <si>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</si>
  <si>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</si>
  <si>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</si>
  <si>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</si>
  <si>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</si>
  <si>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</si>
  <si>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</si>
  <si>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</si>
  <si>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</si>
  <si>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</si>
  <si>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</si>
  <si>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</si>
  <si>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</si>
  <si>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</si>
  <si>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</si>
  <si>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</si>
  <si>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</si>
  <si>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</si>
  <si>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</si>
  <si>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</si>
  <si>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</si>
  <si>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</si>
  <si>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</si>
  <si>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</si>
  <si>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</si>
  <si>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</si>
  <si>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</si>
  <si>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</si>
  <si>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</si>
  <si>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</si>
  <si>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</si>
  <si>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</si>
  <si>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</si>
  <si>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</si>
  <si>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</si>
  <si>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</si>
  <si>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</si>
  <si>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</si>
  <si>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</si>
  <si>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</si>
  <si>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</si>
  <si>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</si>
  <si>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</si>
  <si>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</si>
  <si>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</si>
  <si>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</si>
  <si>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</si>
  <si>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</si>
  <si>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</si>
  <si>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</si>
  <si>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</si>
  <si>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</si>
  <si>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</si>
  <si>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</si>
  <si>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</si>
  <si>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</si>
  <si>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</si>
  <si>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</si>
  <si>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</si>
  <si>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</si>
  <si>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</si>
  <si>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</si>
  <si>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</si>
  <si>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</si>
  <si>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</si>
  <si>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</si>
  <si>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</si>
  <si>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</si>
  <si>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</si>
  <si>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</si>
  <si>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</si>
  <si>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</si>
  <si>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</si>
  <si>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</si>
  <si>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</si>
  <si>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</si>
  <si>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</si>
  <si>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</si>
  <si>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</si>
  <si>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</si>
  <si>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</si>
  <si>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</si>
  <si>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</si>
  <si>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</si>
  <si>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</si>
  <si>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</si>
  <si>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</si>
  <si>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</si>
  <si>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</si>
  <si>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</si>
  <si>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</si>
  <si>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</si>
  <si>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</si>
  <si>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</si>
  <si>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</si>
  <si>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</si>
  <si>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</si>
  <si>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</si>
  <si>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</si>
  <si>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</si>
  <si>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</si>
  <si>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</si>
  <si>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</si>
  <si>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</si>
  <si>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</si>
  <si>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</si>
  <si>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</si>
  <si>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</si>
  <si>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</si>
  <si>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</si>
  <si>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</si>
  <si>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</si>
  <si>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</si>
  <si>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</si>
  <si>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</si>
  <si>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</si>
  <si>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</si>
  <si>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</si>
  <si>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</si>
  <si>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</si>
  <si>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</si>
  <si>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</si>
  <si>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</si>
  <si>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</si>
  <si>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</si>
  <si>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</si>
  <si>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</si>
  <si>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</si>
  <si>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</si>
  <si>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</si>
  <si>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</si>
  <si>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</si>
  <si>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</si>
  <si>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</si>
  <si>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</si>
  <si>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</si>
  <si>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</si>
  <si>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</si>
  <si>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</si>
  <si>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</si>
  <si>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</si>
  <si>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</si>
  <si>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</si>
  <si>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</si>
  <si>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</si>
  <si>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</si>
  <si>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</si>
  <si>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</si>
  <si>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</si>
  <si>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</si>
  <si>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</si>
  <si>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</si>
  <si>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</si>
  <si>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</si>
  <si>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</si>
  <si>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</si>
  <si>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</si>
  <si>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</si>
  <si>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</si>
  <si>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</si>
  <si>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</si>
  <si>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</si>
  <si>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</si>
  <si>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</si>
  <si>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</si>
  <si>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</si>
  <si>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</si>
  <si>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</si>
  <si>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</si>
  <si>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</si>
  <si>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</si>
  <si>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</si>
  <si>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</si>
  <si>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</si>
  <si>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</si>
  <si>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</si>
  <si>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</si>
  <si>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</si>
  <si>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</si>
  <si>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</si>
  <si>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</si>
  <si>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</si>
  <si>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</si>
  <si>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</si>
  <si>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</si>
  <si>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</si>
  <si>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</si>
  <si>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</si>
  <si>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</si>
  <si>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</si>
  <si>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</si>
  <si>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</si>
  <si>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</si>
  <si>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</si>
  <si>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</si>
  <si>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</si>
  <si>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</si>
  <si>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</si>
  <si>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</si>
  <si>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</si>
  <si>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</si>
  <si>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</si>
  <si>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</si>
  <si>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</si>
  <si>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</si>
  <si>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</si>
  <si>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</si>
  <si>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</si>
  <si>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</si>
  <si>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</si>
  <si>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</si>
  <si>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</si>
  <si>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</si>
  <si>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</si>
  <si>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</si>
  <si>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</si>
  <si>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</si>
  <si>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</si>
  <si>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</si>
  <si>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</si>
  <si>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</si>
  <si>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</si>
  <si>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</si>
  <si>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</si>
  <si>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</si>
  <si>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</si>
  <si>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</si>
  <si>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</si>
  <si>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</si>
  <si>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</si>
  <si>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</si>
  <si>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</si>
  <si>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</si>
  <si>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</si>
  <si>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</si>
  <si>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</si>
  <si>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</si>
  <si>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</si>
  <si>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</si>
  <si>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</si>
  <si>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</si>
  <si>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</si>
  <si>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</si>
  <si>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</si>
  <si>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</si>
  <si>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</si>
  <si>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</si>
  <si>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</si>
  <si>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</si>
  <si>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</si>
  <si>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</si>
  <si>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</si>
  <si>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</si>
  <si>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</si>
  <si>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</si>
  <si>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</si>
  <si>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</si>
  <si>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</si>
  <si>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</si>
  <si>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</si>
  <si>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</si>
  <si>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</si>
  <si>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</si>
  <si>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</si>
  <si>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</si>
  <si>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</si>
  <si>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</si>
  <si>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</si>
  <si>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</si>
  <si>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</si>
  <si>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</si>
  <si>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</si>
  <si>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</si>
  <si>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</si>
  <si>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</si>
  <si>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</si>
  <si>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</si>
  <si>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</si>
  <si>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</si>
  <si>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</si>
  <si>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</si>
  <si>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</si>
  <si>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</si>
  <si>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</si>
  <si>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</si>
  <si>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</si>
  <si>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</si>
  <si>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</si>
  <si>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</si>
  <si>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</si>
  <si>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</si>
  <si>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</si>
  <si>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</si>
  <si>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</si>
  <si>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</si>
  <si>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</si>
  <si>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</si>
  <si>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</si>
  <si>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</si>
  <si>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</si>
  <si>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</si>
  <si>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</si>
  <si>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</si>
  <si>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</si>
  <si>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</si>
  <si>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</si>
  <si>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</si>
  <si>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</si>
  <si>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</si>
  <si>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</si>
  <si>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</si>
  <si>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</si>
  <si>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</si>
  <si>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</si>
  <si>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</si>
  <si>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</si>
  <si>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</si>
  <si>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</si>
  <si>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</si>
  <si>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</si>
  <si>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</si>
  <si>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</si>
  <si>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</si>
  <si>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</si>
  <si>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</si>
  <si>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</si>
  <si>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</si>
  <si>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</si>
  <si>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</si>
  <si>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</si>
  <si>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</si>
  <si>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</si>
  <si>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</si>
  <si>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</si>
  <si>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</si>
  <si>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</si>
  <si>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</si>
  <si>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</si>
  <si>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</si>
  <si>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</si>
  <si>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</si>
  <si>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</si>
  <si>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</si>
  <si>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</si>
  <si>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</si>
  <si>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</si>
  <si>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</si>
  <si>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</si>
  <si>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</si>
  <si>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</si>
  <si>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</si>
  <si>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</si>
  <si>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</si>
  <si>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</si>
  <si>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</si>
  <si>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</si>
  <si>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</si>
  <si>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</si>
  <si>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</si>
  <si>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</si>
  <si>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</si>
  <si>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</si>
  <si>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</si>
  <si>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</si>
  <si>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</si>
  <si>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</si>
  <si>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</si>
  <si>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</si>
  <si>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</si>
  <si>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</si>
  <si>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</si>
  <si>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</si>
  <si>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</si>
  <si>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</si>
  <si>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</si>
  <si>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</si>
  <si>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</si>
  <si>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</si>
  <si>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</si>
  <si>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</si>
  <si>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</si>
  <si>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</si>
  <si>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</si>
  <si>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</si>
  <si>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</si>
  <si>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</si>
  <si>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</si>
  <si>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</si>
  <si>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</si>
  <si>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</si>
  <si>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</si>
  <si>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</si>
  <si>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</si>
  <si>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</si>
  <si>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</si>
  <si>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</si>
  <si>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</si>
  <si>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</si>
  <si>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</si>
  <si>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</si>
  <si>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</si>
  <si>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</si>
  <si>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</si>
  <si>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</si>
  <si>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</si>
  <si>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</si>
  <si>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</si>
  <si>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</si>
  <si>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</si>
  <si>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</si>
  <si>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</si>
  <si>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</si>
  <si>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</si>
  <si>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</si>
  <si>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</si>
  <si>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</si>
  <si>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</si>
  <si>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</si>
  <si>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</si>
  <si>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</si>
  <si>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</si>
  <si>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</si>
  <si>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</si>
  <si>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</si>
  <si>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</si>
  <si>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</si>
  <si>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</si>
  <si>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</si>
  <si>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</si>
  <si>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</si>
  <si>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</si>
  <si>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</si>
  <si>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</si>
  <si>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</si>
  <si>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</si>
  <si>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</si>
  <si>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</si>
  <si>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</si>
  <si>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</si>
  <si>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</si>
  <si>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</si>
  <si>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</si>
  <si>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</si>
  <si>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</si>
  <si>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</si>
  <si>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</si>
  <si>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</si>
  <si>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</si>
  <si>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</si>
  <si>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</si>
  <si>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</si>
  <si>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</si>
  <si>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</si>
  <si>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</si>
  <si>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</si>
  <si>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</si>
  <si>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</si>
  <si>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</si>
  <si>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</si>
  <si>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</si>
  <si>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</si>
  <si>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</si>
  <si>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</si>
  <si>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</si>
  <si>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</si>
  <si>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</si>
  <si>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</si>
  <si>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</si>
  <si>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</si>
  <si>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</si>
  <si>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</si>
  <si>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</si>
  <si>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</si>
  <si>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</si>
  <si>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</si>
  <si>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</si>
  <si>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</si>
  <si>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</si>
  <si>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</si>
  <si>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</si>
  <si>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</si>
  <si>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</si>
  <si>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</si>
  <si>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</si>
  <si>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</si>
  <si>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</si>
  <si>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</si>
  <si>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</si>
  <si>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</si>
  <si>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</si>
  <si>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</si>
  <si>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</si>
  <si>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</si>
  <si>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</si>
  <si>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</si>
  <si>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</si>
  <si>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</si>
  <si>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</si>
  <si>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</si>
  <si>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</si>
  <si>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</si>
  <si>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</si>
  <si>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</si>
  <si>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</si>
  <si>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</si>
  <si>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</si>
  <si>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</si>
  <si>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</si>
  <si>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</si>
  <si>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</si>
  <si>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</si>
  <si>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</si>
  <si>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</si>
  <si>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</si>
  <si>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</si>
  <si>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</si>
  <si>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</si>
  <si>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</si>
  <si>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</si>
  <si>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</si>
  <si>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</si>
  <si>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</si>
  <si>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</si>
  <si>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</si>
  <si>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</si>
  <si>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</si>
  <si>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</si>
  <si>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</si>
  <si>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</si>
  <si>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</si>
  <si>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</si>
  <si>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</si>
  <si>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</si>
  <si>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</si>
  <si>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</si>
  <si>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</si>
  <si>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</si>
  <si>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</si>
  <si>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</si>
  <si>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</si>
  <si>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</si>
  <si>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</si>
  <si>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</si>
  <si>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</si>
  <si>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</si>
  <si>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</si>
  <si>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</si>
  <si>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</si>
  <si>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</si>
  <si>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</si>
  <si>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</si>
  <si>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</si>
  <si>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</si>
  <si>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</si>
  <si>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</si>
  <si>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</si>
  <si>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</si>
  <si>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</si>
  <si>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</si>
  <si>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</si>
  <si>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</si>
  <si>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</si>
  <si>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</si>
  <si>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</si>
  <si>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</si>
  <si>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</si>
  <si>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</si>
  <si>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</si>
  <si>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</si>
  <si>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</si>
  <si>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</si>
  <si>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</si>
  <si>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</si>
  <si>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</si>
  <si>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</si>
  <si>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</si>
  <si>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</si>
  <si>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</si>
  <si>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</si>
  <si>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</si>
  <si>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</si>
  <si>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</si>
  <si>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</si>
  <si>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</si>
  <si>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</si>
  <si>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</si>
  <si>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</si>
  <si>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</si>
  <si>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</si>
  <si>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</si>
  <si>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</si>
  <si>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</si>
  <si>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</si>
  <si>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</si>
  <si>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</si>
  <si>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</si>
  <si>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</si>
  <si>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</si>
  <si>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</si>
  <si>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</si>
  <si>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</si>
  <si>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</si>
  <si>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</si>
  <si>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</si>
  <si>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</si>
  <si>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</si>
  <si>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</si>
  <si>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</si>
  <si>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</si>
  <si>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</si>
  <si>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</si>
  <si>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</si>
  <si>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</si>
  <si>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</si>
  <si>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</si>
  <si>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</si>
  <si>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</si>
  <si>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</si>
  <si>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</si>
  <si>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</si>
  <si>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</si>
  <si>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</si>
  <si>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</si>
  <si>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</si>
  <si>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</si>
  <si>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</si>
  <si>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</si>
  <si>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</si>
  <si>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</si>
  <si>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</si>
  <si>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</si>
  <si>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</si>
  <si>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</si>
  <si>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</si>
  <si>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</si>
  <si>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</si>
  <si>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</si>
  <si>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</si>
  <si>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</si>
  <si>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</si>
  <si>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</si>
  <si>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</si>
  <si>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</si>
  <si>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</si>
  <si>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</si>
  <si>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</si>
  <si>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</si>
  <si>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</si>
  <si>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</si>
  <si>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</si>
  <si>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</si>
  <si>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</si>
  <si>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</si>
  <si>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</si>
  <si>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</si>
  <si>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</si>
  <si>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</si>
  <si>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</si>
  <si>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</si>
  <si>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</si>
  <si>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</si>
  <si>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</si>
  <si>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</si>
  <si>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</si>
  <si>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</si>
  <si>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</si>
  <si>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</si>
  <si>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</si>
  <si>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</si>
  <si>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</si>
  <si>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</si>
  <si>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</si>
  <si>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</si>
  <si>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</si>
  <si>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</si>
  <si>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</si>
  <si>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</si>
  <si>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</si>
  <si>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</si>
  <si>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</si>
  <si>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</si>
  <si>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</si>
  <si>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</si>
  <si>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</si>
  <si>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</si>
  <si>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</si>
  <si>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</si>
  <si>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</si>
  <si>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</si>
  <si>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</si>
  <si>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</si>
  <si>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</si>
  <si>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</si>
  <si>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</si>
  <si>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</si>
  <si>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</si>
  <si>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</si>
  <si>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</si>
  <si>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</si>
  <si>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</si>
  <si>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</si>
  <si>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</si>
  <si>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</si>
  <si>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</si>
  <si>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</si>
  <si>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</si>
  <si>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</si>
  <si>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</si>
  <si>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</si>
  <si>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</si>
  <si>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</si>
  <si>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</si>
  <si>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</si>
  <si>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</si>
  <si>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</si>
  <si>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</si>
  <si>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</si>
  <si>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</si>
  <si>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</si>
  <si>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</si>
  <si>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</si>
  <si>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</si>
  <si>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</si>
  <si>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</si>
  <si>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</si>
  <si>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</si>
  <si>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</si>
  <si>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</si>
  <si>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</si>
  <si>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</si>
  <si>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</si>
  <si>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</si>
  <si>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</si>
  <si>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</si>
  <si>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</si>
  <si>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</si>
  <si>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</si>
  <si>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</si>
  <si>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</si>
  <si>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</si>
  <si>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</si>
  <si>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</si>
  <si>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</si>
  <si>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</si>
  <si>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</si>
  <si>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</si>
  <si>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</si>
  <si>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</si>
  <si>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</si>
  <si>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</si>
  <si>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</si>
  <si>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</si>
  <si>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</si>
  <si>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</si>
  <si>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</si>
  <si>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</si>
  <si>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</si>
  <si>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</si>
  <si>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</si>
  <si>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</si>
  <si>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</si>
  <si>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</si>
  <si>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</si>
  <si>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</si>
  <si>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</si>
  <si>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</si>
  <si>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</si>
  <si>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</si>
  <si>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</si>
  <si>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</si>
  <si>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</si>
  <si>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</si>
  <si>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</si>
  <si>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</si>
  <si>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</si>
  <si>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</si>
  <si>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</si>
  <si>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</si>
  <si>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</si>
  <si>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</si>
  <si>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</si>
  <si>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</si>
  <si>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</si>
  <si>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</si>
  <si>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</si>
  <si>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</si>
  <si>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</si>
  <si>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</si>
  <si>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</si>
  <si>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</si>
  <si>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</si>
  <si>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</si>
  <si>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</si>
  <si>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</si>
  <si>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</si>
  <si>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</si>
  <si>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</si>
  <si>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</si>
  <si>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</si>
  <si>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</si>
  <si>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</si>
  <si>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</si>
  <si>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</si>
  <si>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</si>
  <si>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</si>
  <si>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</si>
  <si>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</si>
  <si>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</si>
  <si>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</si>
  <si>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</si>
  <si>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</si>
  <si>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</si>
  <si>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</si>
  <si>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</si>
  <si>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</si>
  <si>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</si>
  <si>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</si>
  <si>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</si>
  <si>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</si>
  <si>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</si>
  <si>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</si>
  <si>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</si>
  <si>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</si>
  <si>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LỌC DỮ LIỆU</t>
  </si>
  <si>
    <t>Ngày sinh</t>
  </si>
  <si>
    <t>Sắp xếp dữ liệu theo giá trị, màu,…</t>
  </si>
  <si>
    <t>Số HĐ-Mã NC</t>
  </si>
  <si>
    <t>Họ tên</t>
  </si>
  <si>
    <t>Chức vụ</t>
  </si>
  <si>
    <t>Giới tính</t>
  </si>
  <si>
    <t>Ngày sinh</t>
  </si>
  <si>
    <t>Mức lương</t>
  </si>
  <si>
    <t>Hộ khẩu TT</t>
  </si>
  <si>
    <t>001</t>
  </si>
  <si>
    <t>NGUYỄN THỊ KIM ANH</t>
  </si>
  <si>
    <t>QL</t>
  </si>
  <si>
    <t>Nữ</t>
  </si>
  <si>
    <t>Hà Nội</t>
  </si>
  <si>
    <t>Thượng Thanh,Long Biên,Hà Nội</t>
  </si>
  <si>
    <t>002</t>
  </si>
  <si>
    <t>HÀ QUANG VŨ</t>
  </si>
  <si>
    <t>KTTH</t>
  </si>
  <si>
    <t>Nam</t>
  </si>
  <si>
    <t>Việt Hưng, Long Biên, Hà Nội</t>
  </si>
  <si>
    <t>003</t>
  </si>
  <si>
    <t>CHU THỊ HẰNG</t>
  </si>
  <si>
    <t>KT</t>
  </si>
  <si>
    <t>Tân Hồng, Từ Sơn, Bắc Ninh</t>
  </si>
  <si>
    <t>004</t>
  </si>
  <si>
    <t>NGUYỄN ÁNH HỒNG</t>
  </si>
  <si>
    <t>Kho</t>
  </si>
  <si>
    <t>348-C17 Quỳnh Lôi, Hà Nội</t>
  </si>
  <si>
    <t>005</t>
  </si>
  <si>
    <t>NGUYỄN THỊ THỦY</t>
  </si>
  <si>
    <t>Nam Định</t>
  </si>
  <si>
    <t>Trực Thắng, Trực Ninh, Nam Định</t>
  </si>
  <si>
    <t>006</t>
  </si>
  <si>
    <t>PHẠM THỊ NGỌC</t>
  </si>
  <si>
    <t>TT Cát Thành, Trực Ninh, Nam Định</t>
  </si>
  <si>
    <t>007</t>
  </si>
  <si>
    <t>DƯƠNG VĂN TUYẾN</t>
  </si>
  <si>
    <t>Bắc Giang</t>
  </si>
  <si>
    <t>Hòa Sơn, Hiệp Hòa, Bắc Giang</t>
  </si>
  <si>
    <t>008</t>
  </si>
  <si>
    <t>ĐỖ THỊ HOÀN</t>
  </si>
  <si>
    <t>Sơ Đồ</t>
  </si>
  <si>
    <t>Mai Trung, Hiệp Hòa, Bắc Giang</t>
  </si>
  <si>
    <t>009</t>
  </si>
  <si>
    <t>TRỊNH ANH TUẤN</t>
  </si>
  <si>
    <t>CK</t>
  </si>
  <si>
    <t>Thạch Bàn, Long Biên, Hà Nội</t>
  </si>
  <si>
    <t>010</t>
  </si>
  <si>
    <t>BÙI THỊ KIM</t>
  </si>
  <si>
    <t>CN</t>
  </si>
  <si>
    <t>Hòa Bình</t>
  </si>
  <si>
    <t>Hạ Bì, Kim Bôi, Hòa Bình</t>
  </si>
  <si>
    <t>011</t>
  </si>
  <si>
    <t>BÙI VĂN CHUẨN</t>
  </si>
  <si>
    <t>Hạ Bì,Kim Bôi,Hòa Bình</t>
  </si>
  <si>
    <t>012</t>
  </si>
  <si>
    <t>BÙI VĂN ĐẠT</t>
  </si>
  <si>
    <t>013</t>
  </si>
  <si>
    <t>CẦM THỊ DÂN</t>
  </si>
  <si>
    <t>Yên Bái</t>
  </si>
  <si>
    <t>Hạnh Sơn, Văn Chấn, Yên Bái</t>
  </si>
  <si>
    <t>014</t>
  </si>
  <si>
    <t>ĐÀO THỊ THANH HẢI</t>
  </si>
  <si>
    <t>Tổ 2 Đức Giang, Long Biên, Hà Nội</t>
  </si>
  <si>
    <t>015</t>
  </si>
  <si>
    <t>ĐINH CÔNG BAY</t>
  </si>
  <si>
    <t>Sơn La</t>
  </si>
  <si>
    <t>Huy Tân, Phù Yên, Sơn La</t>
  </si>
  <si>
    <t>016</t>
  </si>
  <si>
    <t>ĐINH THỊ THU HƯỜNG</t>
  </si>
  <si>
    <t>13 ngõ 74 Ngọc Hà, Đội Cấn, Ba Đình, Hà Nội</t>
  </si>
  <si>
    <t>017</t>
  </si>
  <si>
    <t>ĐỖ THỊ HẬU</t>
  </si>
  <si>
    <t>Trung Giã, Sóc Sơn, Hà Nội</t>
  </si>
  <si>
    <t>018</t>
  </si>
  <si>
    <t>ĐỖ THỊ LUYẾN</t>
  </si>
  <si>
    <t>46 Lương Sửa, Văn Chương, Hà Nội</t>
  </si>
  <si>
    <t>019</t>
  </si>
  <si>
    <t>ĐỒNG THỊ HƯỜNG</t>
  </si>
  <si>
    <t>020</t>
  </si>
  <si>
    <t>DƯƠNG THỊ HOA</t>
  </si>
  <si>
    <t>Hưng Yên</t>
  </si>
  <si>
    <t>Quảng Châu, TP Hưng Yên, Hưng Yên</t>
  </si>
  <si>
    <t>021</t>
  </si>
  <si>
    <t>GIANG THỊ NGỌC</t>
  </si>
  <si>
    <t>Đông Tảo, Khoái Châu, Hưng Yên</t>
  </si>
  <si>
    <t>022</t>
  </si>
  <si>
    <t>HOÀNG THỊ HỒI</t>
  </si>
  <si>
    <t>Xã Đà Vị, Na Hang, Tuyên Quang</t>
  </si>
  <si>
    <t>023</t>
  </si>
  <si>
    <t>HOÀNG THỊ THÚY LAN</t>
  </si>
  <si>
    <t>Hà Nam</t>
  </si>
  <si>
    <t>Tiên Phong, Duy Tiên, Hà Nam</t>
  </si>
  <si>
    <t>024</t>
  </si>
  <si>
    <t>LA VĂN LUYẾN</t>
  </si>
  <si>
    <t>Điện Biên</t>
  </si>
  <si>
    <t>Tủa Thàng, Tủa Chùa, Điện Biên</t>
  </si>
  <si>
    <t>025</t>
  </si>
  <si>
    <t>LÊ THỊ HOÀI TRANG</t>
  </si>
  <si>
    <t>Hà Tĩnh</t>
  </si>
  <si>
    <t>Đức Hòa, Đức Thọ, Hà Tĩnh</t>
  </si>
  <si>
    <t>026</t>
  </si>
  <si>
    <t>LÊ THỊ KIỀU TRANG</t>
  </si>
  <si>
    <t>027</t>
  </si>
  <si>
    <t>LÊ THỊ THƠM</t>
  </si>
  <si>
    <t>20/8Tổ 7 Đức Giang, Long Biên, Hà Nội</t>
  </si>
  <si>
    <t>028</t>
  </si>
  <si>
    <t>LÒ THỊ HỒNG</t>
  </si>
  <si>
    <t>Thanh Lương, Văn Chấn, Yên Bái</t>
  </si>
  <si>
    <t>029</t>
  </si>
  <si>
    <t>NGUYỄN T.THU PHƯƠNG</t>
  </si>
  <si>
    <t>Khu Ga, TT Văn Điển, Thanh Trì, Hà Nội</t>
  </si>
  <si>
    <t>030</t>
  </si>
  <si>
    <t>NGUYỄN THỊ BÌNH</t>
  </si>
  <si>
    <t xml:space="preserve"> Ngọc Xá, Quế Võ, Bắc Ninh</t>
  </si>
  <si>
    <t>031</t>
  </si>
  <si>
    <t>BÙI THỊ THÚY LƯU</t>
  </si>
  <si>
    <t>Phú Thọ</t>
  </si>
  <si>
    <t>Thụy Liễu, Cẩm Khê, Phú Thọ</t>
  </si>
  <si>
    <t>032</t>
  </si>
  <si>
    <t>PHẠM NGỌC KIÊN</t>
  </si>
  <si>
    <t>Vân Hòa, Ba Vì, Hà Nội</t>
  </si>
  <si>
    <t>033</t>
  </si>
  <si>
    <t>TRƯƠNG THỊ TRANG</t>
  </si>
  <si>
    <t>Quảng Ninh</t>
  </si>
  <si>
    <t>Hà Khẩu, Hạ Long, Quảng Ninh</t>
  </si>
  <si>
    <t>034</t>
  </si>
  <si>
    <t>DƯƠNG THỊ KIM DUNG</t>
  </si>
  <si>
    <t>Ngọc Thụy, Long Biên, Hà Nội</t>
  </si>
  <si>
    <t>035</t>
  </si>
  <si>
    <t>TRẦN XUÂN LỰC</t>
  </si>
  <si>
    <t>Đông Lâm, Hạ Hòa, Phú Thọ</t>
  </si>
  <si>
    <t>036</t>
  </si>
  <si>
    <t>NGUYỄN THỊ CHÍNH</t>
  </si>
  <si>
    <t>037</t>
  </si>
  <si>
    <t>PHẠM VĂN HIỆP</t>
  </si>
  <si>
    <t>Yên Thường, Gia Lâm, Hà Nội</t>
  </si>
  <si>
    <t>038</t>
  </si>
  <si>
    <t>VƯƠNG THỊ HÒA</t>
  </si>
  <si>
    <t>Tổ 9 Đức Giang, Long Biên, Hà Nội</t>
  </si>
  <si>
    <t>039</t>
  </si>
  <si>
    <t>PHẠM THỊ THANH</t>
  </si>
  <si>
    <t>Tổ 19 Thượng Thanh, Long Biên, Hà Nội</t>
  </si>
  <si>
    <t>040</t>
  </si>
  <si>
    <t>LÊ THỊ HÒA</t>
  </si>
  <si>
    <t>09/1979</t>
  </si>
  <si>
    <t>Hợp Thịnh, Hiệp Hòa, Bắc Giang</t>
  </si>
  <si>
    <t>041</t>
  </si>
  <si>
    <t>PHẠM THỊ THẢO</t>
  </si>
  <si>
    <t>Thanh Hoá</t>
  </si>
  <si>
    <t>Giao An, Lang Chánh, Thanh Hóa</t>
  </si>
  <si>
    <t>042</t>
  </si>
  <si>
    <t>NGÔ THỊ HẰNG</t>
  </si>
  <si>
    <t>043</t>
  </si>
  <si>
    <t xml:space="preserve">NGUYỄN THANH TRÀ </t>
  </si>
  <si>
    <t>Yên Viên, Gia Lâm, Hà Nội</t>
  </si>
  <si>
    <t>044</t>
  </si>
  <si>
    <t>NGÔ THỊ LUYẾN</t>
  </si>
  <si>
    <t>045</t>
  </si>
  <si>
    <t>NGUYỄN THỊ NHÂM</t>
  </si>
  <si>
    <t>Thanh Hóa</t>
  </si>
  <si>
    <t>Thanh Cẩm, Thạch Thành, Thanh Hóa</t>
  </si>
  <si>
    <t>046</t>
  </si>
  <si>
    <t>HOÀNG THỊ HÀO</t>
  </si>
  <si>
    <t>Thượng Thanh, Long Biên, Hà Nội</t>
  </si>
  <si>
    <t>047</t>
  </si>
  <si>
    <t>VŨ THỊ VÂN</t>
  </si>
  <si>
    <t>048</t>
  </si>
  <si>
    <t>NGUYỄN THỊ VÂN ANH</t>
  </si>
  <si>
    <t>Xuân Trường, Nghi Xuân, Hà Tĩnh</t>
  </si>
  <si>
    <t>049</t>
  </si>
  <si>
    <t>ĐỖ VĂN THỊNH</t>
  </si>
  <si>
    <t>Thái Bình</t>
  </si>
  <si>
    <t>Băc Hải, Tiền Hải, Thái Bình</t>
  </si>
  <si>
    <t>050</t>
  </si>
  <si>
    <t>NGUYỄN THÚY HẰNG</t>
  </si>
  <si>
    <t>Bình Định, Lương Tài, Bắc Ninh</t>
  </si>
  <si>
    <t>051</t>
  </si>
  <si>
    <t>LƯƠNG NGỌC HUY</t>
  </si>
  <si>
    <t>Đông Hội, Đông Anh, Hà Nội</t>
  </si>
  <si>
    <t>052</t>
  </si>
  <si>
    <t>NGUYỄN VĂN ĐẠT</t>
  </si>
  <si>
    <t>Nghệ An</t>
  </si>
  <si>
    <t>Thanh Xuân, Thanh Chương, Nghệ An</t>
  </si>
  <si>
    <t>053</t>
  </si>
  <si>
    <t>PHẠM THỊ NGA</t>
  </si>
  <si>
    <t>054</t>
  </si>
  <si>
    <t>CẦM VĂN HỒNG</t>
  </si>
  <si>
    <t>Trường Phù, Phù Yên, Sơn La</t>
  </si>
  <si>
    <t>055</t>
  </si>
  <si>
    <t>ĐẶNG THỊ THƠM</t>
  </si>
  <si>
    <t>Minh Hòa, Hưng Hòa, Thái Bình</t>
  </si>
  <si>
    <t>056</t>
  </si>
  <si>
    <t>ĐẶNG THỊ GẤM</t>
  </si>
  <si>
    <t>Đức Giang, Long Biên, Hà Nội</t>
  </si>
  <si>
    <t>057</t>
  </si>
  <si>
    <t>VŨ VĂN MINH</t>
  </si>
  <si>
    <t>058</t>
  </si>
  <si>
    <t>BÀN THỊ HOÀN</t>
  </si>
  <si>
    <t>Hòa Phú, Chiêm Hóa, Tuyên Quang</t>
  </si>
  <si>
    <t>059</t>
  </si>
  <si>
    <t>BÙI MINH TOÁN</t>
  </si>
  <si>
    <t>Vân Nam, Phúc Thọ, Hà Nội</t>
  </si>
  <si>
    <t>060</t>
  </si>
  <si>
    <t>BÙI THANH TÚ</t>
  </si>
  <si>
    <t>Phong Vân, Ba Vì, Hà Nội</t>
  </si>
  <si>
    <t>061</t>
  </si>
  <si>
    <t>ĐÀO THỊ MAI NHƯƠNG</t>
  </si>
  <si>
    <t>Mỹ Thành, Mỹ Đức, Hà Nội</t>
  </si>
  <si>
    <t>062</t>
  </si>
  <si>
    <t>ĐỖ THỊ THANH</t>
  </si>
  <si>
    <t>063</t>
  </si>
  <si>
    <t>ĐỖ TIẾN TÌNH</t>
  </si>
  <si>
    <t>Nghĩa Tâm, Văn Chấn, Yên Bái</t>
  </si>
  <si>
    <t>064</t>
  </si>
  <si>
    <t>ĐỒNG VĂN HOẠT</t>
  </si>
  <si>
    <t>065</t>
  </si>
  <si>
    <t>DƯƠNG THỊ HOÀI</t>
  </si>
  <si>
    <t>Đại Đồng, Văn Lâm, Hưng Yên</t>
  </si>
  <si>
    <t>066</t>
  </si>
  <si>
    <t>HOÀNG ANH</t>
  </si>
  <si>
    <t>Thi trấn Đông Anh, Đông Anh, Hà Nội</t>
  </si>
  <si>
    <t>067</t>
  </si>
  <si>
    <t>HOÀNG THỊ THIỆN</t>
  </si>
  <si>
    <t>068</t>
  </si>
  <si>
    <t>LÊ THANH HÀ</t>
  </si>
  <si>
    <t>069</t>
  </si>
  <si>
    <t>LÊ THỊ HUYỀN</t>
  </si>
  <si>
    <t>Tổ 48 thị trấn Đông Anh, Hà Nội</t>
  </si>
  <si>
    <t>070</t>
  </si>
  <si>
    <t>LÊ THỊ MAI</t>
  </si>
  <si>
    <t>071</t>
  </si>
  <si>
    <t>LÊ THỊ THẮNG</t>
  </si>
  <si>
    <t>Quảng Minh, Quảng Xương, Thanh Hóa</t>
  </si>
  <si>
    <t>072</t>
  </si>
  <si>
    <t>VŨ THỊ KIM NHUNG</t>
  </si>
  <si>
    <t>TT Khảo Sát 3-Đình Xuân-Gia Lâm-HN</t>
  </si>
  <si>
    <t>073</t>
  </si>
  <si>
    <t>AN THỊ PHƯƠNG</t>
  </si>
  <si>
    <t>Xuân Canh, Đông Anh, Hà Nội</t>
  </si>
  <si>
    <t>074</t>
  </si>
  <si>
    <t>CAO THỊ MẾN</t>
  </si>
  <si>
    <t>Hải Phòng</t>
  </si>
  <si>
    <t>Ngũ Lão, Thủy Nguyên, Hải Phòng</t>
  </si>
  <si>
    <t>075</t>
  </si>
  <si>
    <t>ĐẦU THỊ LÂM</t>
  </si>
  <si>
    <t>Dũng Liệt, Yên Phong, Bắc Ninh</t>
  </si>
  <si>
    <t>076</t>
  </si>
  <si>
    <t>ĐINH THỊ SIẾN</t>
  </si>
  <si>
    <t>Phúc Sơn, Văn Chấn, Yên Bái</t>
  </si>
  <si>
    <t>11</t>
  </si>
  <si>
    <t>ĐỖ THỊ HUỆ</t>
  </si>
  <si>
    <t>Thạch Lương, Văn Chấn, Yên Bái</t>
  </si>
  <si>
    <t>078</t>
  </si>
  <si>
    <t>HÀ THỊ MINH UYÊN</t>
  </si>
  <si>
    <t>Khánh Hòa, Lục Yên, Yên Bái</t>
  </si>
  <si>
    <t>079</t>
  </si>
  <si>
    <t>HOÀNG THỊ TOÀN</t>
  </si>
  <si>
    <t>080</t>
  </si>
  <si>
    <t xml:space="preserve">HOÀNG VĂN ĐỨC </t>
  </si>
  <si>
    <t>081</t>
  </si>
  <si>
    <t>HỨA THỊ HOANH</t>
  </si>
  <si>
    <t>Tân Lập, Lục Yên, Yên Bái</t>
  </si>
  <si>
    <t>082</t>
  </si>
  <si>
    <t>LÊ THÙY AN</t>
  </si>
  <si>
    <t>Mai Lâm , Đông Anh, Hà Nội</t>
  </si>
  <si>
    <t>083</t>
  </si>
  <si>
    <t>LÒ THỊ THUẬN</t>
  </si>
  <si>
    <t>084</t>
  </si>
  <si>
    <t>LƯỜNG THI HIỆP</t>
  </si>
  <si>
    <t>1995</t>
  </si>
  <si>
    <t>085</t>
  </si>
  <si>
    <t>LƯƠNG THU HƯƠNG</t>
  </si>
  <si>
    <t>086</t>
  </si>
  <si>
    <t>NGÔ QUANG HUY</t>
  </si>
  <si>
    <t>Vân Phú, Việt Trì, Phú Thọ</t>
  </si>
  <si>
    <t>087</t>
  </si>
  <si>
    <t>NGUYỄN ĐÌNH TIẾN</t>
  </si>
  <si>
    <t>088</t>
  </si>
  <si>
    <t>NGUYỄN KHOA TÙNG</t>
  </si>
  <si>
    <t>090</t>
  </si>
  <si>
    <t>NGÔ THỊ NGÁT</t>
  </si>
  <si>
    <t>NX,Mai Trung, Hiệp Hòa, Bắc Giang</t>
  </si>
  <si>
    <t>091</t>
  </si>
  <si>
    <t>NGUYỄN  THỊ HÀ</t>
  </si>
  <si>
    <t>Tổ 20 Đức Giang, Long Biên, Hà Nội</t>
  </si>
  <si>
    <t>092</t>
  </si>
  <si>
    <t>NGUYỄN THỊ HỒNG THANH</t>
  </si>
  <si>
    <t>Hội Xá, Gia Lâm, Hà Nội</t>
  </si>
  <si>
    <t>093</t>
  </si>
  <si>
    <t>NGUYỄN THỊ HUỆ</t>
  </si>
  <si>
    <t>Tổ 34 Ngọc Thụy, Long Biên, Hà Nội</t>
  </si>
  <si>
    <t>094</t>
  </si>
  <si>
    <t>TRẦN THỊ THU THẢO</t>
  </si>
  <si>
    <t>Thị trấn Đức Thọ, Hà Tĩnh</t>
  </si>
  <si>
    <t>095</t>
  </si>
  <si>
    <t>VI VĂN LONG</t>
  </si>
  <si>
    <t>Bản Ngà,Tân Xuân, Mộc Châu, Sơn La</t>
  </si>
  <si>
    <t>096</t>
  </si>
  <si>
    <t>VŨ THỊ HƯƠNG</t>
  </si>
  <si>
    <t>Tổ 13, Thượng Thanh, Long Biên, Hà Nội</t>
  </si>
  <si>
    <t>097</t>
  </si>
  <si>
    <t>NGUYỄN THỊ HOÀN</t>
  </si>
  <si>
    <t>Cốc Phong -Chí Tân-Khoái Châu-Hưng Yên</t>
  </si>
  <si>
    <t>098</t>
  </si>
  <si>
    <t>NGUYỄN THỊ LUÂN</t>
  </si>
  <si>
    <t>Hợp Thinh, Hiệp Hòa, Bắc Giang</t>
  </si>
  <si>
    <t>099</t>
  </si>
  <si>
    <t>NGUYỄN THỊ NỤ</t>
  </si>
  <si>
    <t>NX Mai Trung, Hiệp Hòa, Bắc Giang</t>
  </si>
  <si>
    <t>100</t>
  </si>
  <si>
    <t>NGUYỄN THỊ THANH</t>
  </si>
  <si>
    <t>101</t>
  </si>
  <si>
    <t>Thái Hòa, Triệu Sơn, Thanh Hóa</t>
  </si>
  <si>
    <t>102</t>
  </si>
  <si>
    <t>NGUYỄN VĂN LƯỢNG</t>
  </si>
  <si>
    <t>103</t>
  </si>
  <si>
    <t>NGUYỄN VĂN TÚ</t>
  </si>
  <si>
    <t>Thôn Thượng,Dương Hà, Gia Lâm, Hà Nội</t>
  </si>
  <si>
    <t>104</t>
  </si>
  <si>
    <t>NÔNG THỊ HƯƠNG</t>
  </si>
  <si>
    <t>An Lương, Văn Chấn, Yên Bái</t>
  </si>
  <si>
    <t>105</t>
  </si>
  <si>
    <t>LÒ VĂN PỤ</t>
  </si>
  <si>
    <t>Tủa Thàng-Tủa Chùa-Điện Biên</t>
  </si>
  <si>
    <t>106</t>
  </si>
  <si>
    <t>NGUYỄN XUÂN HIẾU</t>
  </si>
  <si>
    <t>107</t>
  </si>
  <si>
    <t>HOÀNG ĐỨC PHONG</t>
  </si>
  <si>
    <t>108</t>
  </si>
  <si>
    <t>DƯƠNG VĂN LONG</t>
  </si>
  <si>
    <t>Nam Dương, Lục Ngạn, Bắc Giang</t>
  </si>
  <si>
    <t>109</t>
  </si>
  <si>
    <t>NGUYỄN NGỌC HOÀN</t>
  </si>
  <si>
    <t>Ninh Xá, Thuận Thành, Bắc Ninh</t>
  </si>
  <si>
    <t>110</t>
  </si>
  <si>
    <t>NGUYỄN CÔNG LÝ</t>
  </si>
  <si>
    <t>111</t>
  </si>
  <si>
    <t>LƯỜNG THU TỈNH</t>
  </si>
  <si>
    <t>Huy Hạ, Phù Yên, Sơn La</t>
  </si>
  <si>
    <t>112</t>
  </si>
  <si>
    <t>NGUYỄN HỒNG VÂN</t>
  </si>
  <si>
    <t>Mỹ Thái, Lạng Giang, Bắc Giang</t>
  </si>
  <si>
    <t>113</t>
  </si>
  <si>
    <t>HOÀNG THỊ BÌNH</t>
  </si>
  <si>
    <t>114</t>
  </si>
  <si>
    <t>BÙI THỊ TUYẾT</t>
  </si>
  <si>
    <t>Hoà Bình</t>
  </si>
  <si>
    <t>Kim Bình, Kim Bôi, Hòa Bình</t>
  </si>
  <si>
    <t>115</t>
  </si>
  <si>
    <t>CHU VĨNH TRÂM</t>
  </si>
  <si>
    <t>Hội Phụ-Đông Hội-Đông Anh-Hà Nội</t>
  </si>
  <si>
    <t>116</t>
  </si>
  <si>
    <t>ĐỖ VĂN SÁNG</t>
  </si>
  <si>
    <t>Mai Lâm- Đông Anh-Hà Nội</t>
  </si>
  <si>
    <t>117</t>
  </si>
  <si>
    <t>CAO THỊ LOAN</t>
  </si>
  <si>
    <t>Thiệu Tân-Thiệu Hóa -Thanh Hóa</t>
  </si>
  <si>
    <t>118</t>
  </si>
  <si>
    <t>NGUYỄN THANH BÌNH</t>
  </si>
  <si>
    <t>Bột Xuyên, Mỹ Đức, Hà Nội</t>
  </si>
  <si>
    <t>119</t>
  </si>
  <si>
    <t>BÙI VĂN NHẬT</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</si>
  <si>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</si>
  <si>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</si>
  <si>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</si>
  <si>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</si>
  <si>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</si>
  <si>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</si>
  <si>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</si>
  <si>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</si>
  <si>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</si>
  <si>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</si>
  <si>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</si>
  <si>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</si>
  <si>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</si>
  <si>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</si>
  <si>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125</t>
  </si>
  <si>
    <t>NGUYỄN TIẾN ANH</t>
  </si>
  <si>
    <t>126</t>
  </si>
  <si>
    <t>NGUYỄN VĂN TRỌNG</t>
  </si>
  <si>
    <t>127</t>
  </si>
  <si>
    <t>LÒ VĂN TỨC</t>
  </si>
  <si>
    <t>Tạ Khoa, Bắc Yên, Sơn La</t>
  </si>
  <si>
    <t>128</t>
  </si>
  <si>
    <t>NGUYỄN THỊ LÂN</t>
  </si>
  <si>
    <t>Phúc Lợi, Long Biên, Hà Nội</t>
  </si>
  <si>
    <t>129</t>
  </si>
  <si>
    <t>PHẠM THỊ THU HỒNG</t>
  </si>
  <si>
    <t>130</t>
  </si>
  <si>
    <t>ĐỒNG VĂN SANG</t>
  </si>
  <si>
    <t>131</t>
  </si>
  <si>
    <t>NGUYỄN THỊ ĐƯỜNG</t>
  </si>
  <si>
    <t>132</t>
  </si>
  <si>
    <t>NGÔ THỊ TRỌNG</t>
  </si>
  <si>
    <t>Giang Biên, Long Biên, Hà Nội</t>
  </si>
  <si>
    <t>133</t>
  </si>
  <si>
    <t>TRẦN THỊ HOÀI</t>
  </si>
  <si>
    <t>Việt Hùng, Trực Ninh, Nam Định</t>
  </si>
  <si>
    <t>134</t>
  </si>
  <si>
    <t>LÒ THỊ QUYẾT</t>
  </si>
  <si>
    <t>Phúc Yên, Văn Chấn, Yên Bái</t>
  </si>
  <si>
    <t>135</t>
  </si>
  <si>
    <t>LÒ THỊ HỎI</t>
  </si>
  <si>
    <t>Liên Sơn, Văn Chấn, Yên Bái</t>
  </si>
  <si>
    <t>136</t>
  </si>
  <si>
    <t>NGÔ THỊ TOÁN</t>
  </si>
  <si>
    <t>Đại Thành, Hiệp Hòa, Bắc Giang</t>
  </si>
  <si>
    <t>137</t>
  </si>
  <si>
    <t>NGUYỄN THỊ HỒNG</t>
  </si>
  <si>
    <t>138</t>
  </si>
  <si>
    <t>NGUYỄN THỊ PHƯƠNG HẢO</t>
  </si>
  <si>
    <t>Xuân Đỉnh, Từ Liêm, Hà Nội</t>
  </si>
  <si>
    <t>139</t>
  </si>
  <si>
    <t>VŨ THỊ TRANG</t>
  </si>
  <si>
    <t>Nông trường Triệu Sơn, Thanh Hóa</t>
  </si>
  <si>
    <t>140</t>
  </si>
  <si>
    <t>NGUYỄN THỊ TƯ</t>
  </si>
  <si>
    <t>Nhân Chính, Lý Nhân, Hà Nam</t>
  </si>
  <si>
    <t>141</t>
  </si>
  <si>
    <t>NGÔ THỊ LAN</t>
  </si>
  <si>
    <t>142</t>
  </si>
  <si>
    <t>NGUYỄN THỊ LAN</t>
  </si>
  <si>
    <t>Gia Quất, Thượng Thanh,Long Biên ,Hà Nội</t>
  </si>
  <si>
    <t>143</t>
  </si>
  <si>
    <t>NGUYỄN THỊ MỸ</t>
  </si>
  <si>
    <t>Thanh Phong, Thanh Chương, Nghệ An</t>
  </si>
  <si>
    <t>144</t>
  </si>
  <si>
    <t>MAI THỊ TÚ ANH</t>
  </si>
  <si>
    <t>145</t>
  </si>
  <si>
    <t>LỮ THỊ HIỀN</t>
  </si>
  <si>
    <t>Cao Bằng</t>
  </si>
  <si>
    <t>Hồng Trị, Bảo Lạc, Cao Bằng</t>
  </si>
  <si>
    <t>146</t>
  </si>
  <si>
    <t>ĐÀM THỊ LINH</t>
  </si>
  <si>
    <t>Thái Nguyên, Thái Thụy, Thái Bình</t>
  </si>
  <si>
    <t>147</t>
  </si>
  <si>
    <t>NGUYỄN THU LAN</t>
  </si>
  <si>
    <t>148</t>
  </si>
  <si>
    <t>TRẦN VĂN LUẬN</t>
  </si>
  <si>
    <t>An Bình, Văn Yên, Yên Bái</t>
  </si>
  <si>
    <t>149</t>
  </si>
  <si>
    <t>LÊ THỊ THÚY NGA</t>
  </si>
  <si>
    <t>Vạn Thắng, Ba Vì, Hà Nội</t>
  </si>
  <si>
    <t>150</t>
  </si>
  <si>
    <t>LÒ THỊ YẾN</t>
  </si>
  <si>
    <t>Nậm Búng, Văn Chấn, Yên Bái</t>
  </si>
  <si>
    <t>151</t>
  </si>
  <si>
    <t>NGÔ THỊ LONG</t>
  </si>
  <si>
    <t>152</t>
  </si>
  <si>
    <t>NGÔ THỊ THU</t>
  </si>
  <si>
    <t>153</t>
  </si>
  <si>
    <t>NGUYỄN LINH CHÂM</t>
  </si>
  <si>
    <t>154</t>
  </si>
  <si>
    <t>NGUYỄN THỊ THÀNH</t>
  </si>
  <si>
    <t>Thanh Khai, Thanh Chương, Nghệ An</t>
  </si>
  <si>
    <t>155</t>
  </si>
  <si>
    <t>NGUYỄN THỊ THANH PHƯỢNG</t>
  </si>
  <si>
    <t>Xuân Hòa, Nam Đàn , Nghệ An</t>
  </si>
  <si>
    <t>156</t>
  </si>
  <si>
    <t>NGUYỄN THỊ THÚY</t>
  </si>
  <si>
    <t>Việt Hưng, Gia Lâm, Hà Nội</t>
  </si>
  <si>
    <t>157</t>
  </si>
  <si>
    <t>NGUYỄN VĂN QUỐC</t>
  </si>
  <si>
    <t>Việt Hùng, Đông Anh, Hà Nội</t>
  </si>
  <si>
    <t>158</t>
  </si>
  <si>
    <t>PHẠM THỊ NHUNG</t>
  </si>
  <si>
    <t xml:space="preserve"> </t>
  </si>
  <si>
    <t>Cát Thành, Nam Trực, Nam Định</t>
  </si>
  <si>
    <t>159</t>
  </si>
  <si>
    <t>160</t>
  </si>
  <si>
    <t>PHẠM THỊ TRANG</t>
  </si>
  <si>
    <t>Xuân Ninh, Xuân Trường, Nam Định</t>
  </si>
  <si>
    <t>161</t>
  </si>
  <si>
    <t>TẠ VĂN CƯỜNG</t>
  </si>
  <si>
    <t>162</t>
  </si>
  <si>
    <t>TRẦN THỊ MAI DỰ</t>
  </si>
  <si>
    <t>Gia Thụy, Gia Lâm, Hà Nội</t>
  </si>
  <si>
    <t>163</t>
  </si>
  <si>
    <t>TRẦN THỊ TÁM</t>
  </si>
  <si>
    <t>164</t>
  </si>
  <si>
    <t>TRẦN THỊ YẾN</t>
  </si>
  <si>
    <t>Phượng Sơn, Lục Ngạn, Bắc Giang</t>
  </si>
  <si>
    <t>165</t>
  </si>
  <si>
    <t>VŨ THỊ THU</t>
  </si>
  <si>
    <t>Yên Phượng, Ý Yên, Nam Định</t>
  </si>
  <si>
    <t>166</t>
  </si>
  <si>
    <t>VŨ THỊ XIÊM</t>
  </si>
  <si>
    <t>167</t>
  </si>
  <si>
    <t>TRẦN THỊ LIÊN</t>
  </si>
  <si>
    <t>Đức Giang-Long Biên-Hà Nội</t>
  </si>
  <si>
    <t>168</t>
  </si>
  <si>
    <t>ĐINH VĂN XUẤT</t>
  </si>
  <si>
    <t>CA Sơn La</t>
  </si>
  <si>
    <t>Bản Nguôn-SongPhe-Bắc Yên-Sơn La</t>
  </si>
  <si>
    <t>169</t>
  </si>
  <si>
    <t>Việt Hưng -long Biên -Hà Nội</t>
  </si>
  <si>
    <t>170</t>
  </si>
  <si>
    <t>BÙI THỊ THỦY</t>
  </si>
  <si>
    <t>Trực Khang, Trực Nam, Nam Định</t>
  </si>
  <si>
    <t>171</t>
  </si>
  <si>
    <t>NGUYỄN THỊ DƯƠNG</t>
  </si>
  <si>
    <t>172</t>
  </si>
  <si>
    <t>NGUYỄN THỊ HÀ</t>
  </si>
  <si>
    <t>Tân Minh,Sóc Sơn ,Hà Nội</t>
  </si>
  <si>
    <t>173</t>
  </si>
  <si>
    <t>NGUYỄN THỊ HẠNH</t>
  </si>
  <si>
    <t>174</t>
  </si>
  <si>
    <t>NGUYỄN THỊ HẢO</t>
  </si>
  <si>
    <t>175</t>
  </si>
  <si>
    <t>NGUYỄN THỊ HIÊN</t>
  </si>
  <si>
    <t>176</t>
  </si>
  <si>
    <t>NGUYỄN THỊ LÝ</t>
  </si>
  <si>
    <t>Đức Long, Quế Võ, Bắc Ninh</t>
  </si>
  <si>
    <t>177</t>
  </si>
  <si>
    <t>NGUYỄN THỊ THẢO</t>
  </si>
  <si>
    <t>Tổ 19 Đức Giang, Long Biên, Hà Nội</t>
  </si>
  <si>
    <t>178</t>
  </si>
  <si>
    <t>NGUYỄN VĂN HÂN</t>
  </si>
  <si>
    <t>Dục Tú, Đông Anh, Hà Nội</t>
  </si>
  <si>
    <t>179</t>
  </si>
  <si>
    <t>NGUYỄN VĂN TUẤN</t>
  </si>
  <si>
    <t>180</t>
  </si>
  <si>
    <t>NÔNG THỊ LƯỢNG</t>
  </si>
  <si>
    <t>Đức Long, Hòa An, Cao Bằng</t>
  </si>
  <si>
    <t>181</t>
  </si>
  <si>
    <t>PHẠM THỊ QUỲNH</t>
  </si>
  <si>
    <t>An Dục, Quỳnh Phụ, Thái Bình</t>
  </si>
  <si>
    <t>182</t>
  </si>
  <si>
    <t>TẠ BÍCH KIM</t>
  </si>
  <si>
    <t>Sài Đồng, Long Biên, Hà Nội</t>
  </si>
  <si>
    <t>183</t>
  </si>
  <si>
    <t>ĐÀM THỊ THỊNH</t>
  </si>
  <si>
    <t>Gia Hội-Văn Chấn-Yên Bái</t>
  </si>
  <si>
    <t>184</t>
  </si>
  <si>
    <t>ĐINH THỊ THU</t>
  </si>
  <si>
    <t>Tường Phù -Phù Yên-Sơn La</t>
  </si>
  <si>
    <t>185</t>
  </si>
  <si>
    <t>NGÀ THỊ HIÊN</t>
  </si>
  <si>
    <t>Mường Mùn-Tuần Giáo -Điện Biên</t>
  </si>
  <si>
    <t>186</t>
  </si>
  <si>
    <t>TẠ THỊ BÍCH NGỌC</t>
  </si>
  <si>
    <t>Đức Thăng, Bắc Từ Liêm, Hà Nội</t>
  </si>
  <si>
    <t>187</t>
  </si>
  <si>
    <t>CẤN THỊ NGÂN</t>
  </si>
  <si>
    <t>Hương Ngải, Thạch Thất, Hà Nội</t>
  </si>
  <si>
    <t>188</t>
  </si>
  <si>
    <t>CHU THỊ HỒNG</t>
  </si>
  <si>
    <t>Quân Khê, Hạ Hòa, Phú Thọ</t>
  </si>
  <si>
    <t xml:space="preserve">? </t>
  </si>
  <si>
    <t>Data -&gt; Sort</t>
  </si>
  <si>
    <t>Data -&gt; Filter</t>
  </si>
  <si>
    <t>Võ Vãi Thệ</t>
  </si>
  <si>
    <t>Phạm Văn Khoái</t>
  </si>
  <si>
    <t>Nguyễn Xuân Việt</t>
  </si>
  <si>
    <t>Nguyễn Ngọc Thanh Thảo</t>
  </si>
  <si>
    <t>Nguyễn Hoàng Long</t>
  </si>
  <si>
    <t>Lưu Thị Hai</t>
  </si>
  <si>
    <t>Lâm Minh Tâm</t>
  </si>
  <si>
    <t>Hoàng Mẫn</t>
  </si>
  <si>
    <t>ĐINH ViỆT PHƯƠNG</t>
  </si>
  <si>
    <t>Lọc dữ liệu theo 1 tiêu chí</t>
  </si>
  <si>
    <t>Lọc dữ liệu nhiều tiêu chí</t>
  </si>
  <si>
    <t>Case study</t>
  </si>
  <si>
    <t>Sắp xếp dữ liệu</t>
  </si>
  <si>
    <t>Lọc dữ liệu</t>
  </si>
  <si>
    <t>Tách cột dữ liệu</t>
  </si>
  <si>
    <t>Thống kê mô tả</t>
  </si>
  <si>
    <t>Tên</t>
  </si>
  <si>
    <t>Tên sản phẩm</t>
  </si>
  <si>
    <t>Nhà Sản Xuất</t>
  </si>
  <si>
    <t xml:space="preserve">Năm sản xuất </t>
  </si>
  <si>
    <t>Ford Mustang 2018</t>
  </si>
  <si>
    <t>Ford Falcon 2015</t>
  </si>
  <si>
    <t>Aston Martin DB5 2017</t>
  </si>
  <si>
    <t>Porsche 356-A Roadster 2006</t>
  </si>
  <si>
    <t>Porsche Type 356 Roadster 2020</t>
  </si>
  <si>
    <t>Ford Thunderbird 2020</t>
  </si>
  <si>
    <t>Jaguar XK 120 2019</t>
  </si>
  <si>
    <t>Lamborghini Diablo 2019</t>
  </si>
  <si>
    <t>Chevrolet Camaro Z28 2020</t>
  </si>
  <si>
    <t>Chevrolet Impala 2017</t>
  </si>
  <si>
    <t xml:space="preserve">Hồ Ngọc </t>
  </si>
  <si>
    <t>Ánh</t>
  </si>
  <si>
    <t xml:space="preserve">Lê Thị Phương </t>
  </si>
  <si>
    <t xml:space="preserve">Phạm Thị </t>
  </si>
  <si>
    <t>Bích</t>
  </si>
  <si>
    <t xml:space="preserve">Lăng Quý </t>
  </si>
  <si>
    <t>Bình</t>
  </si>
  <si>
    <t xml:space="preserve">Nguyễn Tấn </t>
  </si>
  <si>
    <t xml:space="preserve">Nguyễn Thị Thái </t>
  </si>
  <si>
    <t xml:space="preserve">Nguyễn Văn </t>
  </si>
  <si>
    <t xml:space="preserve">Trần Đức </t>
  </si>
  <si>
    <t xml:space="preserve">Nguyễn </t>
  </si>
  <si>
    <t xml:space="preserve">Bạch Thị Mai </t>
  </si>
  <si>
    <t>Chi</t>
  </si>
  <si>
    <t>Họ và tên đệm</t>
  </si>
  <si>
    <t>Cần</t>
  </si>
  <si>
    <t>Họ và tên</t>
  </si>
  <si>
    <t>Họ và tên+B23:D33</t>
  </si>
  <si>
    <t>Tổ 13 Thượng Thanh, Long Biên, Hà Nội</t>
  </si>
  <si>
    <t>TÁCH DỮ LIỆU</t>
  </si>
  <si>
    <t>Tách ngày tháng</t>
  </si>
  <si>
    <t>Tách địa chỉ</t>
  </si>
  <si>
    <t>Tách họ và tên</t>
  </si>
  <si>
    <t>SongPhe-Bắc Yên-Sơn La</t>
  </si>
  <si>
    <t>Thượng Thanh,Long Biên ,Hà Nội</t>
  </si>
  <si>
    <t>Đông Hội-Đông Anh-Hà Nội</t>
  </si>
  <si>
    <t>Dương Hà, Gia Lâm, Hà Nội</t>
  </si>
  <si>
    <t>Chí Tân-Khoái Châu-Hưng Yên</t>
  </si>
  <si>
    <t>Bản Ngà Tân Xuân, Mộc Châu, Sơn La</t>
  </si>
  <si>
    <t>Đình Xuân-Gia Lâm-HN</t>
  </si>
  <si>
    <t>TT Văn Điển, Thanh Trì, Hà Nội</t>
  </si>
  <si>
    <t>Đội Cấn, Ba Đình, Hà Nội</t>
  </si>
  <si>
    <t>Hộ khẩu</t>
  </si>
  <si>
    <t>Ngô Gia Tự , Long Biên, Hà Nội</t>
  </si>
  <si>
    <t>&gt; 5000000</t>
  </si>
  <si>
    <t>Điền dữ liệu tự động</t>
  </si>
  <si>
    <t>LỌC DỮ LIỆU NÂNG CAO</t>
  </si>
  <si>
    <t>TÁCH CỘT VĂN BẢN THÀNH NHIỀU CỘT</t>
  </si>
  <si>
    <t>ĐIỀN DỮ LIỆU TỰ ĐỘNG</t>
  </si>
  <si>
    <t>XÓA DỮ LIỆU BỊ TRÙNG</t>
  </si>
  <si>
    <t>THỐNG KÊ MÔ TẢ</t>
  </si>
  <si>
    <t>Lọc xếp dữ liệu nhiều tiêu chí</t>
  </si>
  <si>
    <t>Data -&gt; Advanced</t>
  </si>
  <si>
    <t>Tổng kết</t>
  </si>
  <si>
    <t>Hỏi đáp và Thực hành</t>
  </si>
  <si>
    <t>Lọc dữ liệu nâng cao</t>
  </si>
  <si>
    <t>Xóa dữ liệu trùng</t>
  </si>
  <si>
    <t xml:space="preserve"> Hà Hải,Ngọc Thụy, Long Biên, Hà Nội</t>
  </si>
  <si>
    <t>Bạn đã biết những thao tác ETL cơ bản nào trên excel?</t>
  </si>
  <si>
    <t>ETL dữ liệu là công việc rất quan trọng trong phân tích dữ liệu, làm cho dữ liệu sạch sẽ giúp cho việc phân tích được đúng đắn, hiệu quả</t>
  </si>
  <si>
    <r>
      <rPr>
        <sz val="14"/>
        <color rgb="FF0000CC"/>
        <rFont val="Calibri"/>
        <family val="2"/>
        <scheme val="minor"/>
      </rPr>
      <t>Excel cung cấp rất nhiều các thao tác để ETL dữ liệu như: Sắp xếp dữ liệu, Lọc dữ liệu, Tách dữ liệu, Xóa dữ liệu trùng,..hay các công cụ thống kê...</t>
    </r>
    <r>
      <rPr>
        <sz val="11"/>
        <color theme="1"/>
        <rFont val="Calibri"/>
        <family val="2"/>
        <scheme val="minor"/>
      </rPr>
      <t xml:space="preserve">
Bạn đã có câu trả lời cho mình chưa nhỉ? Nghe quên, nhìn nhớ, làm mới hiểu. Giờ bạn sẵn sàng làm thực hành nhé!
</t>
    </r>
    <r>
      <rPr>
        <b/>
        <sz val="28"/>
        <color rgb="FFFF0000"/>
        <rFont val="Calibri"/>
        <family val="2"/>
        <scheme val="minor"/>
      </rPr>
      <t>?</t>
    </r>
    <r>
      <rPr>
        <sz val="15"/>
        <color rgb="FFFF0000"/>
        <rFont val="Calibri"/>
        <family val="2"/>
        <scheme val="minor"/>
      </rPr>
      <t xml:space="preserve"> Vậy các bạn có biết tách Họ và Tên chưa?</t>
    </r>
  </si>
  <si>
    <t>C17 Quỳnh Lôi, Hà Nội</t>
  </si>
  <si>
    <t>PHƯƠNG</t>
  </si>
  <si>
    <t>Mẫn</t>
  </si>
  <si>
    <t>Tâm</t>
  </si>
  <si>
    <t>Hai</t>
  </si>
  <si>
    <t>Long</t>
  </si>
  <si>
    <t>Thảo</t>
  </si>
  <si>
    <t>Việt</t>
  </si>
  <si>
    <t>Khoái</t>
  </si>
  <si>
    <t>Dũng</t>
  </si>
  <si>
    <t>Thệ</t>
  </si>
  <si>
    <t>Ái</t>
  </si>
  <si>
    <t>Ân</t>
  </si>
  <si>
    <t>Anh</t>
  </si>
  <si>
    <t>Caần</t>
  </si>
  <si>
    <t>Chinh</t>
  </si>
  <si>
    <t>Chúc</t>
  </si>
  <si>
    <t>Chức</t>
  </si>
  <si>
    <t>Chương</t>
  </si>
  <si>
    <t>Chuyên</t>
  </si>
  <si>
    <t>Cúc</t>
  </si>
  <si>
    <t>Cường</t>
  </si>
  <si>
    <t>Đậm</t>
  </si>
  <si>
    <t>Đăng</t>
  </si>
  <si>
    <t>ĐaRa</t>
  </si>
  <si>
    <t>Đạt</t>
  </si>
  <si>
    <t>Diên</t>
  </si>
  <si>
    <t>Định</t>
  </si>
  <si>
    <t>Dịu</t>
  </si>
  <si>
    <t>Đông</t>
  </si>
  <si>
    <t>Đồng</t>
  </si>
  <si>
    <t>Du</t>
  </si>
  <si>
    <t>Đức</t>
  </si>
  <si>
    <t>Dung</t>
  </si>
  <si>
    <t>Dúng</t>
  </si>
  <si>
    <t>Duy</t>
  </si>
  <si>
    <t>Duyên</t>
  </si>
  <si>
    <t>Em</t>
  </si>
  <si>
    <t>Giãn</t>
  </si>
  <si>
    <t>Giang</t>
  </si>
  <si>
    <t>GIANG</t>
  </si>
  <si>
    <t>Hà</t>
  </si>
  <si>
    <t>HÀ</t>
  </si>
  <si>
    <t>Hải</t>
  </si>
  <si>
    <t>HẠNH</t>
  </si>
  <si>
    <t>Hạnh</t>
  </si>
  <si>
    <t>Hảo</t>
  </si>
  <si>
    <t>Hậu</t>
  </si>
  <si>
    <t>Hiên</t>
  </si>
  <si>
    <t>Hiến</t>
  </si>
  <si>
    <t>Hiền</t>
  </si>
  <si>
    <t>Hiển</t>
  </si>
  <si>
    <t>Hiếu</t>
  </si>
  <si>
    <t>Hoa</t>
  </si>
  <si>
    <t>Hòa</t>
  </si>
  <si>
    <t>Hoàn</t>
  </si>
  <si>
    <t>Hoàng</t>
  </si>
  <si>
    <t>Hồng</t>
  </si>
  <si>
    <t>Huệ</t>
  </si>
  <si>
    <t>Hùng</t>
  </si>
  <si>
    <t>Hưng</t>
  </si>
  <si>
    <t>Hương</t>
  </si>
  <si>
    <t>Hường</t>
  </si>
  <si>
    <t>Huy</t>
  </si>
  <si>
    <t>Kha</t>
  </si>
  <si>
    <t>Khắc</t>
  </si>
  <si>
    <t>Khánh</t>
  </si>
  <si>
    <t>KHÁNH</t>
  </si>
  <si>
    <t>Khiêm</t>
  </si>
  <si>
    <t>Khiết</t>
  </si>
  <si>
    <t>Khoa</t>
  </si>
  <si>
    <t>KHOA</t>
  </si>
  <si>
    <t>Khuyên</t>
  </si>
  <si>
    <t>Kiên</t>
  </si>
  <si>
    <t>Kiều</t>
  </si>
  <si>
    <t>Kình</t>
  </si>
  <si>
    <t>Ky</t>
  </si>
  <si>
    <t>Lan</t>
  </si>
  <si>
    <t>Liên</t>
  </si>
  <si>
    <t>Liệt</t>
  </si>
  <si>
    <t>Linh</t>
  </si>
  <si>
    <t>Loan</t>
  </si>
  <si>
    <t>Luận</t>
  </si>
  <si>
    <t>LỰC</t>
  </si>
  <si>
    <t>Lý</t>
  </si>
  <si>
    <t>Mai</t>
  </si>
  <si>
    <t>Mạnh</t>
  </si>
  <si>
    <t>Mat</t>
  </si>
  <si>
    <t>Mậu</t>
  </si>
  <si>
    <t>Mến</t>
  </si>
  <si>
    <t>Minh</t>
  </si>
  <si>
    <t>Na</t>
  </si>
  <si>
    <t>Năm</t>
  </si>
  <si>
    <t>NGA</t>
  </si>
  <si>
    <t>Nga</t>
  </si>
  <si>
    <t>Ngân</t>
  </si>
  <si>
    <t>NGHIỆP</t>
  </si>
  <si>
    <t>Ngọc</t>
  </si>
  <si>
    <t>Nguyên</t>
  </si>
  <si>
    <t>Nguyệt</t>
  </si>
  <si>
    <t>Nhân</t>
  </si>
  <si>
    <t>Nhẫn</t>
  </si>
  <si>
    <t>Nhất</t>
  </si>
  <si>
    <t>Nhi</t>
  </si>
  <si>
    <t>Nhơn</t>
  </si>
  <si>
    <t>Nhung</t>
  </si>
  <si>
    <t>Oanh</t>
  </si>
  <si>
    <t>ồng</t>
  </si>
  <si>
    <t>Phát</t>
  </si>
  <si>
    <t>Phi</t>
  </si>
  <si>
    <t>Phong</t>
  </si>
  <si>
    <t>PHONG</t>
  </si>
  <si>
    <t>PHÚ</t>
  </si>
  <si>
    <t>Phú</t>
  </si>
  <si>
    <t>Phùng</t>
  </si>
  <si>
    <t>Phụng</t>
  </si>
  <si>
    <t>Phước</t>
  </si>
  <si>
    <t>Phương</t>
  </si>
  <si>
    <t>Phượng</t>
  </si>
  <si>
    <t>Quân</t>
  </si>
  <si>
    <t>Quỳnh</t>
  </si>
  <si>
    <t>Sang</t>
  </si>
  <si>
    <t>Sáng</t>
  </si>
  <si>
    <t>Sáu</t>
  </si>
  <si>
    <t>Sơn</t>
  </si>
  <si>
    <t>SUỐT</t>
  </si>
  <si>
    <t>Sửu</t>
  </si>
  <si>
    <t>Tài</t>
  </si>
  <si>
    <t>Tất</t>
  </si>
  <si>
    <t>Thắm</t>
  </si>
  <si>
    <t>Thăng</t>
  </si>
  <si>
    <t>Thắng</t>
  </si>
  <si>
    <t>Thanh</t>
  </si>
  <si>
    <t>Thành</t>
  </si>
  <si>
    <t>Thế</t>
  </si>
  <si>
    <t>Thi</t>
  </si>
  <si>
    <t>Thiên</t>
  </si>
  <si>
    <t>Thiện</t>
  </si>
  <si>
    <t>Thịnh</t>
  </si>
  <si>
    <t>THỌ</t>
  </si>
  <si>
    <t>Thỏa</t>
  </si>
  <si>
    <t>Thu</t>
  </si>
  <si>
    <t>Thuận</t>
  </si>
  <si>
    <t>Thưởng</t>
  </si>
  <si>
    <t>Thuý</t>
  </si>
  <si>
    <t>Thúy</t>
  </si>
  <si>
    <t>Thủy</t>
  </si>
  <si>
    <t>Tiên</t>
  </si>
  <si>
    <t>Tiến</t>
  </si>
  <si>
    <t>Tính</t>
  </si>
  <si>
    <t>Toàn</t>
  </si>
  <si>
    <t>Trâm</t>
  </si>
  <si>
    <t>Trang</t>
  </si>
  <si>
    <t>Triều</t>
  </si>
  <si>
    <t>Trình</t>
  </si>
  <si>
    <t>Trọng</t>
  </si>
  <si>
    <t>Trúc</t>
  </si>
  <si>
    <t>Trung</t>
  </si>
  <si>
    <t>Tú</t>
  </si>
  <si>
    <t>Tuấn</t>
  </si>
  <si>
    <t>Tùng</t>
  </si>
  <si>
    <t>TÙNG</t>
  </si>
  <si>
    <t>Túy</t>
  </si>
  <si>
    <t>Tuyên</t>
  </si>
  <si>
    <t>Tuyến</t>
  </si>
  <si>
    <t>Tuyền</t>
  </si>
  <si>
    <t>Tuyết</t>
  </si>
  <si>
    <t>Uyên</t>
  </si>
  <si>
    <t>Vân</t>
  </si>
  <si>
    <t>VI</t>
  </si>
  <si>
    <t>Vi</t>
  </si>
  <si>
    <t>Vinh</t>
  </si>
  <si>
    <t>Vũ</t>
  </si>
  <si>
    <t>Vương</t>
  </si>
  <si>
    <t>Vượng</t>
  </si>
  <si>
    <t>Xuân</t>
  </si>
  <si>
    <t>Yến</t>
  </si>
  <si>
    <t>HỌ VÀ TÊN ĐỆM</t>
  </si>
  <si>
    <t>TÊN</t>
  </si>
  <si>
    <t>Cát Thành, Trực Ninh, Nam Định</t>
  </si>
  <si>
    <t>Data -&gt; Text to Columns</t>
  </si>
  <si>
    <t>Data -&gt; Flash Fill (Ctrl + E)</t>
  </si>
  <si>
    <t>Data -&gt; Remove Duplicates</t>
  </si>
  <si>
    <t>Data -&gt; Data Analysis -&gt; Descriptive statistics</t>
  </si>
  <si>
    <t>Bỏ vùng trộn (merge)
Đóng băng tiêu đề dữ liệu</t>
  </si>
  <si>
    <t>DANH SÁCH NHÂN CÔNG CÔNG TY CỔ PHẦN</t>
  </si>
  <si>
    <t>Số CMND</t>
  </si>
  <si>
    <t>Cấp ngày</t>
  </si>
  <si>
    <t>Tại</t>
  </si>
  <si>
    <t>Ngày ký HĐ</t>
  </si>
  <si>
    <t>Loại HĐ</t>
  </si>
  <si>
    <t>Thời hạn HĐ</t>
  </si>
  <si>
    <t>Thuộc BP</t>
  </si>
  <si>
    <t>Từ ngày</t>
  </si>
  <si>
    <t>Đến ngày</t>
  </si>
  <si>
    <t>DOANH SÁCH KÝ HỢP ĐỒNG LAO ĐỘNG DÀI HẠN</t>
  </si>
  <si>
    <t>001178001185</t>
  </si>
  <si>
    <t>12 tháng</t>
  </si>
  <si>
    <t>HT</t>
  </si>
  <si>
    <t>013174434</t>
  </si>
  <si>
    <t>125157043</t>
  </si>
  <si>
    <t>011978458</t>
  </si>
  <si>
    <t>KHO</t>
  </si>
  <si>
    <t>163302431</t>
  </si>
  <si>
    <t>163266452</t>
  </si>
  <si>
    <t>121824937</t>
  </si>
  <si>
    <t>121671756</t>
  </si>
  <si>
    <t>SĐ</t>
  </si>
  <si>
    <t>011410249</t>
  </si>
  <si>
    <t>KCS</t>
  </si>
  <si>
    <t>113559793</t>
  </si>
  <si>
    <t>Tổ 1</t>
  </si>
  <si>
    <t>113558941</t>
  </si>
  <si>
    <t>113559813</t>
  </si>
  <si>
    <t>060891977</t>
  </si>
  <si>
    <t>011473827</t>
  </si>
  <si>
    <t>050743172</t>
  </si>
  <si>
    <t>001181002201</t>
  </si>
  <si>
    <t>012374131</t>
  </si>
  <si>
    <t>012984413</t>
  </si>
  <si>
    <t>121289280</t>
  </si>
  <si>
    <t>145061007</t>
  </si>
  <si>
    <t>145663343</t>
  </si>
  <si>
    <t>070989324</t>
  </si>
  <si>
    <t>168230017</t>
  </si>
  <si>
    <t>040426733</t>
  </si>
  <si>
    <t>012704218</t>
  </si>
  <si>
    <t>TT2 XND Sắt Hà Hải,Ngọc Thụy, Long Biên, Hà Nội</t>
  </si>
  <si>
    <t>013120774</t>
  </si>
  <si>
    <t>060966214</t>
  </si>
  <si>
    <t>011555135</t>
  </si>
  <si>
    <t>Tổ 2</t>
  </si>
  <si>
    <t>125323705</t>
  </si>
  <si>
    <t>132213176</t>
  </si>
  <si>
    <t>017443450</t>
  </si>
  <si>
    <t>101198084</t>
  </si>
  <si>
    <t>012074519</t>
  </si>
  <si>
    <t>132260796</t>
  </si>
  <si>
    <t>125506867</t>
  </si>
  <si>
    <t>013046096</t>
  </si>
  <si>
    <t>001175006332</t>
  </si>
  <si>
    <t>012065292</t>
  </si>
  <si>
    <t>121567193</t>
  </si>
  <si>
    <t>173943392</t>
  </si>
  <si>
    <t>121438397</t>
  </si>
  <si>
    <t>012857348</t>
  </si>
  <si>
    <t>121852430</t>
  </si>
  <si>
    <t>1727261811</t>
  </si>
  <si>
    <t>Tổ 3</t>
  </si>
  <si>
    <t>011610033</t>
  </si>
  <si>
    <t>121491896</t>
  </si>
  <si>
    <t>184339288</t>
  </si>
  <si>
    <t>034086001284</t>
  </si>
  <si>
    <t>125683663</t>
  </si>
  <si>
    <t>013388214</t>
  </si>
  <si>
    <t>187263288</t>
  </si>
  <si>
    <t>017189000115</t>
  </si>
  <si>
    <t>050785377</t>
  </si>
  <si>
    <t>152115807</t>
  </si>
  <si>
    <t>033174000094</t>
  </si>
  <si>
    <t>121634039</t>
  </si>
  <si>
    <t>070597181</t>
  </si>
  <si>
    <t>Tổ 4</t>
  </si>
  <si>
    <t>017090657</t>
  </si>
  <si>
    <t>012654136</t>
  </si>
  <si>
    <t>017046207</t>
  </si>
  <si>
    <t>121849348</t>
  </si>
  <si>
    <t>060984593</t>
  </si>
  <si>
    <t>121743232</t>
  </si>
  <si>
    <t>013640572</t>
  </si>
  <si>
    <t>001180007260</t>
  </si>
  <si>
    <t>012533789</t>
  </si>
  <si>
    <t>121974669</t>
  </si>
  <si>
    <t>013143149</t>
  </si>
  <si>
    <t>038181000338</t>
  </si>
  <si>
    <t>173471327</t>
  </si>
  <si>
    <t>012116064</t>
  </si>
  <si>
    <t>Tổ 5</t>
  </si>
  <si>
    <t>013315454</t>
  </si>
  <si>
    <t>031980281</t>
  </si>
  <si>
    <t>12585983</t>
  </si>
  <si>
    <t>061069288</t>
  </si>
  <si>
    <t>060991098</t>
  </si>
  <si>
    <t>060954510</t>
  </si>
  <si>
    <t>061050634</t>
  </si>
  <si>
    <t>050758822</t>
  </si>
  <si>
    <t>061014795</t>
  </si>
  <si>
    <t>012359858</t>
  </si>
  <si>
    <t>061021229</t>
  </si>
  <si>
    <t>061044836</t>
  </si>
  <si>
    <t>012926548</t>
  </si>
  <si>
    <t>131267452</t>
  </si>
  <si>
    <t>012747646</t>
  </si>
  <si>
    <t>013400366</t>
  </si>
  <si>
    <t>089</t>
  </si>
  <si>
    <t>DOANH SÁCH KÝ HỢP ĐỒNG LAO ĐỘNG NGẮN HẠN</t>
  </si>
  <si>
    <t>121793739</t>
  </si>
  <si>
    <t>3 tháng</t>
  </si>
  <si>
    <t>013362683</t>
  </si>
  <si>
    <t>011610758</t>
  </si>
  <si>
    <t>012895270</t>
  </si>
  <si>
    <t>184209937</t>
  </si>
  <si>
    <t>050541015</t>
  </si>
  <si>
    <t>013385066</t>
  </si>
  <si>
    <t>145426177</t>
  </si>
  <si>
    <t>121665057</t>
  </si>
  <si>
    <t>121602298</t>
  </si>
  <si>
    <t>012556922</t>
  </si>
  <si>
    <t>6/670/61/6 Ngô Gia Tự , Long Biên, Hà Nội</t>
  </si>
  <si>
    <t>122139461</t>
  </si>
  <si>
    <t>013658396</t>
  </si>
  <si>
    <t>061041023</t>
  </si>
  <si>
    <t>040398315</t>
  </si>
  <si>
    <t>012619800</t>
  </si>
  <si>
    <t>HT 1</t>
  </si>
  <si>
    <t>012885297</t>
  </si>
  <si>
    <t>1 tháng</t>
  </si>
  <si>
    <t>LA 1</t>
  </si>
  <si>
    <t>122161580</t>
  </si>
  <si>
    <t>125182551</t>
  </si>
  <si>
    <t>013462395</t>
  </si>
  <si>
    <t>058773986</t>
  </si>
  <si>
    <t>122026284</t>
  </si>
  <si>
    <t>121965423</t>
  </si>
  <si>
    <t>113676495</t>
  </si>
  <si>
    <t>012580066</t>
  </si>
  <si>
    <t>013340111</t>
  </si>
  <si>
    <t>173785321</t>
  </si>
  <si>
    <t>01124460129</t>
  </si>
  <si>
    <t>113679090</t>
  </si>
  <si>
    <t>121539490</t>
  </si>
  <si>
    <t>012581131</t>
  </si>
  <si>
    <t>LA 2</t>
  </si>
  <si>
    <t>122051707</t>
  </si>
  <si>
    <t>050932693</t>
  </si>
  <si>
    <t>012388364</t>
  </si>
  <si>
    <t>011995945</t>
  </si>
  <si>
    <t>122139317</t>
  </si>
  <si>
    <t>121800319</t>
  </si>
  <si>
    <t>011837018</t>
  </si>
  <si>
    <t>162763735</t>
  </si>
  <si>
    <t>061016143</t>
  </si>
  <si>
    <t>060968131</t>
  </si>
  <si>
    <t>121822154</t>
  </si>
  <si>
    <t>121567163</t>
  </si>
  <si>
    <t>012320085</t>
  </si>
  <si>
    <t>173551497</t>
  </si>
  <si>
    <t>168546190</t>
  </si>
  <si>
    <t>121322088</t>
  </si>
  <si>
    <t>187538001</t>
  </si>
  <si>
    <t>012325367</t>
  </si>
  <si>
    <t>080525192</t>
  </si>
  <si>
    <t>151963459</t>
  </si>
  <si>
    <t>013099394</t>
  </si>
  <si>
    <t>LA 3</t>
  </si>
  <si>
    <t>060771910</t>
  </si>
  <si>
    <t>001190002420</t>
  </si>
  <si>
    <t>061000757</t>
  </si>
  <si>
    <t>121361093</t>
  </si>
  <si>
    <t>011610059</t>
  </si>
  <si>
    <t>012704130</t>
  </si>
  <si>
    <t>187209134</t>
  </si>
  <si>
    <t>011748198</t>
  </si>
  <si>
    <t>012293012</t>
  </si>
  <si>
    <t>142410389</t>
  </si>
  <si>
    <t>012072488</t>
  </si>
  <si>
    <t>121743222</t>
  </si>
  <si>
    <t>0124455858</t>
  </si>
  <si>
    <t>121221086</t>
  </si>
  <si>
    <t>121567081</t>
  </si>
  <si>
    <t>163265386</t>
  </si>
  <si>
    <t>125015217</t>
  </si>
  <si>
    <t>012671561</t>
  </si>
  <si>
    <t>050932115</t>
  </si>
  <si>
    <t>LA 4</t>
  </si>
  <si>
    <t>163450756</t>
  </si>
  <si>
    <t>013204718</t>
  </si>
  <si>
    <t>013516143</t>
  </si>
  <si>
    <t>187541982</t>
  </si>
  <si>
    <t>001171005461</t>
  </si>
  <si>
    <t>125353256</t>
  </si>
  <si>
    <t>001178004319</t>
  </si>
  <si>
    <t>013084957</t>
  </si>
  <si>
    <t>121589668</t>
  </si>
  <si>
    <t>080419923</t>
  </si>
  <si>
    <t>151906502</t>
  </si>
  <si>
    <t>013295460</t>
  </si>
  <si>
    <t>061021542</t>
  </si>
  <si>
    <t>18/09/2012</t>
  </si>
  <si>
    <t>050818131</t>
  </si>
  <si>
    <t>30/12/2009</t>
  </si>
  <si>
    <t>040382512</t>
  </si>
  <si>
    <t>001173001744</t>
  </si>
  <si>
    <t>001300009020</t>
  </si>
  <si>
    <t>1tháng</t>
  </si>
  <si>
    <t>HT 5</t>
  </si>
  <si>
    <t>131197671</t>
  </si>
  <si>
    <t>- Lập danh các chức vụ của mỗi bộ phận ( Remove Duplicates)</t>
  </si>
  <si>
    <t>- Sắp xếp danh sách theo Tên nhân công</t>
  </si>
  <si>
    <t>- Tách họ và tên bằng các cách khác nhau (công thức, flash fill,..)</t>
  </si>
  <si>
    <t>Thực hành các nội dung sau:</t>
  </si>
  <si>
    <t>Ngày</t>
  </si>
  <si>
    <t>Tháng</t>
  </si>
  <si>
    <t>Xã (Phường)</t>
  </si>
  <si>
    <t>Quận (Huyện)</t>
  </si>
  <si>
    <t>Tỉnh (Thành phố)</t>
  </si>
  <si>
    <t>Thượng Thanh</t>
  </si>
  <si>
    <t>Long Biên</t>
  </si>
  <si>
    <t>Việt Hưng</t>
  </si>
  <si>
    <t xml:space="preserve"> Long Biên</t>
  </si>
  <si>
    <t xml:space="preserve"> Hà Nội</t>
  </si>
  <si>
    <t>Tân Hồng</t>
  </si>
  <si>
    <t xml:space="preserve"> Từ Sơn</t>
  </si>
  <si>
    <t xml:space="preserve"> Bắc Ninh</t>
  </si>
  <si>
    <t>C17 Quỳnh Lôi</t>
  </si>
  <si>
    <t>Trực Thắng</t>
  </si>
  <si>
    <t xml:space="preserve"> Trực Ninh</t>
  </si>
  <si>
    <t xml:space="preserve"> Nam Định</t>
  </si>
  <si>
    <t>TT Cát Thành</t>
  </si>
  <si>
    <t>Hòa Sơn</t>
  </si>
  <si>
    <t xml:space="preserve"> Hiệp Hòa</t>
  </si>
  <si>
    <t xml:space="preserve"> Bắc Giang</t>
  </si>
  <si>
    <t>Mai Trung</t>
  </si>
  <si>
    <t>Thạch Bàn</t>
  </si>
  <si>
    <t>Hạ Bì</t>
  </si>
  <si>
    <t xml:space="preserve"> Kim Bôi</t>
  </si>
  <si>
    <t xml:space="preserve"> Hòa Bình</t>
  </si>
  <si>
    <t>Kim Bôi</t>
  </si>
  <si>
    <t>Hạnh Sơn</t>
  </si>
  <si>
    <t xml:space="preserve"> Văn Chấn</t>
  </si>
  <si>
    <t xml:space="preserve"> Yên Bái</t>
  </si>
  <si>
    <t>Tổ 2 Đức Giang</t>
  </si>
  <si>
    <t>Huy Tân</t>
  </si>
  <si>
    <t xml:space="preserve"> Phù Yên</t>
  </si>
  <si>
    <t xml:space="preserve"> Sơn La</t>
  </si>
  <si>
    <t>Đội Cấn</t>
  </si>
  <si>
    <t xml:space="preserve"> Ba Đình</t>
  </si>
  <si>
    <t>Trung Giã</t>
  </si>
  <si>
    <t xml:space="preserve"> Sóc Sơn</t>
  </si>
  <si>
    <t>46 Lương Sửa</t>
  </si>
  <si>
    <t xml:space="preserve"> Văn Chương</t>
  </si>
  <si>
    <t>Quảng Châu</t>
  </si>
  <si>
    <t xml:space="preserve"> TP Hưng Yên</t>
  </si>
  <si>
    <t xml:space="preserve"> Hưng Yên</t>
  </si>
  <si>
    <t>Đông Tảo</t>
  </si>
  <si>
    <t xml:space="preserve"> Khoái Châu</t>
  </si>
  <si>
    <t>Xã Đà Vị</t>
  </si>
  <si>
    <t xml:space="preserve"> Na Hang</t>
  </si>
  <si>
    <t xml:space="preserve"> Tuyên Quang</t>
  </si>
  <si>
    <t>Tiên Phong</t>
  </si>
  <si>
    <t xml:space="preserve"> Duy Tiên</t>
  </si>
  <si>
    <t xml:space="preserve"> Hà Nam</t>
  </si>
  <si>
    <t>Tủa Thàng</t>
  </si>
  <si>
    <t xml:space="preserve"> Tủa Chùa</t>
  </si>
  <si>
    <t xml:space="preserve"> Điện Biên</t>
  </si>
  <si>
    <t>Đức Hòa</t>
  </si>
  <si>
    <t xml:space="preserve"> Đức Thọ</t>
  </si>
  <si>
    <t xml:space="preserve"> Hà Tĩnh</t>
  </si>
  <si>
    <t>Ngọc Thụy</t>
  </si>
  <si>
    <t>20/8Tổ 7 Đức Giang</t>
  </si>
  <si>
    <t>Thanh Lương</t>
  </si>
  <si>
    <t>TT Văn Điển</t>
  </si>
  <si>
    <t xml:space="preserve"> Thanh Trì</t>
  </si>
  <si>
    <t xml:space="preserve"> Ngọc Xá</t>
  </si>
  <si>
    <t xml:space="preserve"> Quế Võ</t>
  </si>
  <si>
    <t>Thụy Liễu</t>
  </si>
  <si>
    <t xml:space="preserve"> Cẩm Khê</t>
  </si>
  <si>
    <t xml:space="preserve"> Phú Thọ</t>
  </si>
  <si>
    <t>Vân Hòa</t>
  </si>
  <si>
    <t xml:space="preserve"> Ba Vì</t>
  </si>
  <si>
    <t>Hà Khẩu</t>
  </si>
  <si>
    <t xml:space="preserve"> Hạ Long</t>
  </si>
  <si>
    <t xml:space="preserve"> Quảng Ninh</t>
  </si>
  <si>
    <t>Đông Lâm</t>
  </si>
  <si>
    <t xml:space="preserve"> Hạ Hòa</t>
  </si>
  <si>
    <t>Yên Thường</t>
  </si>
  <si>
    <t xml:space="preserve"> Gia Lâm</t>
  </si>
  <si>
    <t>Tổ 9 Đức Giang</t>
  </si>
  <si>
    <t>Tổ 19 Thượng Thanh</t>
  </si>
  <si>
    <t>Hợp Thịnh</t>
  </si>
  <si>
    <t>Giao An</t>
  </si>
  <si>
    <t xml:space="preserve"> Lang Chánh</t>
  </si>
  <si>
    <t xml:space="preserve"> Thanh Hóa</t>
  </si>
  <si>
    <t>Yên Viên</t>
  </si>
  <si>
    <t>Thanh Cẩm</t>
  </si>
  <si>
    <t xml:space="preserve"> Thạch Thành</t>
  </si>
  <si>
    <t>Xuân Trường</t>
  </si>
  <si>
    <t xml:space="preserve"> Nghi Xuân</t>
  </si>
  <si>
    <t>Băc Hải</t>
  </si>
  <si>
    <t xml:space="preserve"> Tiền Hải</t>
  </si>
  <si>
    <t xml:space="preserve"> Thái Bình</t>
  </si>
  <si>
    <t>Bình Định</t>
  </si>
  <si>
    <t xml:space="preserve"> Lương Tài</t>
  </si>
  <si>
    <t>Đông Hội</t>
  </si>
  <si>
    <t xml:space="preserve"> Đông Anh</t>
  </si>
  <si>
    <t>Thanh Xuân</t>
  </si>
  <si>
    <t xml:space="preserve"> Thanh Chương</t>
  </si>
  <si>
    <t xml:space="preserve"> Nghệ An</t>
  </si>
  <si>
    <t>Trường Phù</t>
  </si>
  <si>
    <t>Minh Hòa</t>
  </si>
  <si>
    <t xml:space="preserve"> Hưng Hòa</t>
  </si>
  <si>
    <t>Đức Giang</t>
  </si>
  <si>
    <t>Hòa Phú</t>
  </si>
  <si>
    <t xml:space="preserve"> Chiêm Hóa</t>
  </si>
  <si>
    <t>Vân Nam</t>
  </si>
  <si>
    <t xml:space="preserve"> Phúc Thọ</t>
  </si>
  <si>
    <t>Phong Vân</t>
  </si>
  <si>
    <t>Mỹ Thành</t>
  </si>
  <si>
    <t xml:space="preserve"> Mỹ Đức</t>
  </si>
  <si>
    <t>Nghĩa Tâm</t>
  </si>
  <si>
    <t>Đại Đồng</t>
  </si>
  <si>
    <t xml:space="preserve"> Văn Lâm</t>
  </si>
  <si>
    <t>Thi trấn Đông Anh</t>
  </si>
  <si>
    <t>Quảng Minh</t>
  </si>
  <si>
    <t xml:space="preserve"> Quảng Xương</t>
  </si>
  <si>
    <t>Xuân Canh</t>
  </si>
  <si>
    <t>Ngũ Lão</t>
  </si>
  <si>
    <t xml:space="preserve"> Thủy Nguyên</t>
  </si>
  <si>
    <t xml:space="preserve"> Hải Phòng</t>
  </si>
  <si>
    <t>Dũng Liệt</t>
  </si>
  <si>
    <t xml:space="preserve"> Yên Phong</t>
  </si>
  <si>
    <t>Phúc Sơn</t>
  </si>
  <si>
    <t>Thạch Lương</t>
  </si>
  <si>
    <t>Khánh Hòa</t>
  </si>
  <si>
    <t xml:space="preserve"> Lục Yên</t>
  </si>
  <si>
    <t>Tân Lập</t>
  </si>
  <si>
    <t xml:space="preserve">Mai Lâm </t>
  </si>
  <si>
    <t>Vân Phú</t>
  </si>
  <si>
    <t xml:space="preserve"> Việt Trì</t>
  </si>
  <si>
    <t>Tổ 20 Đức Giang</t>
  </si>
  <si>
    <t>Hội Xá</t>
  </si>
  <si>
    <t>Tổ 34 Ngọc Thụy</t>
  </si>
  <si>
    <t>Thị trấn Đức Thọ</t>
  </si>
  <si>
    <t>Bản Ngà Tân Xuân</t>
  </si>
  <si>
    <t xml:space="preserve"> Mộc Châu</t>
  </si>
  <si>
    <t>Tổ 13 Thượng Thanh</t>
  </si>
  <si>
    <t>Hợp Thinh</t>
  </si>
  <si>
    <t>NX Mai Trung</t>
  </si>
  <si>
    <t xml:space="preserve">Ngô Gia Tự </t>
  </si>
  <si>
    <t>Thái Hòa</t>
  </si>
  <si>
    <t xml:space="preserve"> Triệu Sơn</t>
  </si>
  <si>
    <t>Dương Hà</t>
  </si>
  <si>
    <t>An Lương</t>
  </si>
  <si>
    <t>Nam Dương</t>
  </si>
  <si>
    <t xml:space="preserve"> Lục Ngạn</t>
  </si>
  <si>
    <t>Ninh Xá</t>
  </si>
  <si>
    <t xml:space="preserve"> Thuận Thành</t>
  </si>
  <si>
    <t>Huy Hạ</t>
  </si>
  <si>
    <t>Mỹ Thái</t>
  </si>
  <si>
    <t xml:space="preserve"> Lạng Giang</t>
  </si>
  <si>
    <t>Kim Bình</t>
  </si>
  <si>
    <t>Bột Xuyên</t>
  </si>
  <si>
    <t>Tạ Khoa</t>
  </si>
  <si>
    <t xml:space="preserve"> Bắc Yên</t>
  </si>
  <si>
    <t>Phúc Lợi</t>
  </si>
  <si>
    <t>Giang Biên</t>
  </si>
  <si>
    <t>Việt Hùng</t>
  </si>
  <si>
    <t>Phúc Yên</t>
  </si>
  <si>
    <t>Liên Sơn</t>
  </si>
  <si>
    <t>Đại Thành</t>
  </si>
  <si>
    <t>Xuân Đỉnh</t>
  </si>
  <si>
    <t xml:space="preserve"> Từ Liêm</t>
  </si>
  <si>
    <t>Nhân Chính</t>
  </si>
  <si>
    <t xml:space="preserve"> Lý Nhân</t>
  </si>
  <si>
    <t xml:space="preserve">Long Biên </t>
  </si>
  <si>
    <t>Thanh Phong</t>
  </si>
  <si>
    <t>Hồng Trị</t>
  </si>
  <si>
    <t xml:space="preserve"> Bảo Lạc</t>
  </si>
  <si>
    <t xml:space="preserve"> Cao Bằng</t>
  </si>
  <si>
    <t>Thái Nguyên</t>
  </si>
  <si>
    <t xml:space="preserve"> Thái Thụy</t>
  </si>
  <si>
    <t>An Bình</t>
  </si>
  <si>
    <t xml:space="preserve"> Văn Yên</t>
  </si>
  <si>
    <t>Vạn Thắng</t>
  </si>
  <si>
    <t>Nậm Búng</t>
  </si>
  <si>
    <t>Thanh Khai</t>
  </si>
  <si>
    <t>Xuân Hòa</t>
  </si>
  <si>
    <t xml:space="preserve"> Nam Đàn </t>
  </si>
  <si>
    <t>Cát Thành</t>
  </si>
  <si>
    <t xml:space="preserve"> Nam Trực</t>
  </si>
  <si>
    <t>Xuân Ninh</t>
  </si>
  <si>
    <t xml:space="preserve"> Xuân Trường</t>
  </si>
  <si>
    <t>Gia Thụy</t>
  </si>
  <si>
    <t>Phượng Sơn</t>
  </si>
  <si>
    <t>Yên Phượng</t>
  </si>
  <si>
    <t xml:space="preserve"> Ý Yên</t>
  </si>
  <si>
    <t>Trực Khang</t>
  </si>
  <si>
    <t xml:space="preserve"> Trực Nam</t>
  </si>
  <si>
    <t>Tân Minh</t>
  </si>
  <si>
    <t xml:space="preserve">Sóc Sơn </t>
  </si>
  <si>
    <t>Đức Long</t>
  </si>
  <si>
    <t>Tổ 19 Đức Giang</t>
  </si>
  <si>
    <t>Dục Tú</t>
  </si>
  <si>
    <t xml:space="preserve"> Hòa An</t>
  </si>
  <si>
    <t>An Dục</t>
  </si>
  <si>
    <t xml:space="preserve"> Quỳnh Phụ</t>
  </si>
  <si>
    <t>Sài Đồng</t>
  </si>
  <si>
    <t>Đức Thăng</t>
  </si>
  <si>
    <t xml:space="preserve"> Bắc Từ Liêm</t>
  </si>
  <si>
    <t>Hương Ngải</t>
  </si>
  <si>
    <t xml:space="preserve"> Thạch Thất</t>
  </si>
  <si>
    <t>Quân Khê</t>
  </si>
  <si>
    <t>HỒ NGỌC ÁNH</t>
  </si>
  <si>
    <t>LÊ THỊ PHƯƠNG ÁNH</t>
  </si>
  <si>
    <t>PHẠM THỊ BÍCH</t>
  </si>
  <si>
    <t>LĂNG QUÝ BÌNH</t>
  </si>
  <si>
    <t>NGUYỄN TẤN BÌNH</t>
  </si>
  <si>
    <t>NGUYỄN THỊ THÁI BÌNH</t>
  </si>
  <si>
    <t>NGUYỄN VĂN BÌNH</t>
  </si>
  <si>
    <t>TRẦN ĐỨC BÌNH</t>
  </si>
  <si>
    <t>NGUYỄN CẦN</t>
  </si>
  <si>
    <t>BẠCH THỊ MAI CHI</t>
  </si>
  <si>
    <t>Ford</t>
  </si>
  <si>
    <t>Aston</t>
  </si>
  <si>
    <t>Porsche</t>
  </si>
  <si>
    <t>Jaguar</t>
  </si>
  <si>
    <t>Lamborghini</t>
  </si>
  <si>
    <t>Chevrolet</t>
  </si>
  <si>
    <t>2018</t>
  </si>
  <si>
    <t>2015</t>
  </si>
  <si>
    <t>2017</t>
  </si>
  <si>
    <t>2006</t>
  </si>
  <si>
    <t>2020</t>
  </si>
  <si>
    <t>2019</t>
  </si>
  <si>
    <t>Column1</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</si>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</sst>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dd\/mm\/yyyy"/>
  </numFmts>
  <fonts count="35">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11"/>
      <color rgb="FF0000CC"/>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i/>
      <sz val="36"/>
      <color rgb="FFFF0000"/>
      <name val="Arial"/>
      <family val="2"/>
    </font>
    <font>
      <sz val="16"/>
      <color theme="1"/>
      <name val="Calibri"/>
      <family val="2"/>
      <scheme val="minor"/>
    </font>
    <font>
      <b/>
      <sz val="14"/>
      <color rgb="FF0000CC"/>
      <name val="Arial"/>
      <family val="2"/>
    </font>
    <font>
      <b/>
      <sz val="8"/>
      <color rgb="FFFF0000"/>
      <name val="Times New Roman"/>
      <family val="1"/>
    </font>
    <font>
      <sz val="12"/>
      <color theme="1"/>
      <name val="Calibri"/>
      <family val="2"/>
      <scheme val="minor"/>
    </font>
    <font>
      <sz val="12"/>
      <color rgb="FFFF0000"/>
      <name val="Calibri"/>
      <family val="2"/>
      <scheme val="minor"/>
    </font>
    <font>
      <i/>
      <sz val="11"/>
      <color theme="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0000CC"/>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top/>
      <bottom style="medium">
        <color indexed="64"/>
      </bottom>
      <diagonal/>
    </border>
    <border>
      <left/>
      <right/>
      <top style="medium">
        <color indexed="64"/>
      </top>
      <bottom style="thin">
        <color indexed="64"/>
      </bottom>
      <diagonal/>
    </border>
  </borders>
  <cellStyleXfs count="9">
    <xf numFmtId="0" fontId="0" fillId="0" borderId="0"/>
    <xf numFmtId="0" fontId="3" fillId="0" borderId="0" applyNumberFormat="0" applyFill="0" applyBorder="0" applyAlignment="0" applyProtection="0">
      <alignment vertical="top"/>
      <protection locked="0"/>
    </xf>
    <xf numFmtId="43" fontId="15" fillId="0" borderId="0" applyFont="0" applyFill="0" applyBorder="0" applyAlignment="0" applyProtection="0"/>
    <xf numFmtId="43" fontId="19" fillId="0" borderId="0" applyFont="0" applyFill="0" applyBorder="0" applyAlignment="0" applyProtection="0"/>
    <xf numFmtId="0" fontId="19" fillId="0" borderId="0"/>
    <xf numFmtId="0" fontId="26" fillId="0" borderId="0"/>
    <xf numFmtId="43" fontId="19" fillId="0" borderId="0" applyFont="0" applyFill="0" applyBorder="0" applyAlignment="0" applyProtection="0"/>
    <xf numFmtId="0" fontId="26" fillId="0" borderId="0"/>
    <xf numFmtId="0" fontId="19" fillId="0" borderId="0"/>
  </cellStyleXfs>
  <cellXfs count="233">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applyAlignment="1">
      <alignment vertical="center"/>
    </xf>
    <xf numFmtId="0" fontId="11" fillId="0" borderId="0" xfId="0" applyFont="1"/>
    <xf numFmtId="0" fontId="4" fillId="0" borderId="0" xfId="0" applyFont="1" applyAlignment="1">
      <alignment vertical="top"/>
    </xf>
    <xf numFmtId="0" fontId="20" fillId="0" borderId="0" xfId="0" applyFont="1"/>
    <xf numFmtId="0" fontId="21" fillId="6" borderId="1" xfId="0" applyFont="1" applyFill="1" applyBorder="1" applyAlignment="1">
      <alignment horizontal="center"/>
    </xf>
    <xf numFmtId="0" fontId="21" fillId="6" borderId="1" xfId="0" applyFont="1" applyFill="1" applyBorder="1"/>
    <xf numFmtId="0" fontId="21" fillId="6" borderId="1" xfId="0" applyFont="1" applyFill="1" applyBorder="1" applyAlignment="1">
      <alignment vertical="justify"/>
    </xf>
    <xf numFmtId="49" fontId="22" fillId="0" borderId="1" xfId="0" applyNumberFormat="1" applyFont="1" applyBorder="1" applyAlignment="1">
      <alignment horizontal="center"/>
    </xf>
    <xf numFmtId="49" fontId="22" fillId="0" borderId="1" xfId="0" applyNumberFormat="1" applyFont="1" applyBorder="1" applyAlignment="1">
      <alignment horizontal="left"/>
    </xf>
    <xf numFmtId="49" fontId="22" fillId="0" borderId="1" xfId="0" applyNumberFormat="1" applyFont="1" applyBorder="1" applyAlignment="1">
      <alignment horizontal="left" vertical="justify"/>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horizontal="center" vertical="center"/>
    </xf>
    <xf numFmtId="49" fontId="22" fillId="0" borderId="1" xfId="0" applyNumberFormat="1" applyFont="1" applyBorder="1" applyAlignment="1">
      <alignment vertical="center"/>
    </xf>
    <xf numFmtId="49" fontId="23" fillId="0" borderId="1" xfId="0" applyNumberFormat="1" applyFont="1" applyBorder="1"/>
    <xf numFmtId="49" fontId="23" fillId="0" borderId="1" xfId="0" applyNumberFormat="1" applyFont="1" applyBorder="1" applyAlignment="1">
      <alignment vertical="justify"/>
    </xf>
    <xf numFmtId="49" fontId="23" fillId="0" borderId="1" xfId="0" applyNumberFormat="1" applyFont="1" applyBorder="1" applyAlignment="1">
      <alignment vertical="center"/>
    </xf>
    <xf numFmtId="49" fontId="24" fillId="0" borderId="1" xfId="0" applyNumberFormat="1" applyFont="1" applyBorder="1"/>
    <xf numFmtId="0" fontId="22" fillId="0" borderId="1" xfId="0" applyFont="1" applyBorder="1"/>
    <xf numFmtId="0" fontId="22" fillId="0" borderId="1" xfId="0" applyFont="1" applyBorder="1" applyAlignment="1">
      <alignment vertical="justify"/>
    </xf>
    <xf numFmtId="0" fontId="23" fillId="0" borderId="1" xfId="0" applyFont="1" applyBorder="1"/>
    <xf numFmtId="0" fontId="23" fillId="0" borderId="1" xfId="0" applyFont="1" applyBorder="1" applyAlignment="1">
      <alignment vertical="justify"/>
    </xf>
    <xf numFmtId="0" fontId="22" fillId="0" borderId="1" xfId="0" applyFont="1" applyBorder="1" applyAlignment="1">
      <alignment horizontal="center"/>
    </xf>
    <xf numFmtId="0" fontId="22" fillId="0" borderId="1" xfId="0" applyFont="1" applyBorder="1" applyAlignment="1">
      <alignment horizontal="left"/>
    </xf>
    <xf numFmtId="0" fontId="21" fillId="6" borderId="2" xfId="0" applyFont="1" applyFill="1" applyBorder="1"/>
    <xf numFmtId="14" fontId="25" fillId="0" borderId="1" xfId="0" applyNumberFormat="1" applyFont="1" applyBorder="1"/>
    <xf numFmtId="49" fontId="22" fillId="7" borderId="1" xfId="0" applyNumberFormat="1" applyFont="1" applyFill="1" applyBorder="1" applyAlignment="1">
      <alignment horizontal="left"/>
    </xf>
    <xf numFmtId="49" fontId="22" fillId="7" borderId="1" xfId="0" applyNumberFormat="1" applyFont="1" applyFill="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applyAlignment="1">
      <alignment horizontal="right"/>
    </xf>
    <xf numFmtId="49" fontId="14" fillId="0" borderId="0" xfId="0" applyNumberFormat="1" applyFont="1" applyAlignment="1">
      <alignment horizontal="left"/>
    </xf>
    <xf numFmtId="14" fontId="14" fillId="0" borderId="0" xfId="0" applyNumberFormat="1" applyFont="1"/>
    <xf numFmtId="164" fontId="14" fillId="0" borderId="0" xfId="3" applyNumberFormat="1" applyFont="1" applyAlignment="1">
      <alignment horizontal="center"/>
    </xf>
    <xf numFmtId="0" fontId="27" fillId="0" borderId="0" xfId="0" applyFont="1" applyAlignment="1">
      <alignment vertical="center"/>
    </xf>
    <xf numFmtId="49" fontId="27" fillId="0" borderId="3" xfId="0" applyNumberFormat="1" applyFont="1" applyBorder="1" applyAlignment="1">
      <alignment horizontal="center" vertical="center"/>
    </xf>
    <xf numFmtId="0" fontId="27" fillId="0" borderId="3" xfId="0" applyFont="1" applyBorder="1" applyAlignment="1">
      <alignment horizontal="center" vertical="center"/>
    </xf>
    <xf numFmtId="164" fontId="23" fillId="0" borderId="3" xfId="3" applyNumberFormat="1" applyFont="1" applyBorder="1" applyAlignment="1">
      <alignment horizontal="center" vertical="center"/>
    </xf>
    <xf numFmtId="49" fontId="27" fillId="0" borderId="4" xfId="0" applyNumberFormat="1" applyFont="1" applyBorder="1" applyAlignment="1">
      <alignment horizontal="center" vertical="center"/>
    </xf>
    <xf numFmtId="0" fontId="27" fillId="0" borderId="4" xfId="0" applyFont="1" applyBorder="1" applyAlignment="1">
      <alignment horizontal="center" vertical="center"/>
    </xf>
    <xf numFmtId="14" fontId="27" fillId="0" borderId="4" xfId="0" applyNumberFormat="1" applyFont="1" applyBorder="1" applyAlignment="1">
      <alignment horizontal="center" vertical="center"/>
    </xf>
    <xf numFmtId="164" fontId="23" fillId="0" borderId="4" xfId="3" applyNumberFormat="1" applyFont="1" applyBorder="1" applyAlignment="1">
      <alignment horizontal="center" vertical="center"/>
    </xf>
    <xf numFmtId="0" fontId="23" fillId="8" borderId="4" xfId="0" applyFont="1" applyFill="1" applyBorder="1" applyAlignment="1">
      <alignment horizontal="center" vertical="center"/>
    </xf>
    <xf numFmtId="0" fontId="27" fillId="8" borderId="4" xfId="4" applyFont="1" applyFill="1" applyBorder="1" applyAlignment="1">
      <alignment horizontal="center" vertical="center"/>
    </xf>
    <xf numFmtId="164" fontId="23" fillId="0" borderId="4" xfId="3" applyNumberFormat="1" applyFont="1" applyFill="1" applyBorder="1" applyAlignment="1">
      <alignment horizontal="center" vertical="center"/>
    </xf>
    <xf numFmtId="0" fontId="27" fillId="8" borderId="4" xfId="0" applyFont="1" applyFill="1" applyBorder="1" applyAlignment="1">
      <alignment horizontal="center" vertical="center"/>
    </xf>
    <xf numFmtId="165" fontId="27" fillId="0" borderId="4" xfId="6" applyNumberFormat="1" applyFont="1" applyFill="1" applyBorder="1" applyAlignment="1">
      <alignment horizontal="center" vertical="center"/>
    </xf>
    <xf numFmtId="0" fontId="27" fillId="8" borderId="4" xfId="4" applyFont="1" applyFill="1" applyBorder="1" applyAlignment="1">
      <alignment horizontal="center" vertical="center" wrapText="1"/>
    </xf>
    <xf numFmtId="14" fontId="27" fillId="8" borderId="4" xfId="4" applyNumberFormat="1" applyFont="1" applyFill="1" applyBorder="1" applyAlignment="1">
      <alignment horizontal="center" vertical="center"/>
    </xf>
    <xf numFmtId="0" fontId="27" fillId="8" borderId="4" xfId="4" applyFont="1" applyFill="1" applyBorder="1" applyAlignment="1">
      <alignment vertical="center"/>
    </xf>
    <xf numFmtId="49" fontId="27" fillId="8" borderId="4" xfId="0" applyNumberFormat="1" applyFont="1" applyFill="1" applyBorder="1" applyAlignment="1">
      <alignment horizontal="center" vertical="center"/>
    </xf>
    <xf numFmtId="165" fontId="27" fillId="8" borderId="4" xfId="6" applyNumberFormat="1" applyFont="1" applyFill="1" applyBorder="1" applyAlignment="1">
      <alignment horizontal="center" vertical="center"/>
    </xf>
    <xf numFmtId="14" fontId="27" fillId="8" borderId="4" xfId="0" applyNumberFormat="1" applyFont="1" applyFill="1" applyBorder="1" applyAlignment="1">
      <alignment horizontal="center" vertical="center"/>
    </xf>
    <xf numFmtId="0" fontId="27" fillId="8" borderId="4" xfId="0" applyFont="1" applyFill="1" applyBorder="1" applyAlignment="1">
      <alignment horizontal="left" vertical="center"/>
    </xf>
    <xf numFmtId="0" fontId="23" fillId="8" borderId="4" xfId="4" applyFont="1" applyFill="1" applyBorder="1" applyAlignment="1">
      <alignment horizontal="left" vertical="center"/>
    </xf>
    <xf numFmtId="0" fontId="23" fillId="8" borderId="4" xfId="4" applyFont="1" applyFill="1" applyBorder="1" applyAlignment="1">
      <alignment vertical="center"/>
    </xf>
    <xf numFmtId="164" fontId="27" fillId="0" borderId="4" xfId="3" applyNumberFormat="1" applyFont="1" applyBorder="1" applyAlignment="1">
      <alignment horizontal="center" vertical="center"/>
    </xf>
    <xf numFmtId="0" fontId="23" fillId="0" borderId="4" xfId="0" applyFont="1" applyBorder="1" applyAlignment="1">
      <alignment horizontal="center" vertical="center"/>
    </xf>
    <xf numFmtId="49" fontId="23" fillId="0" borderId="4" xfId="0" applyNumberFormat="1" applyFont="1" applyBorder="1" applyAlignment="1">
      <alignment horizontal="center" vertical="center"/>
    </xf>
    <xf numFmtId="14" fontId="23" fillId="0" borderId="4" xfId="0" applyNumberFormat="1" applyFont="1" applyBorder="1" applyAlignment="1">
      <alignment horizontal="center" vertical="center"/>
    </xf>
    <xf numFmtId="49" fontId="23" fillId="8" borderId="4" xfId="0" applyNumberFormat="1" applyFont="1" applyFill="1" applyBorder="1" applyAlignment="1">
      <alignment horizontal="center" vertical="center"/>
    </xf>
    <xf numFmtId="0" fontId="23" fillId="8" borderId="1" xfId="4" applyFont="1" applyFill="1" applyBorder="1" applyAlignment="1">
      <alignment vertical="center"/>
    </xf>
    <xf numFmtId="165" fontId="23" fillId="8" borderId="4" xfId="6" applyNumberFormat="1" applyFont="1" applyFill="1" applyBorder="1" applyAlignment="1">
      <alignment horizontal="center" vertical="center"/>
    </xf>
    <xf numFmtId="0" fontId="23" fillId="8" borderId="4" xfId="0" applyFont="1" applyFill="1" applyBorder="1" applyAlignment="1">
      <alignment vertical="center"/>
    </xf>
    <xf numFmtId="164" fontId="23" fillId="8" borderId="4" xfId="3" applyNumberFormat="1" applyFont="1" applyFill="1" applyBorder="1" applyAlignment="1">
      <alignment horizontal="center" vertical="center"/>
    </xf>
    <xf numFmtId="14" fontId="27" fillId="8" borderId="4" xfId="4" applyNumberFormat="1" applyFont="1" applyFill="1" applyBorder="1" applyAlignment="1">
      <alignment vertical="center"/>
    </xf>
    <xf numFmtId="14" fontId="27" fillId="8" borderId="4" xfId="8" applyNumberFormat="1" applyFont="1" applyFill="1" applyBorder="1" applyAlignment="1">
      <alignment horizontal="left" vertical="center"/>
    </xf>
    <xf numFmtId="49" fontId="27" fillId="8" borderId="4" xfId="4" applyNumberFormat="1" applyFont="1" applyFill="1" applyBorder="1" applyAlignment="1">
      <alignment horizontal="left" vertical="center"/>
    </xf>
    <xf numFmtId="49" fontId="23" fillId="8" borderId="4" xfId="4" applyNumberFormat="1" applyFont="1" applyFill="1" applyBorder="1" applyAlignment="1">
      <alignment horizontal="left" vertical="center"/>
    </xf>
    <xf numFmtId="0" fontId="27" fillId="8" borderId="4" xfId="0" applyFont="1" applyFill="1" applyBorder="1" applyAlignment="1">
      <alignment vertical="center"/>
    </xf>
    <xf numFmtId="164" fontId="27" fillId="8" borderId="4" xfId="3" applyNumberFormat="1" applyFont="1" applyFill="1" applyBorder="1" applyAlignment="1">
      <alignment horizontal="center" vertical="center"/>
    </xf>
    <xf numFmtId="0" fontId="21" fillId="9" borderId="1" xfId="0"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164" fontId="21" fillId="9" borderId="1" xfId="3" applyNumberFormat="1" applyFont="1" applyFill="1" applyBorder="1" applyAlignment="1">
      <alignment horizontal="center" vertical="center" wrapText="1"/>
    </xf>
    <xf numFmtId="49" fontId="0" fillId="0" borderId="0" xfId="0" applyNumberFormat="1"/>
    <xf numFmtId="0" fontId="0" fillId="0" borderId="1" xfId="0" applyBorder="1"/>
    <xf numFmtId="49" fontId="0" fillId="0" borderId="1" xfId="0" applyNumberFormat="1" applyBorder="1"/>
    <xf numFmtId="0" fontId="18" fillId="10" borderId="1" xfId="0" applyFont="1" applyFill="1" applyBorder="1" applyAlignment="1">
      <alignment horizontal="center"/>
    </xf>
    <xf numFmtId="49" fontId="18" fillId="10" borderId="1" xfId="0" applyNumberFormat="1" applyFont="1" applyFill="1" applyBorder="1" applyAlignment="1">
      <alignment horizontal="center"/>
    </xf>
    <xf numFmtId="0" fontId="18" fillId="0" borderId="0" xfId="0" applyFont="1"/>
    <xf numFmtId="0" fontId="18" fillId="5" borderId="9" xfId="0" applyFont="1" applyFill="1" applyBorder="1"/>
    <xf numFmtId="0" fontId="18" fillId="5" borderId="7" xfId="0" applyFont="1" applyFill="1" applyBorder="1"/>
    <xf numFmtId="0" fontId="18" fillId="5" borderId="8" xfId="0" applyFont="1" applyFill="1" applyBorder="1"/>
    <xf numFmtId="0" fontId="23" fillId="0" borderId="3" xfId="0" applyFont="1" applyBorder="1" applyAlignment="1">
      <alignment horizontal="left" vertical="center"/>
    </xf>
    <xf numFmtId="49" fontId="23" fillId="0" borderId="3" xfId="0" applyNumberFormat="1" applyFont="1" applyBorder="1" applyAlignment="1">
      <alignment horizontal="center" vertical="center"/>
    </xf>
    <xf numFmtId="0" fontId="23" fillId="0" borderId="4" xfId="0" applyFont="1" applyBorder="1" applyAlignment="1">
      <alignment horizontal="left" vertical="center"/>
    </xf>
    <xf numFmtId="0" fontId="27" fillId="0" borderId="4" xfId="4" applyFont="1" applyBorder="1" applyAlignment="1">
      <alignment vertical="center"/>
    </xf>
    <xf numFmtId="0" fontId="23" fillId="0" borderId="4" xfId="4" applyFont="1" applyBorder="1" applyAlignment="1">
      <alignment horizontal="center" vertical="center" wrapText="1"/>
    </xf>
    <xf numFmtId="0" fontId="27" fillId="0" borderId="4" xfId="4" applyFont="1" applyBorder="1" applyAlignment="1">
      <alignment horizontal="left" vertical="center"/>
    </xf>
    <xf numFmtId="0" fontId="27" fillId="0" borderId="4" xfId="4" applyFont="1" applyBorder="1" applyAlignment="1">
      <alignment horizontal="center" vertical="center" wrapText="1"/>
    </xf>
    <xf numFmtId="14" fontId="27" fillId="0" borderId="4" xfId="4" applyNumberFormat="1" applyFont="1" applyBorder="1" applyAlignment="1">
      <alignment horizontal="center" vertical="center"/>
    </xf>
    <xf numFmtId="0" fontId="23" fillId="0" borderId="4" xfId="4" applyFont="1" applyBorder="1" applyAlignment="1">
      <alignment horizontal="left" vertical="center"/>
    </xf>
    <xf numFmtId="0" fontId="23" fillId="8" borderId="4" xfId="0" applyFont="1" applyFill="1" applyBorder="1" applyAlignment="1">
      <alignment horizontal="left" vertical="center"/>
    </xf>
    <xf numFmtId="0" fontId="27" fillId="0" borderId="4" xfId="0" applyFont="1" applyBorder="1" applyAlignment="1">
      <alignment horizontal="left" vertical="center"/>
    </xf>
    <xf numFmtId="0" fontId="21" fillId="9" borderId="5" xfId="0" applyFont="1" applyFill="1" applyBorder="1" applyAlignment="1">
      <alignment horizontal="center" vertical="center" wrapText="1"/>
    </xf>
    <xf numFmtId="0" fontId="21" fillId="9" borderId="6" xfId="0" applyFont="1" applyFill="1" applyBorder="1" applyAlignment="1">
      <alignment horizontal="center" vertical="center" wrapText="1"/>
    </xf>
    <xf numFmtId="0" fontId="0" fillId="0" borderId="0" xfId="0" applyAlignment="1">
      <alignment horizontal="center"/>
    </xf>
    <xf numFmtId="0" fontId="27" fillId="8" borderId="3" xfId="4" applyFont="1" applyFill="1" applyBorder="1" applyAlignment="1">
      <alignment vertical="center"/>
    </xf>
    <xf numFmtId="14" fontId="0" fillId="0" borderId="0" xfId="0" applyNumberFormat="1" applyAlignment="1">
      <alignment horizontal="center"/>
    </xf>
    <xf numFmtId="14" fontId="27" fillId="0" borderId="3" xfId="4" applyNumberFormat="1" applyFont="1" applyBorder="1" applyAlignment="1">
      <alignment horizontal="center" vertical="center"/>
    </xf>
    <xf numFmtId="14" fontId="23" fillId="8" borderId="4" xfId="4" quotePrefix="1" applyNumberFormat="1" applyFont="1" applyFill="1" applyBorder="1" applyAlignment="1">
      <alignment horizontal="center" vertical="center"/>
    </xf>
    <xf numFmtId="14" fontId="27" fillId="8" borderId="4" xfId="4" quotePrefix="1" applyNumberFormat="1" applyFont="1" applyFill="1" applyBorder="1" applyAlignment="1">
      <alignment horizontal="center" vertical="center"/>
    </xf>
    <xf numFmtId="14" fontId="23" fillId="0" borderId="4" xfId="4" applyNumberFormat="1" applyFont="1" applyBorder="1" applyAlignment="1">
      <alignment horizontal="center" vertical="center"/>
    </xf>
    <xf numFmtId="14" fontId="27" fillId="0" borderId="4" xfId="4" quotePrefix="1" applyNumberFormat="1" applyFont="1" applyBorder="1" applyAlignment="1">
      <alignment horizontal="center" vertical="center"/>
    </xf>
    <xf numFmtId="14" fontId="23" fillId="8" borderId="4" xfId="4" applyNumberFormat="1" applyFont="1" applyFill="1" applyBorder="1" applyAlignment="1">
      <alignment horizontal="center" vertical="center"/>
    </xf>
    <xf numFmtId="14" fontId="27" fillId="8" borderId="4" xfId="7" applyNumberFormat="1" applyFont="1" applyFill="1" applyBorder="1" applyAlignment="1">
      <alignment horizontal="center" vertical="center"/>
    </xf>
    <xf numFmtId="0" fontId="23" fillId="8" borderId="4" xfId="4" applyFont="1" applyFill="1" applyBorder="1" applyAlignment="1">
      <alignment horizontal="center" vertical="center"/>
    </xf>
    <xf numFmtId="0" fontId="23" fillId="8" borderId="1" xfId="4" applyFont="1" applyFill="1" applyBorder="1" applyAlignment="1">
      <alignment horizontal="center" vertical="center"/>
    </xf>
    <xf numFmtId="14" fontId="27" fillId="8" borderId="4" xfId="8" applyNumberFormat="1" applyFont="1" applyFill="1" applyBorder="1" applyAlignment="1">
      <alignment horizontal="center" vertical="center"/>
    </xf>
    <xf numFmtId="49" fontId="27" fillId="8" borderId="4" xfId="4" applyNumberFormat="1" applyFont="1" applyFill="1" applyBorder="1" applyAlignment="1">
      <alignment horizontal="center" vertical="center"/>
    </xf>
    <xf numFmtId="49" fontId="23" fillId="8" borderId="4" xfId="4" applyNumberFormat="1" applyFont="1" applyFill="1" applyBorder="1" applyAlignment="1">
      <alignment horizontal="center" vertical="center"/>
    </xf>
    <xf numFmtId="0" fontId="27" fillId="8" borderId="3" xfId="4" applyFont="1" applyFill="1" applyBorder="1" applyAlignment="1">
      <alignment horizontal="center" vertical="center"/>
    </xf>
    <xf numFmtId="0" fontId="27" fillId="0" borderId="1" xfId="0" applyFont="1" applyBorder="1" applyAlignment="1">
      <alignment horizontal="center" vertical="center"/>
    </xf>
    <xf numFmtId="0" fontId="21" fillId="8" borderId="0" xfId="0" applyFont="1" applyFill="1" applyAlignment="1">
      <alignment horizontal="center" vertical="center" wrapText="1"/>
    </xf>
    <xf numFmtId="43" fontId="23" fillId="0" borderId="3" xfId="3" applyFont="1" applyBorder="1" applyAlignment="1">
      <alignment horizontal="center" vertical="center"/>
    </xf>
    <xf numFmtId="49" fontId="27" fillId="0" borderId="0" xfId="0" applyNumberFormat="1" applyFont="1" applyAlignment="1">
      <alignment horizontal="center" vertical="center"/>
    </xf>
    <xf numFmtId="0" fontId="23" fillId="0" borderId="0" xfId="0" applyFont="1" applyAlignment="1">
      <alignment horizontal="left" vertical="center"/>
    </xf>
    <xf numFmtId="0" fontId="27" fillId="0" borderId="0" xfId="0" applyFont="1" applyAlignment="1">
      <alignment horizontal="center" vertical="center"/>
    </xf>
    <xf numFmtId="49" fontId="23" fillId="0" borderId="0" xfId="0" applyNumberFormat="1" applyFont="1" applyAlignment="1">
      <alignment horizontal="center" vertical="center"/>
    </xf>
    <xf numFmtId="14" fontId="27" fillId="0" borderId="0" xfId="4" applyNumberFormat="1" applyFont="1" applyAlignment="1">
      <alignment horizontal="center" vertical="center"/>
    </xf>
    <xf numFmtId="164" fontId="23" fillId="0" borderId="0" xfId="3" applyNumberFormat="1" applyFont="1" applyBorder="1" applyAlignment="1">
      <alignment horizontal="center" vertical="center"/>
    </xf>
    <xf numFmtId="0" fontId="27" fillId="8" borderId="0" xfId="4" applyFont="1" applyFill="1" applyAlignment="1">
      <alignment horizontal="center" vertical="center"/>
    </xf>
    <xf numFmtId="14" fontId="27" fillId="0" borderId="0" xfId="0" applyNumberFormat="1" applyFont="1" applyAlignment="1">
      <alignment horizontal="center" vertical="center"/>
    </xf>
    <xf numFmtId="0" fontId="27" fillId="8" borderId="0" xfId="0" applyFont="1" applyFill="1" applyAlignment="1">
      <alignment horizontal="center" vertical="center"/>
    </xf>
    <xf numFmtId="14" fontId="23" fillId="0" borderId="0" xfId="0" applyNumberFormat="1" applyFont="1" applyAlignment="1">
      <alignment horizontal="center" vertical="center"/>
    </xf>
    <xf numFmtId="0" fontId="23" fillId="0" borderId="0" xfId="0" applyFont="1" applyAlignment="1">
      <alignment horizontal="center" vertical="center"/>
    </xf>
    <xf numFmtId="14" fontId="27" fillId="8" borderId="0" xfId="4" applyNumberFormat="1" applyFont="1" applyFill="1" applyAlignment="1">
      <alignment horizontal="center" vertical="center"/>
    </xf>
    <xf numFmtId="49" fontId="21" fillId="8" borderId="0" xfId="0" applyNumberFormat="1" applyFont="1" applyFill="1" applyAlignment="1">
      <alignment horizontal="center" vertical="center" wrapText="1"/>
    </xf>
    <xf numFmtId="14" fontId="21" fillId="8" borderId="0" xfId="0" applyNumberFormat="1" applyFont="1" applyFill="1" applyAlignment="1">
      <alignment horizontal="center" vertical="center" wrapText="1"/>
    </xf>
    <xf numFmtId="164" fontId="21" fillId="8" borderId="0" xfId="3" applyNumberFormat="1" applyFont="1" applyFill="1" applyBorder="1" applyAlignment="1">
      <alignment horizontal="center" vertical="center" wrapText="1"/>
    </xf>
    <xf numFmtId="0" fontId="20" fillId="0" borderId="0" xfId="0" applyFont="1" applyAlignment="1">
      <alignment vertical="center"/>
    </xf>
    <xf numFmtId="0" fontId="29" fillId="0" borderId="0" xfId="0" applyFont="1"/>
    <xf numFmtId="0" fontId="0" fillId="8" borderId="0" xfId="0" applyFill="1"/>
    <xf numFmtId="0" fontId="18" fillId="8" borderId="0" xfId="0" applyFont="1" applyFill="1"/>
    <xf numFmtId="0" fontId="20" fillId="0" borderId="0" xfId="0" applyFont="1" applyAlignment="1">
      <alignment vertical="top"/>
    </xf>
    <xf numFmtId="0" fontId="21" fillId="6" borderId="1" xfId="0" applyFont="1" applyFill="1" applyBorder="1" applyAlignment="1">
      <alignment horizontal="center" vertical="center"/>
    </xf>
    <xf numFmtId="0" fontId="11" fillId="0" borderId="0" xfId="0" applyFont="1" applyAlignment="1">
      <alignment wrapText="1"/>
    </xf>
    <xf numFmtId="166" fontId="27" fillId="0" borderId="3" xfId="4" applyNumberFormat="1" applyFont="1" applyBorder="1" applyAlignment="1">
      <alignment horizontal="center" vertical="center"/>
    </xf>
    <xf numFmtId="14" fontId="27" fillId="0" borderId="3" xfId="5" applyNumberFormat="1" applyFont="1" applyBorder="1" applyAlignment="1">
      <alignment horizontal="center" vertical="center"/>
    </xf>
    <xf numFmtId="14" fontId="27" fillId="0" borderId="3" xfId="0" applyNumberFormat="1" applyFont="1" applyBorder="1" applyAlignment="1">
      <alignment horizontal="center" vertical="center"/>
    </xf>
    <xf numFmtId="0" fontId="27" fillId="0" borderId="3" xfId="4" applyFont="1" applyBorder="1" applyAlignment="1">
      <alignment vertical="center"/>
    </xf>
    <xf numFmtId="166" fontId="27" fillId="0" borderId="4" xfId="4" applyNumberFormat="1" applyFont="1" applyBorder="1" applyAlignment="1">
      <alignment horizontal="center" vertical="center"/>
    </xf>
    <xf numFmtId="0" fontId="23" fillId="0" borderId="4" xfId="0" quotePrefix="1" applyFont="1" applyBorder="1" applyAlignment="1">
      <alignment horizontal="center" vertical="center"/>
    </xf>
    <xf numFmtId="14" fontId="27" fillId="0" borderId="4" xfId="5" applyNumberFormat="1" applyFont="1" applyBorder="1" applyAlignment="1">
      <alignment horizontal="center" vertical="center"/>
    </xf>
    <xf numFmtId="166" fontId="27" fillId="0" borderId="4" xfId="0" applyNumberFormat="1" applyFont="1" applyBorder="1" applyAlignment="1">
      <alignment horizontal="center" vertical="center"/>
    </xf>
    <xf numFmtId="0" fontId="27" fillId="0" borderId="4" xfId="0" applyFont="1" applyBorder="1" applyAlignment="1">
      <alignment vertical="center"/>
    </xf>
    <xf numFmtId="166" fontId="23" fillId="0" borderId="4" xfId="0" applyNumberFormat="1" applyFont="1" applyBorder="1" applyAlignment="1">
      <alignment horizontal="center" vertical="center"/>
    </xf>
    <xf numFmtId="166" fontId="27" fillId="8" borderId="4" xfId="4" applyNumberFormat="1" applyFont="1" applyFill="1" applyBorder="1" applyAlignment="1">
      <alignment horizontal="center" vertical="center"/>
    </xf>
    <xf numFmtId="166" fontId="23" fillId="8" borderId="4" xfId="4" quotePrefix="1" applyNumberFormat="1" applyFont="1" applyFill="1" applyBorder="1" applyAlignment="1">
      <alignment horizontal="center" vertical="center"/>
    </xf>
    <xf numFmtId="14" fontId="27" fillId="0" borderId="4" xfId="0" applyNumberFormat="1" applyFont="1" applyBorder="1" applyAlignment="1">
      <alignment vertical="center"/>
    </xf>
    <xf numFmtId="166" fontId="27" fillId="8" borderId="4" xfId="4" quotePrefix="1" applyNumberFormat="1" applyFont="1" applyFill="1" applyBorder="1" applyAlignment="1">
      <alignment horizontal="center" vertical="center"/>
    </xf>
    <xf numFmtId="0" fontId="27" fillId="7" borderId="4" xfId="4" applyFont="1" applyFill="1" applyBorder="1" applyAlignment="1">
      <alignment vertical="center"/>
    </xf>
    <xf numFmtId="14" fontId="27" fillId="0" borderId="4" xfId="4" applyNumberFormat="1" applyFont="1" applyBorder="1" applyAlignment="1">
      <alignment vertical="center"/>
    </xf>
    <xf numFmtId="166" fontId="23" fillId="0" borderId="4" xfId="4" applyNumberFormat="1" applyFont="1" applyBorder="1" applyAlignment="1">
      <alignment horizontal="center" vertical="center"/>
    </xf>
    <xf numFmtId="166" fontId="27" fillId="0" borderId="4" xfId="4" quotePrefix="1" applyNumberFormat="1" applyFont="1" applyBorder="1" applyAlignment="1">
      <alignment horizontal="center" vertical="center"/>
    </xf>
    <xf numFmtId="14" fontId="27" fillId="8" borderId="4" xfId="5" applyNumberFormat="1" applyFont="1" applyFill="1" applyBorder="1" applyAlignment="1">
      <alignment horizontal="center" vertical="center"/>
    </xf>
    <xf numFmtId="166" fontId="23" fillId="8" borderId="4" xfId="4" applyNumberFormat="1" applyFont="1" applyFill="1" applyBorder="1" applyAlignment="1">
      <alignment horizontal="center" vertical="center"/>
    </xf>
    <xf numFmtId="14" fontId="23" fillId="8" borderId="4" xfId="5" applyNumberFormat="1" applyFont="1" applyFill="1" applyBorder="1" applyAlignment="1">
      <alignment horizontal="center" vertical="center"/>
    </xf>
    <xf numFmtId="14" fontId="27" fillId="0" borderId="10" xfId="0" applyNumberFormat="1" applyFont="1" applyBorder="1" applyAlignment="1">
      <alignment horizontal="center" vertical="center"/>
    </xf>
    <xf numFmtId="0" fontId="23" fillId="0" borderId="4" xfId="4" applyFont="1" applyBorder="1" applyAlignment="1">
      <alignment vertical="center"/>
    </xf>
    <xf numFmtId="49" fontId="23" fillId="0" borderId="4" xfId="4" applyNumberFormat="1" applyFont="1" applyBorder="1" applyAlignment="1">
      <alignment horizontal="left" vertical="center"/>
    </xf>
    <xf numFmtId="14" fontId="23" fillId="8" borderId="4" xfId="0" applyNumberFormat="1" applyFont="1" applyFill="1" applyBorder="1" applyAlignment="1">
      <alignment horizontal="center" vertical="center"/>
    </xf>
    <xf numFmtId="0" fontId="23" fillId="0" borderId="4" xfId="0" applyFont="1" applyBorder="1" applyAlignment="1">
      <alignment vertical="center"/>
    </xf>
    <xf numFmtId="14" fontId="27" fillId="8" borderId="4" xfId="0" applyNumberFormat="1" applyFont="1" applyFill="1" applyBorder="1" applyAlignment="1">
      <alignment vertical="center"/>
    </xf>
    <xf numFmtId="49" fontId="27" fillId="8" borderId="4" xfId="0" applyNumberFormat="1" applyFont="1" applyFill="1" applyBorder="1" applyAlignment="1">
      <alignment vertical="center"/>
    </xf>
    <xf numFmtId="166" fontId="27" fillId="8" borderId="4" xfId="0" applyNumberFormat="1" applyFont="1" applyFill="1" applyBorder="1" applyAlignment="1">
      <alignment horizontal="right" vertical="center"/>
    </xf>
    <xf numFmtId="49" fontId="27" fillId="8" borderId="4" xfId="0" applyNumberFormat="1" applyFont="1" applyFill="1" applyBorder="1" applyAlignment="1">
      <alignment horizontal="left" vertical="center"/>
    </xf>
    <xf numFmtId="14" fontId="27" fillId="8" borderId="4" xfId="0" applyNumberFormat="1" applyFont="1" applyFill="1" applyBorder="1" applyAlignment="1">
      <alignment horizontal="right" vertical="center"/>
    </xf>
    <xf numFmtId="49" fontId="27" fillId="0" borderId="4" xfId="0" applyNumberFormat="1" applyFont="1" applyBorder="1" applyAlignment="1">
      <alignment vertical="center"/>
    </xf>
    <xf numFmtId="0" fontId="27" fillId="0" borderId="4" xfId="0" applyFont="1" applyBorder="1" applyAlignment="1">
      <alignment horizontal="right" vertical="center"/>
    </xf>
    <xf numFmtId="49" fontId="27" fillId="0" borderId="4" xfId="0" applyNumberFormat="1" applyFont="1" applyBorder="1" applyAlignment="1">
      <alignment horizontal="left" vertical="center"/>
    </xf>
    <xf numFmtId="14" fontId="27" fillId="0" borderId="4" xfId="0" applyNumberFormat="1" applyFont="1" applyBorder="1" applyAlignment="1">
      <alignment horizontal="right" vertical="center"/>
    </xf>
    <xf numFmtId="49" fontId="27" fillId="0" borderId="10" xfId="0" applyNumberFormat="1" applyFont="1" applyBorder="1" applyAlignment="1">
      <alignment vertical="center"/>
    </xf>
    <xf numFmtId="0" fontId="27" fillId="0" borderId="10" xfId="0" applyFont="1" applyBorder="1" applyAlignment="1">
      <alignment horizontal="left" vertical="center"/>
    </xf>
    <xf numFmtId="0" fontId="27" fillId="0" borderId="10" xfId="0" applyFont="1" applyBorder="1" applyAlignment="1">
      <alignment vertical="center"/>
    </xf>
    <xf numFmtId="0" fontId="27" fillId="0" borderId="10" xfId="0" applyFont="1" applyBorder="1" applyAlignment="1">
      <alignment horizontal="right" vertical="center"/>
    </xf>
    <xf numFmtId="49" fontId="27" fillId="0" borderId="10" xfId="0" applyNumberFormat="1" applyFont="1" applyBorder="1" applyAlignment="1">
      <alignment horizontal="left" vertical="center"/>
    </xf>
    <xf numFmtId="14" fontId="27" fillId="0" borderId="10" xfId="0" applyNumberFormat="1" applyFont="1" applyBorder="1" applyAlignment="1">
      <alignment horizontal="right" vertical="center"/>
    </xf>
    <xf numFmtId="0" fontId="27" fillId="0" borderId="10" xfId="0" applyFont="1" applyBorder="1" applyAlignment="1">
      <alignment horizontal="center" vertical="center"/>
    </xf>
    <xf numFmtId="14" fontId="27" fillId="0" borderId="10" xfId="0" applyNumberFormat="1" applyFont="1" applyBorder="1" applyAlignment="1">
      <alignment vertical="center"/>
    </xf>
    <xf numFmtId="164" fontId="27" fillId="0" borderId="10" xfId="3" applyNumberFormat="1" applyFont="1" applyBorder="1" applyAlignment="1">
      <alignment horizontal="center" vertical="center"/>
    </xf>
    <xf numFmtId="166" fontId="27" fillId="8" borderId="4" xfId="7" applyNumberFormat="1" applyFont="1" applyFill="1" applyBorder="1" applyAlignment="1">
      <alignment horizontal="center" vertical="center"/>
    </xf>
    <xf numFmtId="166" fontId="27" fillId="8" borderId="4" xfId="0" applyNumberFormat="1" applyFont="1" applyFill="1" applyBorder="1" applyAlignment="1">
      <alignment horizontal="center" vertical="center"/>
    </xf>
    <xf numFmtId="0" fontId="23" fillId="8" borderId="4" xfId="0" quotePrefix="1" applyFont="1" applyFill="1" applyBorder="1" applyAlignment="1">
      <alignment horizontal="center" vertical="center"/>
    </xf>
    <xf numFmtId="14" fontId="23" fillId="0" borderId="4" xfId="5" applyNumberFormat="1" applyFont="1" applyBorder="1" applyAlignment="1">
      <alignment horizontal="center" vertical="center"/>
    </xf>
    <xf numFmtId="0" fontId="32" fillId="0" borderId="0" xfId="0" applyFont="1"/>
    <xf numFmtId="0" fontId="33" fillId="0" borderId="0" xfId="0" quotePrefix="1" applyFont="1" applyAlignment="1">
      <alignment vertical="center"/>
    </xf>
    <xf numFmtId="0" fontId="33" fillId="0" borderId="0" xfId="0" quotePrefix="1" applyFont="1"/>
    <xf numFmtId="0" fontId="33" fillId="0" borderId="0" xfId="0" applyFont="1"/>
    <xf numFmtId="0" fontId="33" fillId="0" borderId="0" xfId="0" applyFont="1" applyAlignment="1">
      <alignment wrapText="1"/>
    </xf>
    <xf numFmtId="0" fontId="28" fillId="0" borderId="0" xfId="0" applyFont="1" applyAlignment="1">
      <alignment horizontal="center" vertical="top" wrapText="1" readingOrder="1"/>
    </xf>
    <xf numFmtId="0" fontId="30" fillId="0" borderId="0" xfId="0" applyFont="1" applyAlignment="1">
      <alignment horizontal="center"/>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14" fontId="21" fillId="9" borderId="1" xfId="0" applyNumberFormat="1" applyFont="1" applyFill="1" applyBorder="1" applyAlignment="1">
      <alignment horizontal="center" vertical="center" wrapText="1"/>
    </xf>
    <xf numFmtId="49" fontId="31" fillId="8" borderId="1" xfId="0" applyNumberFormat="1" applyFont="1" applyFill="1" applyBorder="1" applyAlignment="1">
      <alignment horizontal="center" vertical="center" wrapText="1"/>
    </xf>
    <xf numFmtId="49" fontId="31" fillId="0" borderId="4" xfId="0" applyNumberFormat="1" applyFont="1" applyBorder="1" applyAlignment="1">
      <alignment horizontal="center" vertical="center"/>
    </xf>
    <xf numFmtId="49" fontId="31" fillId="0" borderId="11" xfId="0" applyNumberFormat="1" applyFont="1" applyBorder="1" applyAlignment="1">
      <alignment horizontal="center" vertical="center"/>
    </xf>
    <xf numFmtId="164" fontId="21" fillId="9" borderId="1" xfId="3" applyNumberFormat="1" applyFont="1" applyFill="1" applyBorder="1" applyAlignment="1">
      <alignment horizontal="center" vertical="center" wrapText="1"/>
    </xf>
    <xf numFmtId="0" fontId="21" fillId="9" borderId="1" xfId="0" applyFont="1" applyFill="1" applyBorder="1" applyAlignment="1">
      <alignment horizontal="center" vertical="center"/>
    </xf>
    <xf numFmtId="0" fontId="27" fillId="7" borderId="4" xfId="0" applyFont="1" applyFill="1" applyBorder="1" applyAlignment="1">
      <alignment horizontal="center" vertical="center"/>
    </xf>
    <xf numFmtId="164" fontId="23" fillId="7" borderId="3" xfId="3" applyNumberFormat="1" applyFont="1" applyFill="1" applyBorder="1" applyAlignment="1">
      <alignment horizontal="center" vertical="center"/>
    </xf>
    <xf numFmtId="164" fontId="23" fillId="7" borderId="4" xfId="3" applyNumberFormat="1" applyFont="1" applyFill="1" applyBorder="1" applyAlignment="1">
      <alignment horizontal="center" vertical="center"/>
    </xf>
    <xf numFmtId="15" fontId="27" fillId="8" borderId="4" xfId="0" applyNumberFormat="1" applyFont="1" applyFill="1" applyBorder="1" applyAlignment="1">
      <alignment vertical="center"/>
    </xf>
    <xf numFmtId="49" fontId="27" fillId="0" borderId="3" xfId="4" applyNumberFormat="1" applyFont="1" applyBorder="1" applyAlignment="1">
      <alignment horizontal="center" vertical="center"/>
    </xf>
    <xf numFmtId="49" fontId="27" fillId="0" borderId="4" xfId="4" applyNumberFormat="1" applyFont="1" applyBorder="1" applyAlignment="1">
      <alignment horizontal="center" vertical="center"/>
    </xf>
    <xf numFmtId="49" fontId="23" fillId="8" borderId="4" xfId="4" quotePrefix="1" applyNumberFormat="1" applyFont="1" applyFill="1" applyBorder="1" applyAlignment="1">
      <alignment horizontal="center" vertical="center"/>
    </xf>
    <xf numFmtId="49" fontId="27" fillId="8" borderId="4" xfId="4" quotePrefix="1" applyNumberFormat="1" applyFont="1" applyFill="1" applyBorder="1" applyAlignment="1">
      <alignment horizontal="center" vertical="center"/>
    </xf>
    <xf numFmtId="49" fontId="23" fillId="0" borderId="4" xfId="4" applyNumberFormat="1" applyFont="1" applyBorder="1" applyAlignment="1">
      <alignment horizontal="center" vertical="center"/>
    </xf>
    <xf numFmtId="49" fontId="27" fillId="0" borderId="4" xfId="4" quotePrefix="1" applyNumberFormat="1" applyFont="1" applyBorder="1" applyAlignment="1">
      <alignment horizontal="center" vertical="center"/>
    </xf>
    <xf numFmtId="49" fontId="23" fillId="8" borderId="2" xfId="4" applyNumberFormat="1" applyFont="1" applyFill="1" applyBorder="1" applyAlignment="1">
      <alignment horizontal="center" vertical="center"/>
    </xf>
    <xf numFmtId="49" fontId="27" fillId="8" borderId="4" xfId="7" applyNumberFormat="1" applyFont="1" applyFill="1" applyBorder="1" applyAlignment="1">
      <alignment horizontal="center" vertical="center"/>
    </xf>
    <xf numFmtId="0" fontId="27" fillId="0" borderId="3" xfId="4" applyFont="1" applyBorder="1" applyAlignment="1">
      <alignment horizontal="left" vertical="center"/>
    </xf>
    <xf numFmtId="0" fontId="0" fillId="0" borderId="0" xfId="0" applyFill="1" applyBorder="1" applyAlignment="1"/>
    <xf numFmtId="0" fontId="0" fillId="0" borderId="12" xfId="0" applyFill="1" applyBorder="1" applyAlignment="1"/>
    <xf numFmtId="0" fontId="34" fillId="0" borderId="13" xfId="0" applyFont="1" applyFill="1" applyBorder="1" applyAlignment="1">
      <alignment horizontal="centerContinuous"/>
    </xf>
  </cellXfs>
  <cellStyles count="9">
    <cellStyle name="Bình thường" xfId="0" builtinId="0"/>
    <cellStyle name="Comma 2" xfId="6" xr:uid="{00000000-0005-0000-0000-000001000000}"/>
    <cellStyle name="Comma 9" xfId="2" xr:uid="{00000000-0005-0000-0000-000002000000}"/>
    <cellStyle name="Dấu phẩy" xfId="3" builtinId="3"/>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 name="Siêu kết nối" xfId="1" builtinId="8"/>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10.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hyperlink" Target="#Sumup!A1"/><Relationship Id="rId3" Type="http://schemas.openxmlformats.org/officeDocument/2006/relationships/hyperlink" Target="#'Filter Advanced'!A1"/><Relationship Id="rId7" Type="http://schemas.openxmlformats.org/officeDocument/2006/relationships/hyperlink" Target="#'Descriptive statistics'!A1"/><Relationship Id="rId2" Type="http://schemas.openxmlformats.org/officeDocument/2006/relationships/hyperlink" Target="#Filter!A1"/><Relationship Id="rId1" Type="http://schemas.openxmlformats.org/officeDocument/2006/relationships/image" Target="../media/image2.jpeg"/><Relationship Id="rId6" Type="http://schemas.openxmlformats.org/officeDocument/2006/relationships/hyperlink" Target="#'Remove Duplicate'!A1"/><Relationship Id="rId11" Type="http://schemas.openxmlformats.org/officeDocument/2006/relationships/hyperlink" Target="#Casestudy!A1"/><Relationship Id="rId5" Type="http://schemas.openxmlformats.org/officeDocument/2006/relationships/hyperlink" Target="#'Flash fill'!A1"/><Relationship Id="rId10" Type="http://schemas.openxmlformats.org/officeDocument/2006/relationships/hyperlink" Target="#Sort!A1"/><Relationship Id="rId4" Type="http://schemas.openxmlformats.org/officeDocument/2006/relationships/hyperlink" Target="#'Text to columns'!A1"/><Relationship Id="rId9" Type="http://schemas.openxmlformats.org/officeDocument/2006/relationships/hyperlink" Target="#'QA&amp;Practice'!A1"/></Relationships>
</file>

<file path=xl/drawings/_rels/drawing4.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2" Type="http://schemas.openxmlformats.org/officeDocument/2006/relationships/hyperlink" Target="#index!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327660</xdr:colOff>
      <xdr:row>3</xdr:row>
      <xdr:rowOff>524</xdr:rowOff>
    </xdr:to>
    <xdr:grpSp>
      <xdr:nvGrpSpPr>
        <xdr:cNvPr id="2" name="Group 1">
          <a:extLst>
            <a:ext uri="{FF2B5EF4-FFF2-40B4-BE49-F238E27FC236}">
              <a16:creationId xmlns:a16="http://schemas.microsoft.com/office/drawing/2014/main" id="{0273CE69-AEC2-4F12-946D-71D76042719E}"/>
            </a:ext>
          </a:extLst>
        </xdr:cNvPr>
        <xdr:cNvGrpSpPr/>
      </xdr:nvGrpSpPr>
      <xdr:grpSpPr>
        <a:xfrm>
          <a:off x="0" y="0"/>
          <a:ext cx="10675620" cy="549164"/>
          <a:chOff x="5810251" y="49917"/>
          <a:chExt cx="8862233" cy="550158"/>
        </a:xfrm>
      </xdr:grpSpPr>
      <xdr:sp macro="" textlink="">
        <xdr:nvSpPr>
          <xdr:cNvPr id="3" name="Right Triangle 3">
            <a:extLst>
              <a:ext uri="{FF2B5EF4-FFF2-40B4-BE49-F238E27FC236}">
                <a16:creationId xmlns:a16="http://schemas.microsoft.com/office/drawing/2014/main" id="{FF453F05-32CA-46DD-BF36-C57FFE1643B4}"/>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FE05DE76-00A8-472F-9C36-4B0783BE2B14}"/>
              </a:ext>
            </a:extLst>
          </xdr:cNvPr>
          <xdr:cNvSpPr/>
        </xdr:nvSpPr>
        <xdr:spPr>
          <a:xfrm>
            <a:off x="5810251" y="49917"/>
            <a:ext cx="8862233"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Thống</a:t>
            </a:r>
            <a:r>
              <a:rPr lang="en-US" sz="1800" b="1" baseline="0">
                <a:latin typeface="Arial" panose="020B0604020202020204" pitchFamily="34" charset="0"/>
                <a:cs typeface="Arial" panose="020B0604020202020204" pitchFamily="34" charset="0"/>
              </a:rPr>
              <a:t> kê mô tả</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649606</xdr:colOff>
      <xdr:row>0</xdr:row>
      <xdr:rowOff>22860</xdr:rowOff>
    </xdr:from>
    <xdr:to>
      <xdr:col>18</xdr:col>
      <xdr:colOff>187509</xdr:colOff>
      <xdr:row>3</xdr:row>
      <xdr:rowOff>70485</xdr:rowOff>
    </xdr:to>
    <xdr:pic>
      <xdr:nvPicPr>
        <xdr:cNvPr id="5" name="Picture 5" descr="logo BKIndex.jpg">
          <a:extLst>
            <a:ext uri="{FF2B5EF4-FFF2-40B4-BE49-F238E27FC236}">
              <a16:creationId xmlns:a16="http://schemas.microsoft.com/office/drawing/2014/main" id="{4195F6C8-6EB4-488B-BD12-C3E4A3B542DC}"/>
            </a:ext>
          </a:extLst>
        </xdr:cNvPr>
        <xdr:cNvPicPr>
          <a:picLocks noChangeAspect="1"/>
        </xdr:cNvPicPr>
      </xdr:nvPicPr>
      <xdr:blipFill>
        <a:blip xmlns:r="http://schemas.openxmlformats.org/officeDocument/2006/relationships" r:embed="rId1" cstate="print"/>
        <a:stretch>
          <a:fillRect/>
        </a:stretch>
      </xdr:blipFill>
      <xdr:spPr>
        <a:xfrm>
          <a:off x="11149966" y="22860"/>
          <a:ext cx="1549583" cy="573405"/>
        </a:xfrm>
        <a:prstGeom prst="rect">
          <a:avLst/>
        </a:prstGeom>
      </xdr:spPr>
    </xdr:pic>
    <xdr:clientData/>
  </xdr:twoCellAnchor>
  <xdr:twoCellAnchor>
    <xdr:from>
      <xdr:col>0</xdr:col>
      <xdr:colOff>15240</xdr:colOff>
      <xdr:row>0</xdr:row>
      <xdr:rowOff>22860</xdr:rowOff>
    </xdr:from>
    <xdr:to>
      <xdr:col>1</xdr:col>
      <xdr:colOff>251460</xdr:colOff>
      <xdr:row>2</xdr:row>
      <xdr:rowOff>15240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C82DAE60-1960-45EC-8240-D294ACD8549B}"/>
            </a:ext>
          </a:extLst>
        </xdr:cNvPr>
        <xdr:cNvSpPr/>
      </xdr:nvSpPr>
      <xdr:spPr>
        <a:xfrm>
          <a:off x="15240" y="22860"/>
          <a:ext cx="90678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8258175" y="0"/>
          <a:ext cx="1408613" cy="619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2" name="Group 1">
          <a:extLst>
            <a:ext uri="{FF2B5EF4-FFF2-40B4-BE49-F238E27FC236}">
              <a16:creationId xmlns:a16="http://schemas.microsoft.com/office/drawing/2014/main" id="{74F1CCC3-817D-4A33-A2A2-CB9AC28CD47A}"/>
            </a:ext>
          </a:extLst>
        </xdr:cNvPr>
        <xdr:cNvGrpSpPr/>
      </xdr:nvGrpSpPr>
      <xdr:grpSpPr>
        <a:xfrm>
          <a:off x="0" y="0"/>
          <a:ext cx="5189220" cy="670561"/>
          <a:chOff x="5810251" y="49917"/>
          <a:chExt cx="5817062" cy="629265"/>
        </a:xfrm>
      </xdr:grpSpPr>
      <xdr:sp macro="" textlink="">
        <xdr:nvSpPr>
          <xdr:cNvPr id="3" name="Rectangle 2">
            <a:extLst>
              <a:ext uri="{FF2B5EF4-FFF2-40B4-BE49-F238E27FC236}">
                <a16:creationId xmlns:a16="http://schemas.microsoft.com/office/drawing/2014/main" id="{C6CA393C-766C-47BD-ACE6-F0A34656C653}"/>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4" name="Right Triangle 3">
            <a:extLst>
              <a:ext uri="{FF2B5EF4-FFF2-40B4-BE49-F238E27FC236}">
                <a16:creationId xmlns:a16="http://schemas.microsoft.com/office/drawing/2014/main" id="{88D04BD2-B747-4BDF-893C-5C341BECBC8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284AA387-7F80-4BAA-8A29-43393CB8C8A9}"/>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800" b="1"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ELT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dữ liệu </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cơ bản </a:t>
            </a:r>
            <a:r>
              <a:rPr kumimoji="0" lang="vi-VN" sz="1800" b="0" i="0" u="none" strike="noStrike" kern="0" cap="none" spc="0" normalizeH="0" baseline="0" noProof="0">
                <a:ln>
                  <a:noFill/>
                </a:ln>
                <a:solidFill>
                  <a:prstClr val="white"/>
                </a:solidFill>
                <a:effectLst/>
                <a:uLnTx/>
                <a:uFillTx/>
                <a:latin typeface="+mn-lt"/>
                <a:ea typeface="+mn-ea"/>
                <a:cs typeface="Arial" panose="020B0604020202020204" pitchFamily="34" charset="0"/>
              </a:rPr>
              <a:t>trong Excel</a:t>
            </a:r>
            <a:r>
              <a:rPr kumimoji="0" lang="en-US" sz="1800" b="0" i="0" u="none" strike="noStrike" kern="0" cap="none" spc="0" normalizeH="0" baseline="0" noProof="0">
                <a:ln>
                  <a:noFill/>
                </a:ln>
                <a:solidFill>
                  <a:prstClr val="white"/>
                </a:solidFill>
                <a:effectLst/>
                <a:uLnTx/>
                <a:uFillTx/>
                <a:latin typeface="Arial" panose="020B0604020202020204" pitchFamily="34" charset="0"/>
                <a:ea typeface="+mn-ea"/>
                <a:cs typeface="Arial" panose="020B0604020202020204" pitchFamily="34" charset="0"/>
              </a:rPr>
              <a:t> </a:t>
            </a:r>
          </a:p>
        </xdr:txBody>
      </xdr:sp>
    </xdr:grpSp>
    <xdr:clientData/>
  </xdr:twoCellAnchor>
  <xdr:twoCellAnchor editAs="oneCell">
    <xdr:from>
      <xdr:col>4</xdr:col>
      <xdr:colOff>542925</xdr:colOff>
      <xdr:row>0</xdr:row>
      <xdr:rowOff>0</xdr:rowOff>
    </xdr:from>
    <xdr:to>
      <xdr:col>6</xdr:col>
      <xdr:colOff>484688</xdr:colOff>
      <xdr:row>3</xdr:row>
      <xdr:rowOff>1905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79F6C320-C84E-4565-8BBC-15D5CE2A4B99}"/>
            </a:ext>
          </a:extLst>
        </xdr:cNvPr>
        <xdr:cNvPicPr>
          <a:picLocks noChangeAspect="1"/>
        </xdr:cNvPicPr>
      </xdr:nvPicPr>
      <xdr:blipFill>
        <a:blip xmlns:r="http://schemas.openxmlformats.org/officeDocument/2006/relationships" r:embed="rId2" cstate="print"/>
        <a:stretch>
          <a:fillRect/>
        </a:stretch>
      </xdr:blipFill>
      <xdr:spPr>
        <a:xfrm>
          <a:off x="5762625" y="0"/>
          <a:ext cx="1618163" cy="5734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9279255</xdr:colOff>
      <xdr:row>11</xdr:row>
      <xdr:rowOff>110490</xdr:rowOff>
    </xdr:from>
    <xdr:to>
      <xdr:col>5</xdr:col>
      <xdr:colOff>194310</xdr:colOff>
      <xdr:row>19</xdr:row>
      <xdr:rowOff>20955</xdr:rowOff>
    </xdr:to>
    <xdr:pic>
      <xdr:nvPicPr>
        <xdr:cNvPr id="5" name="Picture 4" descr="logo BKIndex.jpg">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cstate="print"/>
        <a:stretch>
          <a:fillRect/>
        </a:stretch>
      </xdr:blipFill>
      <xdr:spPr>
        <a:xfrm>
          <a:off x="10086975" y="2975610"/>
          <a:ext cx="4768215" cy="1312545"/>
        </a:xfrm>
        <a:prstGeom prst="rect">
          <a:avLst/>
        </a:prstGeom>
      </xdr:spPr>
    </xdr:pic>
    <xdr:clientData/>
  </xdr:twoCellAnchor>
  <xdr:twoCellAnchor editAs="oneCell">
    <xdr:from>
      <xdr:col>1</xdr:col>
      <xdr:colOff>6960870</xdr:colOff>
      <xdr:row>3</xdr:row>
      <xdr:rowOff>59055</xdr:rowOff>
    </xdr:from>
    <xdr:to>
      <xdr:col>1</xdr:col>
      <xdr:colOff>9980295</xdr:colOff>
      <xdr:row>19</xdr:row>
      <xdr:rowOff>30480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stretch>
          <a:fillRect/>
        </a:stretch>
      </xdr:blipFill>
      <xdr:spPr>
        <a:xfrm>
          <a:off x="7768590" y="1522095"/>
          <a:ext cx="3019425" cy="2775585"/>
        </a:xfrm>
        <a:prstGeom prst="rect">
          <a:avLst/>
        </a:prstGeom>
      </xdr:spPr>
    </xdr:pic>
    <xdr:clientData/>
  </xdr:twoCellAnchor>
  <xdr:twoCellAnchor editAs="oneCell">
    <xdr:from>
      <xdr:col>0</xdr:col>
      <xdr:colOff>281940</xdr:colOff>
      <xdr:row>2</xdr:row>
      <xdr:rowOff>167640</xdr:rowOff>
    </xdr:from>
    <xdr:to>
      <xdr:col>1</xdr:col>
      <xdr:colOff>6370320</xdr:colOff>
      <xdr:row>23</xdr:row>
      <xdr:rowOff>91440</xdr:rowOff>
    </xdr:to>
    <xdr:pic>
      <xdr:nvPicPr>
        <xdr:cNvPr id="9" name="Picture 8" descr="Chính xác thì quy trình ETL là gì?">
          <a:extLst>
            <a:ext uri="{FF2B5EF4-FFF2-40B4-BE49-F238E27FC236}">
              <a16:creationId xmlns:a16="http://schemas.microsoft.com/office/drawing/2014/main" id="{D8B0CD30-E6FB-4A40-8E2D-6C0C7F17F0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1940" y="1455420"/>
          <a:ext cx="6896100" cy="3604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274319</xdr:colOff>
      <xdr:row>2</xdr:row>
      <xdr:rowOff>13960</xdr:rowOff>
    </xdr:to>
    <xdr:sp macro="" textlink="">
      <xdr:nvSpPr>
        <xdr:cNvPr id="13" name="Rectangle 4">
          <a:extLst>
            <a:ext uri="{FF2B5EF4-FFF2-40B4-BE49-F238E27FC236}">
              <a16:creationId xmlns:a16="http://schemas.microsoft.com/office/drawing/2014/main" id="{6B1430E7-6AC4-4032-8EEA-1208D343D098}"/>
            </a:ext>
          </a:extLst>
        </xdr:cNvPr>
        <xdr:cNvSpPr/>
      </xdr:nvSpPr>
      <xdr:spPr>
        <a:xfrm>
          <a:off x="0" y="0"/>
          <a:ext cx="12344399" cy="36448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ETL dữ</a:t>
          </a:r>
          <a:r>
            <a:rPr lang="en-US" sz="1800" b="1" baseline="0">
              <a:latin typeface="Arial" panose="020B0604020202020204" pitchFamily="34" charset="0"/>
              <a:cs typeface="Arial" panose="020B0604020202020204" pitchFamily="34" charset="0"/>
            </a:rPr>
            <a:t> liệu cơ bản</a:t>
          </a:r>
          <a:endParaRPr lang="en-US" sz="1800" b="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18</xdr:col>
      <xdr:colOff>312420</xdr:colOff>
      <xdr:row>0</xdr:row>
      <xdr:rowOff>22860</xdr:rowOff>
    </xdr:from>
    <xdr:to>
      <xdr:col>20</xdr:col>
      <xdr:colOff>520883</xdr:colOff>
      <xdr:row>3</xdr:row>
      <xdr:rowOff>70485</xdr:rowOff>
    </xdr:to>
    <xdr:pic>
      <xdr:nvPicPr>
        <xdr:cNvPr id="14" name="Picture 5" descr="logo BKIndex.jpg">
          <a:extLst>
            <a:ext uri="{FF2B5EF4-FFF2-40B4-BE49-F238E27FC236}">
              <a16:creationId xmlns:a16="http://schemas.microsoft.com/office/drawing/2014/main" id="{C5A0D28C-7CB1-4BC6-B658-52279BBA6F77}"/>
            </a:ext>
          </a:extLst>
        </xdr:cNvPr>
        <xdr:cNvPicPr>
          <a:picLocks noChangeAspect="1"/>
        </xdr:cNvPicPr>
      </xdr:nvPicPr>
      <xdr:blipFill>
        <a:blip xmlns:r="http://schemas.openxmlformats.org/officeDocument/2006/relationships" r:embed="rId1" cstate="print"/>
        <a:stretch>
          <a:fillRect/>
        </a:stretch>
      </xdr:blipFill>
      <xdr:spPr>
        <a:xfrm>
          <a:off x="12382500" y="22860"/>
          <a:ext cx="1549583" cy="573405"/>
        </a:xfrm>
        <a:prstGeom prst="rect">
          <a:avLst/>
        </a:prstGeom>
      </xdr:spPr>
    </xdr:pic>
    <xdr:clientData/>
  </xdr:twoCellAnchor>
  <xdr:twoCellAnchor>
    <xdr:from>
      <xdr:col>0</xdr:col>
      <xdr:colOff>0</xdr:colOff>
      <xdr:row>8</xdr:row>
      <xdr:rowOff>0</xdr:rowOff>
    </xdr:from>
    <xdr:to>
      <xdr:col>0</xdr:col>
      <xdr:colOff>358140</xdr:colOff>
      <xdr:row>9</xdr:row>
      <xdr:rowOff>30480</xdr:rowOff>
    </xdr:to>
    <xdr:grpSp>
      <xdr:nvGrpSpPr>
        <xdr:cNvPr id="43" name="Google Shape;9929;p69">
          <a:hlinkClick xmlns:r="http://schemas.openxmlformats.org/officeDocument/2006/relationships" r:id="rId2"/>
          <a:extLst>
            <a:ext uri="{FF2B5EF4-FFF2-40B4-BE49-F238E27FC236}">
              <a16:creationId xmlns:a16="http://schemas.microsoft.com/office/drawing/2014/main" id="{D7D3D89E-E054-4499-B229-5A05BF8AA01B}"/>
            </a:ext>
          </a:extLst>
        </xdr:cNvPr>
        <xdr:cNvGrpSpPr/>
      </xdr:nvGrpSpPr>
      <xdr:grpSpPr>
        <a:xfrm>
          <a:off x="0" y="1798320"/>
          <a:ext cx="358140" cy="297180"/>
          <a:chOff x="860940" y="2746477"/>
          <a:chExt cx="371883" cy="365691"/>
        </a:xfrm>
      </xdr:grpSpPr>
      <xdr:sp macro="" textlink="">
        <xdr:nvSpPr>
          <xdr:cNvPr id="44" name="Google Shape;9930;p69">
            <a:extLst>
              <a:ext uri="{FF2B5EF4-FFF2-40B4-BE49-F238E27FC236}">
                <a16:creationId xmlns:a16="http://schemas.microsoft.com/office/drawing/2014/main" id="{D4374BA0-5AAD-4D66-8082-B292C6EDEADB}"/>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5" name="Google Shape;9931;p69">
            <a:extLst>
              <a:ext uri="{FF2B5EF4-FFF2-40B4-BE49-F238E27FC236}">
                <a16:creationId xmlns:a16="http://schemas.microsoft.com/office/drawing/2014/main" id="{F67BB5E7-8608-4431-B58D-C99506A01B7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6" name="Google Shape;9932;p69">
            <a:extLst>
              <a:ext uri="{FF2B5EF4-FFF2-40B4-BE49-F238E27FC236}">
                <a16:creationId xmlns:a16="http://schemas.microsoft.com/office/drawing/2014/main" id="{1FAC979A-9F3A-4697-882F-B8628F54ECA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7" name="Google Shape;9933;p69">
            <a:extLst>
              <a:ext uri="{FF2B5EF4-FFF2-40B4-BE49-F238E27FC236}">
                <a16:creationId xmlns:a16="http://schemas.microsoft.com/office/drawing/2014/main" id="{D0728D97-9643-47AA-A282-024405F3474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48" name="Google Shape;9934;p69">
            <a:extLst>
              <a:ext uri="{FF2B5EF4-FFF2-40B4-BE49-F238E27FC236}">
                <a16:creationId xmlns:a16="http://schemas.microsoft.com/office/drawing/2014/main" id="{8D974BDA-D6A6-456B-97E4-3163C431D67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10</xdr:row>
      <xdr:rowOff>0</xdr:rowOff>
    </xdr:from>
    <xdr:to>
      <xdr:col>0</xdr:col>
      <xdr:colOff>358140</xdr:colOff>
      <xdr:row>11</xdr:row>
      <xdr:rowOff>30480</xdr:rowOff>
    </xdr:to>
    <xdr:grpSp>
      <xdr:nvGrpSpPr>
        <xdr:cNvPr id="49" name="Google Shape;9929;p69">
          <a:hlinkClick xmlns:r="http://schemas.openxmlformats.org/officeDocument/2006/relationships" r:id="rId3"/>
          <a:extLst>
            <a:ext uri="{FF2B5EF4-FFF2-40B4-BE49-F238E27FC236}">
              <a16:creationId xmlns:a16="http://schemas.microsoft.com/office/drawing/2014/main" id="{D20BB7CB-AA5E-47EF-AB40-07BE72244F74}"/>
            </a:ext>
          </a:extLst>
        </xdr:cNvPr>
        <xdr:cNvGrpSpPr/>
      </xdr:nvGrpSpPr>
      <xdr:grpSpPr>
        <a:xfrm>
          <a:off x="0" y="2331720"/>
          <a:ext cx="358140" cy="297180"/>
          <a:chOff x="860940" y="2746477"/>
          <a:chExt cx="371883" cy="365691"/>
        </a:xfrm>
      </xdr:grpSpPr>
      <xdr:sp macro="" textlink="">
        <xdr:nvSpPr>
          <xdr:cNvPr id="50" name="Google Shape;9930;p69">
            <a:extLst>
              <a:ext uri="{FF2B5EF4-FFF2-40B4-BE49-F238E27FC236}">
                <a16:creationId xmlns:a16="http://schemas.microsoft.com/office/drawing/2014/main" id="{A7299E90-CCE7-4B51-BB91-603F82C64C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1" name="Google Shape;9931;p69">
            <a:extLst>
              <a:ext uri="{FF2B5EF4-FFF2-40B4-BE49-F238E27FC236}">
                <a16:creationId xmlns:a16="http://schemas.microsoft.com/office/drawing/2014/main" id="{A31828FA-ADA4-4829-878F-A760F663674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2" name="Google Shape;9932;p69">
            <a:extLst>
              <a:ext uri="{FF2B5EF4-FFF2-40B4-BE49-F238E27FC236}">
                <a16:creationId xmlns:a16="http://schemas.microsoft.com/office/drawing/2014/main" id="{9752EA82-5771-4DE8-9557-6D1503B20E6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3" name="Google Shape;9933;p69">
            <a:extLst>
              <a:ext uri="{FF2B5EF4-FFF2-40B4-BE49-F238E27FC236}">
                <a16:creationId xmlns:a16="http://schemas.microsoft.com/office/drawing/2014/main" id="{84890067-C976-4598-9EA3-65BD7ABEC42A}"/>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4" name="Google Shape;9934;p69">
            <a:extLst>
              <a:ext uri="{FF2B5EF4-FFF2-40B4-BE49-F238E27FC236}">
                <a16:creationId xmlns:a16="http://schemas.microsoft.com/office/drawing/2014/main" id="{CE9E0FA3-454A-4F49-A6CC-C5AC59E4C657}"/>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12</xdr:row>
      <xdr:rowOff>0</xdr:rowOff>
    </xdr:from>
    <xdr:to>
      <xdr:col>0</xdr:col>
      <xdr:colOff>358140</xdr:colOff>
      <xdr:row>13</xdr:row>
      <xdr:rowOff>30480</xdr:rowOff>
    </xdr:to>
    <xdr:grpSp>
      <xdr:nvGrpSpPr>
        <xdr:cNvPr id="55" name="Google Shape;9929;p69">
          <a:hlinkClick xmlns:r="http://schemas.openxmlformats.org/officeDocument/2006/relationships" r:id="rId4"/>
          <a:extLst>
            <a:ext uri="{FF2B5EF4-FFF2-40B4-BE49-F238E27FC236}">
              <a16:creationId xmlns:a16="http://schemas.microsoft.com/office/drawing/2014/main" id="{3C97D4D3-9CD7-45B7-899A-765BBD1FC878}"/>
            </a:ext>
          </a:extLst>
        </xdr:cNvPr>
        <xdr:cNvGrpSpPr/>
      </xdr:nvGrpSpPr>
      <xdr:grpSpPr>
        <a:xfrm>
          <a:off x="0" y="2865120"/>
          <a:ext cx="358140" cy="297180"/>
          <a:chOff x="860940" y="2746477"/>
          <a:chExt cx="371883" cy="365691"/>
        </a:xfrm>
      </xdr:grpSpPr>
      <xdr:sp macro="" textlink="">
        <xdr:nvSpPr>
          <xdr:cNvPr id="56" name="Google Shape;9930;p69">
            <a:extLst>
              <a:ext uri="{FF2B5EF4-FFF2-40B4-BE49-F238E27FC236}">
                <a16:creationId xmlns:a16="http://schemas.microsoft.com/office/drawing/2014/main" id="{928C5EB3-7863-4BC4-B486-B95112F8024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7" name="Google Shape;9931;p69">
            <a:extLst>
              <a:ext uri="{FF2B5EF4-FFF2-40B4-BE49-F238E27FC236}">
                <a16:creationId xmlns:a16="http://schemas.microsoft.com/office/drawing/2014/main" id="{2AA58A7F-EF20-4F99-AB8F-E3300ACAD35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8" name="Google Shape;9932;p69">
            <a:extLst>
              <a:ext uri="{FF2B5EF4-FFF2-40B4-BE49-F238E27FC236}">
                <a16:creationId xmlns:a16="http://schemas.microsoft.com/office/drawing/2014/main" id="{A68927A9-8200-42F6-A3A4-653DCFBE01A1}"/>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59" name="Google Shape;9933;p69">
            <a:extLst>
              <a:ext uri="{FF2B5EF4-FFF2-40B4-BE49-F238E27FC236}">
                <a16:creationId xmlns:a16="http://schemas.microsoft.com/office/drawing/2014/main" id="{D0B0B6B5-D456-40E7-924C-DF28FBED40BB}"/>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0" name="Google Shape;9934;p69">
            <a:extLst>
              <a:ext uri="{FF2B5EF4-FFF2-40B4-BE49-F238E27FC236}">
                <a16:creationId xmlns:a16="http://schemas.microsoft.com/office/drawing/2014/main" id="{11076C46-465C-46FC-A663-1A9D92168EF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14</xdr:row>
      <xdr:rowOff>0</xdr:rowOff>
    </xdr:from>
    <xdr:to>
      <xdr:col>0</xdr:col>
      <xdr:colOff>358140</xdr:colOff>
      <xdr:row>15</xdr:row>
      <xdr:rowOff>30480</xdr:rowOff>
    </xdr:to>
    <xdr:grpSp>
      <xdr:nvGrpSpPr>
        <xdr:cNvPr id="61" name="Google Shape;9929;p69">
          <a:hlinkClick xmlns:r="http://schemas.openxmlformats.org/officeDocument/2006/relationships" r:id="rId5"/>
          <a:extLst>
            <a:ext uri="{FF2B5EF4-FFF2-40B4-BE49-F238E27FC236}">
              <a16:creationId xmlns:a16="http://schemas.microsoft.com/office/drawing/2014/main" id="{EBFE4432-91B8-4896-ADCA-3137C935048C}"/>
            </a:ext>
          </a:extLst>
        </xdr:cNvPr>
        <xdr:cNvGrpSpPr/>
      </xdr:nvGrpSpPr>
      <xdr:grpSpPr>
        <a:xfrm>
          <a:off x="0" y="3398520"/>
          <a:ext cx="358140" cy="297180"/>
          <a:chOff x="860940" y="2746477"/>
          <a:chExt cx="371883" cy="365691"/>
        </a:xfrm>
      </xdr:grpSpPr>
      <xdr:sp macro="" textlink="">
        <xdr:nvSpPr>
          <xdr:cNvPr id="62" name="Google Shape;9930;p69">
            <a:extLst>
              <a:ext uri="{FF2B5EF4-FFF2-40B4-BE49-F238E27FC236}">
                <a16:creationId xmlns:a16="http://schemas.microsoft.com/office/drawing/2014/main" id="{20514A38-0CA1-4FBB-A4E5-41BDE7C01F49}"/>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3" name="Google Shape;9931;p69">
            <a:extLst>
              <a:ext uri="{FF2B5EF4-FFF2-40B4-BE49-F238E27FC236}">
                <a16:creationId xmlns:a16="http://schemas.microsoft.com/office/drawing/2014/main" id="{3E57798F-CCF7-44D2-9064-1E501F2CBAB9}"/>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4" name="Google Shape;9932;p69">
            <a:extLst>
              <a:ext uri="{FF2B5EF4-FFF2-40B4-BE49-F238E27FC236}">
                <a16:creationId xmlns:a16="http://schemas.microsoft.com/office/drawing/2014/main" id="{FB4B7F59-60DC-4A09-9BBA-A711FA4FF2A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5" name="Google Shape;9933;p69">
            <a:extLst>
              <a:ext uri="{FF2B5EF4-FFF2-40B4-BE49-F238E27FC236}">
                <a16:creationId xmlns:a16="http://schemas.microsoft.com/office/drawing/2014/main" id="{E661373E-4FC9-461C-BBA1-1DFCFE5C072D}"/>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6" name="Google Shape;9934;p69">
            <a:extLst>
              <a:ext uri="{FF2B5EF4-FFF2-40B4-BE49-F238E27FC236}">
                <a16:creationId xmlns:a16="http://schemas.microsoft.com/office/drawing/2014/main" id="{95C67B1C-1D6B-463C-9260-76F5C7954BD0}"/>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16</xdr:row>
      <xdr:rowOff>0</xdr:rowOff>
    </xdr:from>
    <xdr:to>
      <xdr:col>0</xdr:col>
      <xdr:colOff>358140</xdr:colOff>
      <xdr:row>17</xdr:row>
      <xdr:rowOff>30480</xdr:rowOff>
    </xdr:to>
    <xdr:grpSp>
      <xdr:nvGrpSpPr>
        <xdr:cNvPr id="67" name="Google Shape;9929;p69">
          <a:hlinkClick xmlns:r="http://schemas.openxmlformats.org/officeDocument/2006/relationships" r:id="rId6"/>
          <a:extLst>
            <a:ext uri="{FF2B5EF4-FFF2-40B4-BE49-F238E27FC236}">
              <a16:creationId xmlns:a16="http://schemas.microsoft.com/office/drawing/2014/main" id="{F84018E8-1899-4BF2-BB76-B5862855D825}"/>
            </a:ext>
          </a:extLst>
        </xdr:cNvPr>
        <xdr:cNvGrpSpPr/>
      </xdr:nvGrpSpPr>
      <xdr:grpSpPr>
        <a:xfrm>
          <a:off x="0" y="3931920"/>
          <a:ext cx="358140" cy="297180"/>
          <a:chOff x="860940" y="2746477"/>
          <a:chExt cx="371883" cy="365691"/>
        </a:xfrm>
      </xdr:grpSpPr>
      <xdr:sp macro="" textlink="">
        <xdr:nvSpPr>
          <xdr:cNvPr id="68" name="Google Shape;9930;p69">
            <a:extLst>
              <a:ext uri="{FF2B5EF4-FFF2-40B4-BE49-F238E27FC236}">
                <a16:creationId xmlns:a16="http://schemas.microsoft.com/office/drawing/2014/main" id="{BB8F965A-76F0-437C-BF8E-A663B37032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69" name="Google Shape;9931;p69">
            <a:extLst>
              <a:ext uri="{FF2B5EF4-FFF2-40B4-BE49-F238E27FC236}">
                <a16:creationId xmlns:a16="http://schemas.microsoft.com/office/drawing/2014/main" id="{93B12EEC-2F82-4DDE-A5BF-D97557DFDA91}"/>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0" name="Google Shape;9932;p69">
            <a:extLst>
              <a:ext uri="{FF2B5EF4-FFF2-40B4-BE49-F238E27FC236}">
                <a16:creationId xmlns:a16="http://schemas.microsoft.com/office/drawing/2014/main" id="{C3490EA8-E243-4983-90B0-6A3FE80CED70}"/>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1" name="Google Shape;9933;p69">
            <a:extLst>
              <a:ext uri="{FF2B5EF4-FFF2-40B4-BE49-F238E27FC236}">
                <a16:creationId xmlns:a16="http://schemas.microsoft.com/office/drawing/2014/main" id="{E7A2CFEE-4021-42AC-940B-39854262C593}"/>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2" name="Google Shape;9934;p69">
            <a:extLst>
              <a:ext uri="{FF2B5EF4-FFF2-40B4-BE49-F238E27FC236}">
                <a16:creationId xmlns:a16="http://schemas.microsoft.com/office/drawing/2014/main" id="{C102D7A1-02C2-4EB2-B292-B453B0981ED6}"/>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18</xdr:row>
      <xdr:rowOff>0</xdr:rowOff>
    </xdr:from>
    <xdr:to>
      <xdr:col>0</xdr:col>
      <xdr:colOff>358140</xdr:colOff>
      <xdr:row>19</xdr:row>
      <xdr:rowOff>30480</xdr:rowOff>
    </xdr:to>
    <xdr:grpSp>
      <xdr:nvGrpSpPr>
        <xdr:cNvPr id="73" name="Google Shape;9929;p69">
          <a:hlinkClick xmlns:r="http://schemas.openxmlformats.org/officeDocument/2006/relationships" r:id="rId7"/>
          <a:extLst>
            <a:ext uri="{FF2B5EF4-FFF2-40B4-BE49-F238E27FC236}">
              <a16:creationId xmlns:a16="http://schemas.microsoft.com/office/drawing/2014/main" id="{FC1C7A87-C2DB-40F9-BDCA-11E860260184}"/>
            </a:ext>
          </a:extLst>
        </xdr:cNvPr>
        <xdr:cNvGrpSpPr/>
      </xdr:nvGrpSpPr>
      <xdr:grpSpPr>
        <a:xfrm>
          <a:off x="0" y="4465320"/>
          <a:ext cx="358140" cy="297180"/>
          <a:chOff x="860940" y="2746477"/>
          <a:chExt cx="371883" cy="365691"/>
        </a:xfrm>
      </xdr:grpSpPr>
      <xdr:sp macro="" textlink="">
        <xdr:nvSpPr>
          <xdr:cNvPr id="74" name="Google Shape;9930;p69">
            <a:extLst>
              <a:ext uri="{FF2B5EF4-FFF2-40B4-BE49-F238E27FC236}">
                <a16:creationId xmlns:a16="http://schemas.microsoft.com/office/drawing/2014/main" id="{420245E5-CE57-4CED-8336-D13D1123EBDD}"/>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5" name="Google Shape;9931;p69">
            <a:extLst>
              <a:ext uri="{FF2B5EF4-FFF2-40B4-BE49-F238E27FC236}">
                <a16:creationId xmlns:a16="http://schemas.microsoft.com/office/drawing/2014/main" id="{A8F78BC1-DAA7-46B6-B973-1701546D1FE0}"/>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6" name="Google Shape;9932;p69">
            <a:extLst>
              <a:ext uri="{FF2B5EF4-FFF2-40B4-BE49-F238E27FC236}">
                <a16:creationId xmlns:a16="http://schemas.microsoft.com/office/drawing/2014/main" id="{3DC13163-FDA2-420A-8DAE-1693EDED9787}"/>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7" name="Google Shape;9933;p69">
            <a:extLst>
              <a:ext uri="{FF2B5EF4-FFF2-40B4-BE49-F238E27FC236}">
                <a16:creationId xmlns:a16="http://schemas.microsoft.com/office/drawing/2014/main" id="{8B7CB7A8-5CC3-40A4-91C8-3817C9A9C18E}"/>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78" name="Google Shape;9934;p69">
            <a:extLst>
              <a:ext uri="{FF2B5EF4-FFF2-40B4-BE49-F238E27FC236}">
                <a16:creationId xmlns:a16="http://schemas.microsoft.com/office/drawing/2014/main" id="{5799A701-B1CD-4B46-969A-C7C65BD10122}"/>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20</xdr:row>
      <xdr:rowOff>0</xdr:rowOff>
    </xdr:from>
    <xdr:to>
      <xdr:col>0</xdr:col>
      <xdr:colOff>358140</xdr:colOff>
      <xdr:row>21</xdr:row>
      <xdr:rowOff>30480</xdr:rowOff>
    </xdr:to>
    <xdr:grpSp>
      <xdr:nvGrpSpPr>
        <xdr:cNvPr id="79" name="Google Shape;9929;p69">
          <a:hlinkClick xmlns:r="http://schemas.openxmlformats.org/officeDocument/2006/relationships" r:id="rId8"/>
          <a:extLst>
            <a:ext uri="{FF2B5EF4-FFF2-40B4-BE49-F238E27FC236}">
              <a16:creationId xmlns:a16="http://schemas.microsoft.com/office/drawing/2014/main" id="{0067C320-3D3F-4D26-AE11-74490CBA5525}"/>
            </a:ext>
          </a:extLst>
        </xdr:cNvPr>
        <xdr:cNvGrpSpPr/>
      </xdr:nvGrpSpPr>
      <xdr:grpSpPr>
        <a:xfrm>
          <a:off x="0" y="4998720"/>
          <a:ext cx="358140" cy="297180"/>
          <a:chOff x="860940" y="2746477"/>
          <a:chExt cx="371883" cy="365691"/>
        </a:xfrm>
      </xdr:grpSpPr>
      <xdr:sp macro="" textlink="">
        <xdr:nvSpPr>
          <xdr:cNvPr id="80" name="Google Shape;9930;p69">
            <a:extLst>
              <a:ext uri="{FF2B5EF4-FFF2-40B4-BE49-F238E27FC236}">
                <a16:creationId xmlns:a16="http://schemas.microsoft.com/office/drawing/2014/main" id="{0233AF6F-4EA7-4E0D-8840-42A0C82B305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1" name="Google Shape;9931;p69">
            <a:extLst>
              <a:ext uri="{FF2B5EF4-FFF2-40B4-BE49-F238E27FC236}">
                <a16:creationId xmlns:a16="http://schemas.microsoft.com/office/drawing/2014/main" id="{C68F3253-0097-466C-BA2F-37167049D17E}"/>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2" name="Google Shape;9932;p69">
            <a:extLst>
              <a:ext uri="{FF2B5EF4-FFF2-40B4-BE49-F238E27FC236}">
                <a16:creationId xmlns:a16="http://schemas.microsoft.com/office/drawing/2014/main" id="{E9EE6160-C60C-4E64-94D5-4B98124F6946}"/>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3" name="Google Shape;9933;p69">
            <a:extLst>
              <a:ext uri="{FF2B5EF4-FFF2-40B4-BE49-F238E27FC236}">
                <a16:creationId xmlns:a16="http://schemas.microsoft.com/office/drawing/2014/main" id="{794884FB-2120-4F52-A285-008875A187C0}"/>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4" name="Google Shape;9934;p69">
            <a:extLst>
              <a:ext uri="{FF2B5EF4-FFF2-40B4-BE49-F238E27FC236}">
                <a16:creationId xmlns:a16="http://schemas.microsoft.com/office/drawing/2014/main" id="{C4F4548A-90E3-451B-990B-9885EF4C214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22</xdr:row>
      <xdr:rowOff>0</xdr:rowOff>
    </xdr:from>
    <xdr:to>
      <xdr:col>0</xdr:col>
      <xdr:colOff>358140</xdr:colOff>
      <xdr:row>23</xdr:row>
      <xdr:rowOff>30480</xdr:rowOff>
    </xdr:to>
    <xdr:grpSp>
      <xdr:nvGrpSpPr>
        <xdr:cNvPr id="85" name="Google Shape;9929;p69">
          <a:hlinkClick xmlns:r="http://schemas.openxmlformats.org/officeDocument/2006/relationships" r:id="rId9"/>
          <a:extLst>
            <a:ext uri="{FF2B5EF4-FFF2-40B4-BE49-F238E27FC236}">
              <a16:creationId xmlns:a16="http://schemas.microsoft.com/office/drawing/2014/main" id="{29C13803-AA70-40B8-9C88-AC8A3CE40A1E}"/>
            </a:ext>
          </a:extLst>
        </xdr:cNvPr>
        <xdr:cNvGrpSpPr/>
      </xdr:nvGrpSpPr>
      <xdr:grpSpPr>
        <a:xfrm>
          <a:off x="0" y="5532120"/>
          <a:ext cx="358140" cy="297180"/>
          <a:chOff x="860940" y="2746477"/>
          <a:chExt cx="371883" cy="365691"/>
        </a:xfrm>
      </xdr:grpSpPr>
      <xdr:sp macro="" textlink="">
        <xdr:nvSpPr>
          <xdr:cNvPr id="86" name="Google Shape;9930;p69">
            <a:extLst>
              <a:ext uri="{FF2B5EF4-FFF2-40B4-BE49-F238E27FC236}">
                <a16:creationId xmlns:a16="http://schemas.microsoft.com/office/drawing/2014/main" id="{0B694D75-3B3D-47D4-9CD1-17F2D1B825F7}"/>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7" name="Google Shape;9931;p69">
            <a:extLst>
              <a:ext uri="{FF2B5EF4-FFF2-40B4-BE49-F238E27FC236}">
                <a16:creationId xmlns:a16="http://schemas.microsoft.com/office/drawing/2014/main" id="{0B4FA501-4C52-4DC5-AA0C-D5ABE0097955}"/>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8" name="Google Shape;9932;p69">
            <a:extLst>
              <a:ext uri="{FF2B5EF4-FFF2-40B4-BE49-F238E27FC236}">
                <a16:creationId xmlns:a16="http://schemas.microsoft.com/office/drawing/2014/main" id="{D06AA965-62CB-42EE-8E15-E126F769252D}"/>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89" name="Google Shape;9933;p69">
            <a:extLst>
              <a:ext uri="{FF2B5EF4-FFF2-40B4-BE49-F238E27FC236}">
                <a16:creationId xmlns:a16="http://schemas.microsoft.com/office/drawing/2014/main" id="{4CB9D724-DAC8-440F-AB7E-5B80EF095249}"/>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0" name="Google Shape;9934;p69">
            <a:extLst>
              <a:ext uri="{FF2B5EF4-FFF2-40B4-BE49-F238E27FC236}">
                <a16:creationId xmlns:a16="http://schemas.microsoft.com/office/drawing/2014/main" id="{9E7E6C4F-F860-4EEE-A2AF-3A126938E3AE}"/>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6</xdr:row>
      <xdr:rowOff>0</xdr:rowOff>
    </xdr:from>
    <xdr:to>
      <xdr:col>0</xdr:col>
      <xdr:colOff>358140</xdr:colOff>
      <xdr:row>7</xdr:row>
      <xdr:rowOff>30480</xdr:rowOff>
    </xdr:to>
    <xdr:grpSp>
      <xdr:nvGrpSpPr>
        <xdr:cNvPr id="91" name="Google Shape;9929;p69">
          <a:hlinkClick xmlns:r="http://schemas.openxmlformats.org/officeDocument/2006/relationships" r:id="rId10"/>
          <a:extLst>
            <a:ext uri="{FF2B5EF4-FFF2-40B4-BE49-F238E27FC236}">
              <a16:creationId xmlns:a16="http://schemas.microsoft.com/office/drawing/2014/main" id="{95C27DB0-7642-4C14-B74F-4E3CC95E1897}"/>
            </a:ext>
          </a:extLst>
        </xdr:cNvPr>
        <xdr:cNvGrpSpPr/>
      </xdr:nvGrpSpPr>
      <xdr:grpSpPr>
        <a:xfrm>
          <a:off x="0" y="1264920"/>
          <a:ext cx="358140" cy="297180"/>
          <a:chOff x="860940" y="2746477"/>
          <a:chExt cx="371883" cy="365691"/>
        </a:xfrm>
      </xdr:grpSpPr>
      <xdr:sp macro="" textlink="">
        <xdr:nvSpPr>
          <xdr:cNvPr id="92" name="Google Shape;9930;p69">
            <a:extLst>
              <a:ext uri="{FF2B5EF4-FFF2-40B4-BE49-F238E27FC236}">
                <a16:creationId xmlns:a16="http://schemas.microsoft.com/office/drawing/2014/main" id="{5804B05C-9D19-4E09-9720-3176C5FDA552}"/>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3" name="Google Shape;9931;p69">
            <a:extLst>
              <a:ext uri="{FF2B5EF4-FFF2-40B4-BE49-F238E27FC236}">
                <a16:creationId xmlns:a16="http://schemas.microsoft.com/office/drawing/2014/main" id="{96856B38-545E-4375-AD9C-F1DBAB664EFA}"/>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4" name="Google Shape;9932;p69">
            <a:extLst>
              <a:ext uri="{FF2B5EF4-FFF2-40B4-BE49-F238E27FC236}">
                <a16:creationId xmlns:a16="http://schemas.microsoft.com/office/drawing/2014/main" id="{80C19827-861C-4F5A-A2FF-94031B8C543A}"/>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5" name="Google Shape;9933;p69">
            <a:extLst>
              <a:ext uri="{FF2B5EF4-FFF2-40B4-BE49-F238E27FC236}">
                <a16:creationId xmlns:a16="http://schemas.microsoft.com/office/drawing/2014/main" id="{DB87DDB8-CC99-41FF-8F04-EBB38F545872}"/>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6" name="Google Shape;9934;p69">
            <a:extLst>
              <a:ext uri="{FF2B5EF4-FFF2-40B4-BE49-F238E27FC236}">
                <a16:creationId xmlns:a16="http://schemas.microsoft.com/office/drawing/2014/main" id="{E71D07FE-58DA-40BE-8B29-B7735441227D}"/>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twoCellAnchor>
    <xdr:from>
      <xdr:col>0</xdr:col>
      <xdr:colOff>0</xdr:colOff>
      <xdr:row>4</xdr:row>
      <xdr:rowOff>0</xdr:rowOff>
    </xdr:from>
    <xdr:to>
      <xdr:col>0</xdr:col>
      <xdr:colOff>358140</xdr:colOff>
      <xdr:row>5</xdr:row>
      <xdr:rowOff>30480</xdr:rowOff>
    </xdr:to>
    <xdr:grpSp>
      <xdr:nvGrpSpPr>
        <xdr:cNvPr id="97" name="Google Shape;9929;p69">
          <a:hlinkClick xmlns:r="http://schemas.openxmlformats.org/officeDocument/2006/relationships" r:id="rId11"/>
          <a:extLst>
            <a:ext uri="{FF2B5EF4-FFF2-40B4-BE49-F238E27FC236}">
              <a16:creationId xmlns:a16="http://schemas.microsoft.com/office/drawing/2014/main" id="{FFB93CED-D5D0-4D1A-88F0-8A9C69404516}"/>
            </a:ext>
          </a:extLst>
        </xdr:cNvPr>
        <xdr:cNvGrpSpPr/>
      </xdr:nvGrpSpPr>
      <xdr:grpSpPr>
        <a:xfrm>
          <a:off x="0" y="731520"/>
          <a:ext cx="358140" cy="297180"/>
          <a:chOff x="860940" y="2746477"/>
          <a:chExt cx="371883" cy="365691"/>
        </a:xfrm>
      </xdr:grpSpPr>
      <xdr:sp macro="" textlink="">
        <xdr:nvSpPr>
          <xdr:cNvPr id="98" name="Google Shape;9930;p69">
            <a:extLst>
              <a:ext uri="{FF2B5EF4-FFF2-40B4-BE49-F238E27FC236}">
                <a16:creationId xmlns:a16="http://schemas.microsoft.com/office/drawing/2014/main" id="{B3C5D345-DC4A-40A6-A1AA-C614EFAE0D83}"/>
              </a:ext>
            </a:extLst>
          </xdr:cNvPr>
          <xdr:cNvSpPr/>
        </xdr:nvSpPr>
        <xdr:spPr>
          <a:xfrm>
            <a:off x="908191" y="3026302"/>
            <a:ext cx="30294" cy="28961"/>
          </a:xfrm>
          <a:custGeom>
            <a:avLst/>
            <a:gdLst/>
            <a:ahLst/>
            <a:cxnLst/>
            <a:rect l="l" t="t" r="r" b="b"/>
            <a:pathLst>
              <a:path w="954" h="912" extrusionOk="0">
                <a:moveTo>
                  <a:pt x="763" y="1"/>
                </a:moveTo>
                <a:cubicBezTo>
                  <a:pt x="718" y="1"/>
                  <a:pt x="674" y="16"/>
                  <a:pt x="644" y="45"/>
                </a:cubicBezTo>
                <a:lnTo>
                  <a:pt x="60" y="629"/>
                </a:lnTo>
                <a:cubicBezTo>
                  <a:pt x="1" y="688"/>
                  <a:pt x="1" y="807"/>
                  <a:pt x="60" y="867"/>
                </a:cubicBezTo>
                <a:cubicBezTo>
                  <a:pt x="90" y="897"/>
                  <a:pt x="135" y="911"/>
                  <a:pt x="179" y="911"/>
                </a:cubicBezTo>
                <a:cubicBezTo>
                  <a:pt x="224" y="911"/>
                  <a:pt x="269" y="897"/>
                  <a:pt x="299" y="867"/>
                </a:cubicBezTo>
                <a:lnTo>
                  <a:pt x="882" y="283"/>
                </a:lnTo>
                <a:cubicBezTo>
                  <a:pt x="953" y="224"/>
                  <a:pt x="953" y="105"/>
                  <a:pt x="882" y="45"/>
                </a:cubicBezTo>
                <a:cubicBezTo>
                  <a:pt x="852" y="16"/>
                  <a:pt x="807" y="1"/>
                  <a:pt x="763"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99" name="Google Shape;9931;p69">
            <a:extLst>
              <a:ext uri="{FF2B5EF4-FFF2-40B4-BE49-F238E27FC236}">
                <a16:creationId xmlns:a16="http://schemas.microsoft.com/office/drawing/2014/main" id="{DA663D29-8AE5-457D-AA62-91DB722607E8}"/>
              </a:ext>
            </a:extLst>
          </xdr:cNvPr>
          <xdr:cNvSpPr/>
        </xdr:nvSpPr>
        <xdr:spPr>
          <a:xfrm>
            <a:off x="943757" y="3061836"/>
            <a:ext cx="30263" cy="28961"/>
          </a:xfrm>
          <a:custGeom>
            <a:avLst/>
            <a:gdLst/>
            <a:ahLst/>
            <a:cxnLst/>
            <a:rect l="l" t="t" r="r" b="b"/>
            <a:pathLst>
              <a:path w="953" h="912" extrusionOk="0">
                <a:moveTo>
                  <a:pt x="762" y="1"/>
                </a:moveTo>
                <a:cubicBezTo>
                  <a:pt x="717" y="1"/>
                  <a:pt x="673" y="16"/>
                  <a:pt x="643" y="46"/>
                </a:cubicBezTo>
                <a:lnTo>
                  <a:pt x="60" y="629"/>
                </a:lnTo>
                <a:cubicBezTo>
                  <a:pt x="0" y="688"/>
                  <a:pt x="0" y="807"/>
                  <a:pt x="60" y="867"/>
                </a:cubicBezTo>
                <a:cubicBezTo>
                  <a:pt x="89" y="897"/>
                  <a:pt x="134" y="912"/>
                  <a:pt x="179" y="912"/>
                </a:cubicBezTo>
                <a:cubicBezTo>
                  <a:pt x="223" y="912"/>
                  <a:pt x="268" y="897"/>
                  <a:pt x="298" y="867"/>
                </a:cubicBezTo>
                <a:lnTo>
                  <a:pt x="881" y="284"/>
                </a:lnTo>
                <a:cubicBezTo>
                  <a:pt x="953" y="224"/>
                  <a:pt x="953" y="105"/>
                  <a:pt x="881" y="46"/>
                </a:cubicBezTo>
                <a:cubicBezTo>
                  <a:pt x="851" y="16"/>
                  <a:pt x="807" y="1"/>
                  <a:pt x="76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0" name="Google Shape;9932;p69">
            <a:extLst>
              <a:ext uri="{FF2B5EF4-FFF2-40B4-BE49-F238E27FC236}">
                <a16:creationId xmlns:a16="http://schemas.microsoft.com/office/drawing/2014/main" id="{B61BACB8-2673-4741-8947-0C5E369295D8}"/>
              </a:ext>
            </a:extLst>
          </xdr:cNvPr>
          <xdr:cNvSpPr/>
        </xdr:nvSpPr>
        <xdr:spPr>
          <a:xfrm>
            <a:off x="926355" y="3044085"/>
            <a:ext cx="29881" cy="28579"/>
          </a:xfrm>
          <a:custGeom>
            <a:avLst/>
            <a:gdLst/>
            <a:ahLst/>
            <a:cxnLst/>
            <a:rect l="l" t="t" r="r" b="b"/>
            <a:pathLst>
              <a:path w="941" h="900" extrusionOk="0">
                <a:moveTo>
                  <a:pt x="762" y="0"/>
                </a:moveTo>
                <a:cubicBezTo>
                  <a:pt x="718" y="0"/>
                  <a:pt x="673" y="15"/>
                  <a:pt x="643" y="45"/>
                </a:cubicBezTo>
                <a:lnTo>
                  <a:pt x="60" y="616"/>
                </a:lnTo>
                <a:cubicBezTo>
                  <a:pt x="0" y="676"/>
                  <a:pt x="0" y="795"/>
                  <a:pt x="60" y="855"/>
                </a:cubicBezTo>
                <a:cubicBezTo>
                  <a:pt x="90" y="884"/>
                  <a:pt x="134" y="899"/>
                  <a:pt x="179" y="899"/>
                </a:cubicBezTo>
                <a:cubicBezTo>
                  <a:pt x="224" y="899"/>
                  <a:pt x="268" y="884"/>
                  <a:pt x="298" y="855"/>
                </a:cubicBezTo>
                <a:lnTo>
                  <a:pt x="881" y="283"/>
                </a:lnTo>
                <a:cubicBezTo>
                  <a:pt x="941" y="224"/>
                  <a:pt x="941" y="116"/>
                  <a:pt x="881" y="45"/>
                </a:cubicBezTo>
                <a:cubicBezTo>
                  <a:pt x="852" y="15"/>
                  <a:pt x="807" y="0"/>
                  <a:pt x="762"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1" name="Google Shape;9933;p69">
            <a:extLst>
              <a:ext uri="{FF2B5EF4-FFF2-40B4-BE49-F238E27FC236}">
                <a16:creationId xmlns:a16="http://schemas.microsoft.com/office/drawing/2014/main" id="{70DD3E30-3ACE-48E5-87C7-A6DD41371065}"/>
              </a:ext>
            </a:extLst>
          </xdr:cNvPr>
          <xdr:cNvSpPr/>
        </xdr:nvSpPr>
        <xdr:spPr>
          <a:xfrm>
            <a:off x="860940" y="2746477"/>
            <a:ext cx="371883" cy="365691"/>
          </a:xfrm>
          <a:custGeom>
            <a:avLst/>
            <a:gdLst/>
            <a:ahLst/>
            <a:cxnLst/>
            <a:rect l="l" t="t" r="r" b="b"/>
            <a:pathLst>
              <a:path w="11711" h="11516" extrusionOk="0">
                <a:moveTo>
                  <a:pt x="11312" y="344"/>
                </a:moveTo>
                <a:lnTo>
                  <a:pt x="10835" y="1987"/>
                </a:lnTo>
                <a:lnTo>
                  <a:pt x="9680" y="821"/>
                </a:lnTo>
                <a:lnTo>
                  <a:pt x="11312" y="344"/>
                </a:lnTo>
                <a:close/>
                <a:moveTo>
                  <a:pt x="4882" y="3821"/>
                </a:moveTo>
                <a:lnTo>
                  <a:pt x="2822" y="5881"/>
                </a:lnTo>
                <a:lnTo>
                  <a:pt x="477" y="5690"/>
                </a:lnTo>
                <a:cubicBezTo>
                  <a:pt x="453" y="5690"/>
                  <a:pt x="429" y="5643"/>
                  <a:pt x="465" y="5631"/>
                </a:cubicBezTo>
                <a:cubicBezTo>
                  <a:pt x="1477" y="4619"/>
                  <a:pt x="2822" y="4000"/>
                  <a:pt x="4227" y="3881"/>
                </a:cubicBezTo>
                <a:lnTo>
                  <a:pt x="4882" y="3821"/>
                </a:lnTo>
                <a:close/>
                <a:moveTo>
                  <a:pt x="2894" y="6297"/>
                </a:moveTo>
                <a:lnTo>
                  <a:pt x="3811" y="7226"/>
                </a:lnTo>
                <a:lnTo>
                  <a:pt x="3477" y="7571"/>
                </a:lnTo>
                <a:lnTo>
                  <a:pt x="2549" y="6643"/>
                </a:lnTo>
                <a:lnTo>
                  <a:pt x="2894" y="6297"/>
                </a:lnTo>
                <a:close/>
                <a:moveTo>
                  <a:pt x="2727" y="7333"/>
                </a:moveTo>
                <a:lnTo>
                  <a:pt x="3203" y="7810"/>
                </a:lnTo>
                <a:lnTo>
                  <a:pt x="2799" y="8226"/>
                </a:lnTo>
                <a:cubicBezTo>
                  <a:pt x="2787" y="8238"/>
                  <a:pt x="2763" y="8262"/>
                  <a:pt x="2739" y="8298"/>
                </a:cubicBezTo>
                <a:lnTo>
                  <a:pt x="2310" y="7869"/>
                </a:lnTo>
                <a:cubicBezTo>
                  <a:pt x="2287" y="7833"/>
                  <a:pt x="2287" y="7774"/>
                  <a:pt x="2310" y="7750"/>
                </a:cubicBezTo>
                <a:lnTo>
                  <a:pt x="2727" y="7333"/>
                </a:lnTo>
                <a:close/>
                <a:moveTo>
                  <a:pt x="9311" y="916"/>
                </a:moveTo>
                <a:lnTo>
                  <a:pt x="10740" y="2345"/>
                </a:lnTo>
                <a:lnTo>
                  <a:pt x="10299" y="3821"/>
                </a:lnTo>
                <a:lnTo>
                  <a:pt x="5597" y="8524"/>
                </a:lnTo>
                <a:lnTo>
                  <a:pt x="4680" y="7595"/>
                </a:lnTo>
                <a:lnTo>
                  <a:pt x="6823" y="5452"/>
                </a:lnTo>
                <a:cubicBezTo>
                  <a:pt x="6966" y="5309"/>
                  <a:pt x="7001" y="5035"/>
                  <a:pt x="6811" y="4833"/>
                </a:cubicBezTo>
                <a:cubicBezTo>
                  <a:pt x="6728" y="4750"/>
                  <a:pt x="6617" y="4708"/>
                  <a:pt x="6506" y="4708"/>
                </a:cubicBezTo>
                <a:cubicBezTo>
                  <a:pt x="6394" y="4708"/>
                  <a:pt x="6281" y="4750"/>
                  <a:pt x="6192" y="4833"/>
                </a:cubicBezTo>
                <a:lnTo>
                  <a:pt x="4049" y="6976"/>
                </a:lnTo>
                <a:lnTo>
                  <a:pt x="3132" y="6047"/>
                </a:lnTo>
                <a:lnTo>
                  <a:pt x="7835" y="1344"/>
                </a:lnTo>
                <a:lnTo>
                  <a:pt x="9311" y="916"/>
                </a:lnTo>
                <a:close/>
                <a:moveTo>
                  <a:pt x="6495" y="5047"/>
                </a:moveTo>
                <a:cubicBezTo>
                  <a:pt x="6522" y="5047"/>
                  <a:pt x="6549" y="5059"/>
                  <a:pt x="6573" y="5083"/>
                </a:cubicBezTo>
                <a:cubicBezTo>
                  <a:pt x="6609" y="5131"/>
                  <a:pt x="6609" y="5178"/>
                  <a:pt x="6573" y="5226"/>
                </a:cubicBezTo>
                <a:lnTo>
                  <a:pt x="4311" y="7488"/>
                </a:lnTo>
                <a:lnTo>
                  <a:pt x="3203" y="8595"/>
                </a:lnTo>
                <a:cubicBezTo>
                  <a:pt x="3180" y="8619"/>
                  <a:pt x="3153" y="8631"/>
                  <a:pt x="3127" y="8631"/>
                </a:cubicBezTo>
                <a:cubicBezTo>
                  <a:pt x="3102" y="8631"/>
                  <a:pt x="3078" y="8619"/>
                  <a:pt x="3060" y="8595"/>
                </a:cubicBezTo>
                <a:cubicBezTo>
                  <a:pt x="3013" y="8548"/>
                  <a:pt x="3013" y="8488"/>
                  <a:pt x="3060" y="8441"/>
                </a:cubicBezTo>
                <a:lnTo>
                  <a:pt x="6418" y="5083"/>
                </a:lnTo>
                <a:cubicBezTo>
                  <a:pt x="6442" y="5059"/>
                  <a:pt x="6469" y="5047"/>
                  <a:pt x="6495" y="5047"/>
                </a:cubicBezTo>
                <a:close/>
                <a:moveTo>
                  <a:pt x="4430" y="7857"/>
                </a:moveTo>
                <a:lnTo>
                  <a:pt x="5346" y="8786"/>
                </a:lnTo>
                <a:lnTo>
                  <a:pt x="5001" y="9119"/>
                </a:lnTo>
                <a:lnTo>
                  <a:pt x="4989" y="9119"/>
                </a:lnTo>
                <a:lnTo>
                  <a:pt x="4084" y="8202"/>
                </a:lnTo>
                <a:lnTo>
                  <a:pt x="4430" y="7857"/>
                </a:lnTo>
                <a:close/>
                <a:moveTo>
                  <a:pt x="3846" y="8429"/>
                </a:moveTo>
                <a:lnTo>
                  <a:pt x="4323" y="8905"/>
                </a:lnTo>
                <a:lnTo>
                  <a:pt x="3906" y="9322"/>
                </a:lnTo>
                <a:cubicBezTo>
                  <a:pt x="3894" y="9334"/>
                  <a:pt x="3858" y="9357"/>
                  <a:pt x="3846" y="9357"/>
                </a:cubicBezTo>
                <a:cubicBezTo>
                  <a:pt x="3834" y="9357"/>
                  <a:pt x="3811" y="9357"/>
                  <a:pt x="3787" y="9322"/>
                </a:cubicBezTo>
                <a:lnTo>
                  <a:pt x="3358" y="8905"/>
                </a:lnTo>
                <a:cubicBezTo>
                  <a:pt x="3382" y="8893"/>
                  <a:pt x="3394" y="8881"/>
                  <a:pt x="3430" y="8845"/>
                </a:cubicBezTo>
                <a:lnTo>
                  <a:pt x="3846" y="8429"/>
                </a:lnTo>
                <a:close/>
                <a:moveTo>
                  <a:pt x="11322" y="1"/>
                </a:moveTo>
                <a:cubicBezTo>
                  <a:pt x="11295" y="1"/>
                  <a:pt x="11267" y="4"/>
                  <a:pt x="11240" y="11"/>
                </a:cubicBezTo>
                <a:cubicBezTo>
                  <a:pt x="10514" y="213"/>
                  <a:pt x="8394" y="844"/>
                  <a:pt x="7704" y="1035"/>
                </a:cubicBezTo>
                <a:cubicBezTo>
                  <a:pt x="7668" y="1047"/>
                  <a:pt x="7656" y="1059"/>
                  <a:pt x="7621" y="1083"/>
                </a:cubicBezTo>
                <a:lnTo>
                  <a:pt x="5263" y="3440"/>
                </a:lnTo>
                <a:lnTo>
                  <a:pt x="4203" y="3535"/>
                </a:lnTo>
                <a:cubicBezTo>
                  <a:pt x="2703" y="3654"/>
                  <a:pt x="1286" y="4321"/>
                  <a:pt x="227" y="5381"/>
                </a:cubicBezTo>
                <a:cubicBezTo>
                  <a:pt x="1" y="5595"/>
                  <a:pt x="143" y="5988"/>
                  <a:pt x="465" y="6024"/>
                </a:cubicBezTo>
                <a:lnTo>
                  <a:pt x="2525" y="6190"/>
                </a:lnTo>
                <a:lnTo>
                  <a:pt x="2310" y="6405"/>
                </a:lnTo>
                <a:cubicBezTo>
                  <a:pt x="2179" y="6536"/>
                  <a:pt x="2179" y="6750"/>
                  <a:pt x="2310" y="6881"/>
                </a:cubicBezTo>
                <a:lnTo>
                  <a:pt x="2525" y="7083"/>
                </a:lnTo>
                <a:lnTo>
                  <a:pt x="2108" y="7500"/>
                </a:lnTo>
                <a:cubicBezTo>
                  <a:pt x="1941" y="7667"/>
                  <a:pt x="1941" y="7941"/>
                  <a:pt x="2108" y="8095"/>
                </a:cubicBezTo>
                <a:lnTo>
                  <a:pt x="3561" y="9560"/>
                </a:lnTo>
                <a:cubicBezTo>
                  <a:pt x="3644" y="9643"/>
                  <a:pt x="3751" y="9685"/>
                  <a:pt x="3858" y="9685"/>
                </a:cubicBezTo>
                <a:cubicBezTo>
                  <a:pt x="3965" y="9685"/>
                  <a:pt x="4073" y="9643"/>
                  <a:pt x="4156" y="9560"/>
                </a:cubicBezTo>
                <a:lnTo>
                  <a:pt x="4573" y="9143"/>
                </a:lnTo>
                <a:lnTo>
                  <a:pt x="4763" y="9334"/>
                </a:lnTo>
                <a:cubicBezTo>
                  <a:pt x="4835" y="9399"/>
                  <a:pt x="4924" y="9432"/>
                  <a:pt x="5015" y="9432"/>
                </a:cubicBezTo>
                <a:cubicBezTo>
                  <a:pt x="5105" y="9432"/>
                  <a:pt x="5198" y="9399"/>
                  <a:pt x="5275" y="9334"/>
                </a:cubicBezTo>
                <a:lnTo>
                  <a:pt x="5477" y="9131"/>
                </a:lnTo>
                <a:lnTo>
                  <a:pt x="5656" y="11179"/>
                </a:lnTo>
                <a:cubicBezTo>
                  <a:pt x="5680" y="11334"/>
                  <a:pt x="5763" y="11453"/>
                  <a:pt x="5894" y="11500"/>
                </a:cubicBezTo>
                <a:cubicBezTo>
                  <a:pt x="5935" y="11511"/>
                  <a:pt x="5975" y="11516"/>
                  <a:pt x="6015" y="11516"/>
                </a:cubicBezTo>
                <a:cubicBezTo>
                  <a:pt x="6115" y="11516"/>
                  <a:pt x="6210" y="11482"/>
                  <a:pt x="6287" y="11405"/>
                </a:cubicBezTo>
                <a:cubicBezTo>
                  <a:pt x="6942" y="10750"/>
                  <a:pt x="7430" y="9977"/>
                  <a:pt x="7763" y="9119"/>
                </a:cubicBezTo>
                <a:cubicBezTo>
                  <a:pt x="7787" y="9024"/>
                  <a:pt x="7740" y="8941"/>
                  <a:pt x="7656" y="8893"/>
                </a:cubicBezTo>
                <a:cubicBezTo>
                  <a:pt x="7635" y="8885"/>
                  <a:pt x="7614" y="8881"/>
                  <a:pt x="7594" y="8881"/>
                </a:cubicBezTo>
                <a:cubicBezTo>
                  <a:pt x="7525" y="8881"/>
                  <a:pt x="7467" y="8926"/>
                  <a:pt x="7430" y="9000"/>
                </a:cubicBezTo>
                <a:cubicBezTo>
                  <a:pt x="7132" y="9810"/>
                  <a:pt x="6656" y="10560"/>
                  <a:pt x="6037" y="11167"/>
                </a:cubicBezTo>
                <a:cubicBezTo>
                  <a:pt x="6027" y="11172"/>
                  <a:pt x="6015" y="11175"/>
                  <a:pt x="6005" y="11175"/>
                </a:cubicBezTo>
                <a:cubicBezTo>
                  <a:pt x="5990" y="11175"/>
                  <a:pt x="5978" y="11169"/>
                  <a:pt x="5978" y="11155"/>
                </a:cubicBezTo>
                <a:lnTo>
                  <a:pt x="5763" y="8822"/>
                </a:lnTo>
                <a:lnTo>
                  <a:pt x="7835" y="6750"/>
                </a:lnTo>
                <a:lnTo>
                  <a:pt x="7835" y="6750"/>
                </a:lnTo>
                <a:cubicBezTo>
                  <a:pt x="7763" y="7583"/>
                  <a:pt x="7740" y="7810"/>
                  <a:pt x="7656" y="8238"/>
                </a:cubicBezTo>
                <a:cubicBezTo>
                  <a:pt x="7644" y="8322"/>
                  <a:pt x="7680" y="8417"/>
                  <a:pt x="7787" y="8441"/>
                </a:cubicBezTo>
                <a:cubicBezTo>
                  <a:pt x="7803" y="8445"/>
                  <a:pt x="7819" y="8447"/>
                  <a:pt x="7834" y="8447"/>
                </a:cubicBezTo>
                <a:cubicBezTo>
                  <a:pt x="7909" y="8447"/>
                  <a:pt x="7972" y="8399"/>
                  <a:pt x="8002" y="8310"/>
                </a:cubicBezTo>
                <a:cubicBezTo>
                  <a:pt x="8121" y="7786"/>
                  <a:pt x="8121" y="7548"/>
                  <a:pt x="8216" y="6393"/>
                </a:cubicBezTo>
                <a:lnTo>
                  <a:pt x="10585" y="4023"/>
                </a:lnTo>
                <a:cubicBezTo>
                  <a:pt x="10597" y="4011"/>
                  <a:pt x="10621" y="3976"/>
                  <a:pt x="10633" y="3952"/>
                </a:cubicBezTo>
                <a:lnTo>
                  <a:pt x="11109" y="2345"/>
                </a:lnTo>
                <a:lnTo>
                  <a:pt x="11669" y="404"/>
                </a:lnTo>
                <a:cubicBezTo>
                  <a:pt x="11711" y="193"/>
                  <a:pt x="11529" y="1"/>
                  <a:pt x="11322" y="1"/>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sp macro="" textlink="">
        <xdr:nvSpPr>
          <xdr:cNvPr id="102" name="Google Shape;9934;p69">
            <a:extLst>
              <a:ext uri="{FF2B5EF4-FFF2-40B4-BE49-F238E27FC236}">
                <a16:creationId xmlns:a16="http://schemas.microsoft.com/office/drawing/2014/main" id="{2A561E33-B72A-49C3-AFAB-2C90C6B1D4A4}"/>
              </a:ext>
            </a:extLst>
          </xdr:cNvPr>
          <xdr:cNvSpPr/>
        </xdr:nvSpPr>
        <xdr:spPr>
          <a:xfrm>
            <a:off x="1070396" y="2832057"/>
            <a:ext cx="90406" cy="69035"/>
          </a:xfrm>
          <a:custGeom>
            <a:avLst/>
            <a:gdLst/>
            <a:ahLst/>
            <a:cxnLst/>
            <a:rect l="l" t="t" r="r" b="b"/>
            <a:pathLst>
              <a:path w="2847" h="2174" extrusionOk="0">
                <a:moveTo>
                  <a:pt x="1730" y="0"/>
                </a:moveTo>
                <a:cubicBezTo>
                  <a:pt x="1668" y="0"/>
                  <a:pt x="1610" y="44"/>
                  <a:pt x="1584" y="114"/>
                </a:cubicBezTo>
                <a:cubicBezTo>
                  <a:pt x="1537" y="197"/>
                  <a:pt x="1584" y="293"/>
                  <a:pt x="1668" y="328"/>
                </a:cubicBezTo>
                <a:cubicBezTo>
                  <a:pt x="2179" y="554"/>
                  <a:pt x="2299" y="1221"/>
                  <a:pt x="1906" y="1614"/>
                </a:cubicBezTo>
                <a:cubicBezTo>
                  <a:pt x="1751" y="1769"/>
                  <a:pt x="1551" y="1846"/>
                  <a:pt x="1350" y="1846"/>
                </a:cubicBezTo>
                <a:cubicBezTo>
                  <a:pt x="1150" y="1846"/>
                  <a:pt x="947" y="1769"/>
                  <a:pt x="786" y="1614"/>
                </a:cubicBezTo>
                <a:cubicBezTo>
                  <a:pt x="405" y="1221"/>
                  <a:pt x="525" y="566"/>
                  <a:pt x="1025" y="328"/>
                </a:cubicBezTo>
                <a:cubicBezTo>
                  <a:pt x="1120" y="293"/>
                  <a:pt x="1144" y="197"/>
                  <a:pt x="1120" y="114"/>
                </a:cubicBezTo>
                <a:cubicBezTo>
                  <a:pt x="1083" y="41"/>
                  <a:pt x="1019" y="10"/>
                  <a:pt x="954" y="10"/>
                </a:cubicBezTo>
                <a:cubicBezTo>
                  <a:pt x="934" y="10"/>
                  <a:pt x="913" y="13"/>
                  <a:pt x="894" y="19"/>
                </a:cubicBezTo>
                <a:cubicBezTo>
                  <a:pt x="179" y="352"/>
                  <a:pt x="1" y="1281"/>
                  <a:pt x="572" y="1852"/>
                </a:cubicBezTo>
                <a:cubicBezTo>
                  <a:pt x="786" y="2078"/>
                  <a:pt x="1072" y="2174"/>
                  <a:pt x="1370" y="2174"/>
                </a:cubicBezTo>
                <a:cubicBezTo>
                  <a:pt x="2334" y="2162"/>
                  <a:pt x="2846" y="947"/>
                  <a:pt x="2132" y="245"/>
                </a:cubicBezTo>
                <a:cubicBezTo>
                  <a:pt x="2037" y="150"/>
                  <a:pt x="1918" y="66"/>
                  <a:pt x="1798" y="19"/>
                </a:cubicBezTo>
                <a:cubicBezTo>
                  <a:pt x="1776" y="6"/>
                  <a:pt x="1753" y="0"/>
                  <a:pt x="1730" y="0"/>
                </a:cubicBezTo>
                <a:close/>
              </a:path>
            </a:pathLst>
          </a:custGeom>
          <a:solidFill>
            <a:srgbClr val="657E93"/>
          </a:solidFill>
          <a:ln>
            <a:solidFill>
              <a:schemeClr val="accent1"/>
            </a:solidFill>
          </a:ln>
        </xdr:spPr>
        <xdr:txBody>
          <a:bodyPr spcFirstLastPara="1" wrap="square" lIns="91425" tIns="91425" rIns="91425" bIns="91425" anchor="ctr" anchorCtr="0">
            <a:no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0" lvl="0" indent="0" algn="l" rtl="0">
              <a:spcBef>
                <a:spcPts val="0"/>
              </a:spcBef>
              <a:spcAft>
                <a:spcPts val="0"/>
              </a:spcAft>
              <a:buNone/>
            </a:pPr>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1127760</xdr:colOff>
      <xdr:row>2</xdr:row>
      <xdr:rowOff>13957</xdr:rowOff>
    </xdr:to>
    <xdr:sp macro="" textlink="">
      <xdr:nvSpPr>
        <xdr:cNvPr id="5" name="Rectangle 4">
          <a:extLst>
            <a:ext uri="{FF2B5EF4-FFF2-40B4-BE49-F238E27FC236}">
              <a16:creationId xmlns:a16="http://schemas.microsoft.com/office/drawing/2014/main" id="{00000000-0008-0000-0200-000005000000}"/>
            </a:ext>
          </a:extLst>
        </xdr:cNvPr>
        <xdr:cNvSpPr/>
      </xdr:nvSpPr>
      <xdr:spPr>
        <a:xfrm>
          <a:off x="0" y="0"/>
          <a:ext cx="12100560" cy="364477"/>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800" b="0">
              <a:solidFill>
                <a:schemeClr val="bg1"/>
              </a:solidFill>
              <a:latin typeface="+mn-lt"/>
            </a:rPr>
            <a:t>Sắp xếp dữ liệu trong Excel</a:t>
          </a:r>
          <a:r>
            <a:rPr lang="en-US" sz="1800" b="0">
              <a:solidFill>
                <a:schemeClr val="bg1"/>
              </a:solidFill>
              <a:latin typeface="+mn-lt"/>
            </a:rPr>
            <a:t> </a:t>
          </a:r>
        </a:p>
      </xdr:txBody>
    </xdr:sp>
    <xdr:clientData/>
  </xdr:twoCellAnchor>
  <xdr:twoCellAnchor editAs="oneCell">
    <xdr:from>
      <xdr:col>13</xdr:col>
      <xdr:colOff>62866</xdr:colOff>
      <xdr:row>0</xdr:row>
      <xdr:rowOff>45720</xdr:rowOff>
    </xdr:from>
    <xdr:to>
      <xdr:col>14</xdr:col>
      <xdr:colOff>461829</xdr:colOff>
      <xdr:row>3</xdr:row>
      <xdr:rowOff>93345</xdr:rowOff>
    </xdr:to>
    <xdr:pic>
      <xdr:nvPicPr>
        <xdr:cNvPr id="6" name="Picture 5" descr="logo BKIndex.jpg">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cstate="print"/>
        <a:stretch>
          <a:fillRect/>
        </a:stretch>
      </xdr:blipFill>
      <xdr:spPr>
        <a:xfrm>
          <a:off x="12186286" y="45720"/>
          <a:ext cx="1549583" cy="573405"/>
        </a:xfrm>
        <a:prstGeom prst="rect">
          <a:avLst/>
        </a:prstGeom>
      </xdr:spPr>
    </xdr:pic>
    <xdr:clientData/>
  </xdr:twoCellAnchor>
  <xdr:twoCellAnchor>
    <xdr:from>
      <xdr:col>0</xdr:col>
      <xdr:colOff>0</xdr:colOff>
      <xdr:row>0</xdr:row>
      <xdr:rowOff>0</xdr:rowOff>
    </xdr:from>
    <xdr:to>
      <xdr:col>2</xdr:col>
      <xdr:colOff>259080</xdr:colOff>
      <xdr:row>1</xdr:row>
      <xdr:rowOff>167640</xdr:rowOff>
    </xdr:to>
    <xdr:sp macro="" textlink="">
      <xdr:nvSpPr>
        <xdr:cNvPr id="2" name="Rectangle: Rounded Corners 1">
          <a:hlinkClick xmlns:r="http://schemas.openxmlformats.org/officeDocument/2006/relationships" r:id="rId2"/>
          <a:extLst>
            <a:ext uri="{FF2B5EF4-FFF2-40B4-BE49-F238E27FC236}">
              <a16:creationId xmlns:a16="http://schemas.microsoft.com/office/drawing/2014/main" id="{940C837C-5804-4238-A840-6380B43A2495}"/>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524</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10657343" cy="549164"/>
          <a:chOff x="5810251" y="49917"/>
          <a:chExt cx="5817062" cy="550158"/>
        </a:xfrm>
      </xdr:grpSpPr>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stretch>
          <a:fillRect/>
        </a:stretch>
      </xdr:blipFill>
      <xdr:spPr>
        <a:xfrm>
          <a:off x="10039351" y="0"/>
          <a:ext cx="1408613" cy="619125"/>
        </a:xfrm>
        <a:prstGeom prst="rect">
          <a:avLst/>
        </a:prstGeom>
      </xdr:spPr>
    </xdr:pic>
    <xdr:clientData/>
  </xdr:twoCellAnchor>
  <xdr:twoCellAnchor>
    <xdr:from>
      <xdr:col>0</xdr:col>
      <xdr:colOff>0</xdr:colOff>
      <xdr:row>0</xdr:row>
      <xdr:rowOff>7620</xdr:rowOff>
    </xdr:from>
    <xdr:to>
      <xdr:col>2</xdr:col>
      <xdr:colOff>259080</xdr:colOff>
      <xdr:row>2</xdr:row>
      <xdr:rowOff>0</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D3DC5DA3-2064-4497-933C-273F3DF2112E}"/>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22860</xdr:colOff>
      <xdr:row>0</xdr:row>
      <xdr:rowOff>0</xdr:rowOff>
    </xdr:from>
    <xdr:to>
      <xdr:col>15</xdr:col>
      <xdr:colOff>617220</xdr:colOff>
      <xdr:row>3</xdr:row>
      <xdr:rowOff>524</xdr:rowOff>
    </xdr:to>
    <xdr:grpSp>
      <xdr:nvGrpSpPr>
        <xdr:cNvPr id="2" name="Group 1">
          <a:extLst>
            <a:ext uri="{FF2B5EF4-FFF2-40B4-BE49-F238E27FC236}">
              <a16:creationId xmlns:a16="http://schemas.microsoft.com/office/drawing/2014/main" id="{3C44DFAD-295B-4C39-84DB-C37C3B0DECCB}"/>
            </a:ext>
          </a:extLst>
        </xdr:cNvPr>
        <xdr:cNvGrpSpPr/>
      </xdr:nvGrpSpPr>
      <xdr:grpSpPr>
        <a:xfrm>
          <a:off x="22860" y="0"/>
          <a:ext cx="11330940" cy="555695"/>
          <a:chOff x="5810251" y="49917"/>
          <a:chExt cx="5817062" cy="550158"/>
        </a:xfrm>
      </xdr:grpSpPr>
      <xdr:sp macro="" textlink="">
        <xdr:nvSpPr>
          <xdr:cNvPr id="3" name="Right Triangle 3">
            <a:extLst>
              <a:ext uri="{FF2B5EF4-FFF2-40B4-BE49-F238E27FC236}">
                <a16:creationId xmlns:a16="http://schemas.microsoft.com/office/drawing/2014/main" id="{BB049C88-8731-4AE2-9F5E-8CEE0656819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C91705B-2845-45DD-B50C-92411E0BD0BD}"/>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0">
                <a:solidFill>
                  <a:schemeClr val="bg1"/>
                </a:solidFill>
                <a:latin typeface="Arial" panose="020B0604020202020204" pitchFamily="34" charset="0"/>
                <a:cs typeface="Arial" panose="020B0604020202020204" pitchFamily="34" charset="0"/>
              </a:rPr>
              <a:t>Lọc</a:t>
            </a:r>
            <a:r>
              <a:rPr lang="en-US" sz="1800" b="0" baseline="0">
                <a:solidFill>
                  <a:schemeClr val="bg1"/>
                </a:solidFill>
                <a:latin typeface="Arial" panose="020B0604020202020204" pitchFamily="34" charset="0"/>
                <a:cs typeface="Arial" panose="020B0604020202020204" pitchFamily="34" charset="0"/>
              </a:rPr>
              <a:t> </a:t>
            </a:r>
            <a:r>
              <a:rPr lang="vi-VN" sz="1800" b="0">
                <a:solidFill>
                  <a:schemeClr val="bg1"/>
                </a:solidFill>
                <a:latin typeface="Arial" panose="020B0604020202020204" pitchFamily="34" charset="0"/>
                <a:cs typeface="Arial" panose="020B0604020202020204" pitchFamily="34" charset="0"/>
              </a:rPr>
              <a:t>dữ liệu</a:t>
            </a:r>
            <a:r>
              <a:rPr lang="en-US" sz="1800" b="0">
                <a:solidFill>
                  <a:schemeClr val="bg1"/>
                </a:solidFill>
                <a:latin typeface="Arial" panose="020B0604020202020204" pitchFamily="34" charset="0"/>
                <a:cs typeface="Arial" panose="020B0604020202020204" pitchFamily="34" charset="0"/>
              </a:rPr>
              <a:t> nâng</a:t>
            </a:r>
            <a:r>
              <a:rPr lang="en-US" sz="1800" b="0" baseline="0">
                <a:solidFill>
                  <a:schemeClr val="bg1"/>
                </a:solidFill>
                <a:latin typeface="Arial" panose="020B0604020202020204" pitchFamily="34" charset="0"/>
                <a:cs typeface="Arial" panose="020B0604020202020204" pitchFamily="34" charset="0"/>
              </a:rPr>
              <a:t> cao</a:t>
            </a:r>
            <a:r>
              <a:rPr lang="vi-VN" sz="1800" b="0">
                <a:solidFill>
                  <a:schemeClr val="bg1"/>
                </a:solidFill>
                <a:latin typeface="Arial" panose="020B0604020202020204" pitchFamily="34" charset="0"/>
                <a:cs typeface="Arial" panose="020B0604020202020204" pitchFamily="34" charset="0"/>
              </a:rPr>
              <a:t> trong Excel</a:t>
            </a:r>
            <a:r>
              <a:rPr lang="en-US" sz="1800" b="0">
                <a:solidFill>
                  <a:schemeClr val="bg1"/>
                </a:solidFill>
                <a:latin typeface="Arial" panose="020B0604020202020204" pitchFamily="34" charset="0"/>
                <a:cs typeface="Arial" panose="020B0604020202020204" pitchFamily="34" charset="0"/>
              </a:rPr>
              <a:t> </a:t>
            </a:r>
          </a:p>
        </xdr:txBody>
      </xdr:sp>
    </xdr:grpSp>
    <xdr:clientData/>
  </xdr:twoCellAnchor>
  <xdr:twoCellAnchor editAs="oneCell">
    <xdr:from>
      <xdr:col>15</xdr:col>
      <xdr:colOff>495300</xdr:colOff>
      <xdr:row>0</xdr:row>
      <xdr:rowOff>38100</xdr:rowOff>
    </xdr:from>
    <xdr:to>
      <xdr:col>17</xdr:col>
      <xdr:colOff>642803</xdr:colOff>
      <xdr:row>3</xdr:row>
      <xdr:rowOff>85725</xdr:rowOff>
    </xdr:to>
    <xdr:pic>
      <xdr:nvPicPr>
        <xdr:cNvPr id="5" name="Picture 5" descr="logo BKIndex.jpg">
          <a:extLst>
            <a:ext uri="{FF2B5EF4-FFF2-40B4-BE49-F238E27FC236}">
              <a16:creationId xmlns:a16="http://schemas.microsoft.com/office/drawing/2014/main" id="{9A70523D-3D98-4F17-A550-1B1D4DB82ACD}"/>
            </a:ext>
          </a:extLst>
        </xdr:cNvPr>
        <xdr:cNvPicPr>
          <a:picLocks noChangeAspect="1"/>
        </xdr:cNvPicPr>
      </xdr:nvPicPr>
      <xdr:blipFill>
        <a:blip xmlns:r="http://schemas.openxmlformats.org/officeDocument/2006/relationships" r:embed="rId1" cstate="print"/>
        <a:stretch>
          <a:fillRect/>
        </a:stretch>
      </xdr:blipFill>
      <xdr:spPr>
        <a:xfrm>
          <a:off x="11811000" y="38100"/>
          <a:ext cx="1549583" cy="573405"/>
        </a:xfrm>
        <a:prstGeom prst="rect">
          <a:avLst/>
        </a:prstGeom>
      </xdr:spPr>
    </xdr:pic>
    <xdr:clientData/>
  </xdr:twoCellAnchor>
  <xdr:twoCellAnchor>
    <xdr:from>
      <xdr:col>0</xdr:col>
      <xdr:colOff>0</xdr:colOff>
      <xdr:row>0</xdr:row>
      <xdr:rowOff>7620</xdr:rowOff>
    </xdr:from>
    <xdr:to>
      <xdr:col>1</xdr:col>
      <xdr:colOff>228600</xdr:colOff>
      <xdr:row>2</xdr:row>
      <xdr:rowOff>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1377B158-4747-413D-87D7-9D33CF08BD18}"/>
            </a:ext>
          </a:extLst>
        </xdr:cNvPr>
        <xdr:cNvSpPr/>
      </xdr:nvSpPr>
      <xdr:spPr>
        <a:xfrm>
          <a:off x="0" y="762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21</xdr:col>
      <xdr:colOff>320040</xdr:colOff>
      <xdr:row>3</xdr:row>
      <xdr:rowOff>524</xdr:rowOff>
    </xdr:to>
    <xdr:grpSp>
      <xdr:nvGrpSpPr>
        <xdr:cNvPr id="2" name="Group 1">
          <a:extLst>
            <a:ext uri="{FF2B5EF4-FFF2-40B4-BE49-F238E27FC236}">
              <a16:creationId xmlns:a16="http://schemas.microsoft.com/office/drawing/2014/main" id="{7222FF69-7146-40F8-AB98-22E91439F6F5}"/>
            </a:ext>
          </a:extLst>
        </xdr:cNvPr>
        <xdr:cNvGrpSpPr/>
      </xdr:nvGrpSpPr>
      <xdr:grpSpPr>
        <a:xfrm>
          <a:off x="22860" y="0"/>
          <a:ext cx="16055340" cy="549164"/>
          <a:chOff x="5810251" y="49917"/>
          <a:chExt cx="5817062" cy="550158"/>
        </a:xfrm>
      </xdr:grpSpPr>
      <xdr:sp macro="" textlink="">
        <xdr:nvSpPr>
          <xdr:cNvPr id="3" name="Right Triangle 3">
            <a:extLst>
              <a:ext uri="{FF2B5EF4-FFF2-40B4-BE49-F238E27FC236}">
                <a16:creationId xmlns:a16="http://schemas.microsoft.com/office/drawing/2014/main" id="{59ACC891-A1EB-4320-831A-F57C3FE56F4A}"/>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327AB96-06C5-4D0B-BFD3-EE57B9C56ADF}"/>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t>Tách</a:t>
            </a:r>
            <a:r>
              <a:rPr lang="en-US" sz="1800" b="1" baseline="0"/>
              <a:t> cột văn bản thành nhiều cột</a:t>
            </a:r>
            <a:endParaRPr lang="en-US" sz="1800" b="0">
              <a:solidFill>
                <a:schemeClr val="bg1"/>
              </a:solidFill>
              <a:latin typeface="+mn-lt"/>
            </a:endParaRPr>
          </a:p>
        </xdr:txBody>
      </xdr:sp>
    </xdr:grpSp>
    <xdr:clientData/>
  </xdr:twoCellAnchor>
  <xdr:twoCellAnchor editAs="oneCell">
    <xdr:from>
      <xdr:col>21</xdr:col>
      <xdr:colOff>388620</xdr:colOff>
      <xdr:row>0</xdr:row>
      <xdr:rowOff>15240</xdr:rowOff>
    </xdr:from>
    <xdr:to>
      <xdr:col>23</xdr:col>
      <xdr:colOff>597083</xdr:colOff>
      <xdr:row>3</xdr:row>
      <xdr:rowOff>62865</xdr:rowOff>
    </xdr:to>
    <xdr:pic>
      <xdr:nvPicPr>
        <xdr:cNvPr id="5" name="Picture 5" descr="logo BKIndex.jpg">
          <a:extLst>
            <a:ext uri="{FF2B5EF4-FFF2-40B4-BE49-F238E27FC236}">
              <a16:creationId xmlns:a16="http://schemas.microsoft.com/office/drawing/2014/main" id="{D995F052-0631-41C2-821A-FCBE83301419}"/>
            </a:ext>
          </a:extLst>
        </xdr:cNvPr>
        <xdr:cNvPicPr>
          <a:picLocks noChangeAspect="1"/>
        </xdr:cNvPicPr>
      </xdr:nvPicPr>
      <xdr:blipFill>
        <a:blip xmlns:r="http://schemas.openxmlformats.org/officeDocument/2006/relationships" r:embed="rId1" cstate="print"/>
        <a:stretch>
          <a:fillRect/>
        </a:stretch>
      </xdr:blipFill>
      <xdr:spPr>
        <a:xfrm>
          <a:off x="12176760" y="15240"/>
          <a:ext cx="1549583" cy="573405"/>
        </a:xfrm>
        <a:prstGeom prst="rect">
          <a:avLst/>
        </a:prstGeom>
      </xdr:spPr>
    </xdr:pic>
    <xdr:clientData/>
  </xdr:twoCellAnchor>
  <xdr:twoCellAnchor>
    <xdr:from>
      <xdr:col>0</xdr:col>
      <xdr:colOff>22860</xdr:colOff>
      <xdr:row>0</xdr:row>
      <xdr:rowOff>0</xdr:rowOff>
    </xdr:from>
    <xdr:to>
      <xdr:col>0</xdr:col>
      <xdr:colOff>922020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F0C5AF7D-33EF-4B59-98B7-97EB4FF5FE2A}"/>
            </a:ext>
          </a:extLst>
        </xdr:cNvPr>
        <xdr:cNvSpPr/>
      </xdr:nvSpPr>
      <xdr:spPr>
        <a:xfrm>
          <a:off x="2286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121919</xdr:colOff>
      <xdr:row>0</xdr:row>
      <xdr:rowOff>7620</xdr:rowOff>
    </xdr:from>
    <xdr:to>
      <xdr:col>10</xdr:col>
      <xdr:colOff>190499</xdr:colOff>
      <xdr:row>3</xdr:row>
      <xdr:rowOff>8144</xdr:rowOff>
    </xdr:to>
    <xdr:grpSp>
      <xdr:nvGrpSpPr>
        <xdr:cNvPr id="2" name="Group 1">
          <a:extLst>
            <a:ext uri="{FF2B5EF4-FFF2-40B4-BE49-F238E27FC236}">
              <a16:creationId xmlns:a16="http://schemas.microsoft.com/office/drawing/2014/main" id="{A788F3C4-88F5-44A7-BB1B-910B764AFF61}"/>
            </a:ext>
          </a:extLst>
        </xdr:cNvPr>
        <xdr:cNvGrpSpPr/>
      </xdr:nvGrpSpPr>
      <xdr:grpSpPr>
        <a:xfrm>
          <a:off x="121919" y="7620"/>
          <a:ext cx="10828020" cy="549164"/>
          <a:chOff x="5810251" y="49917"/>
          <a:chExt cx="3976385" cy="550158"/>
        </a:xfrm>
      </xdr:grpSpPr>
      <xdr:sp macro="" textlink="">
        <xdr:nvSpPr>
          <xdr:cNvPr id="3" name="Right Triangle 3">
            <a:extLst>
              <a:ext uri="{FF2B5EF4-FFF2-40B4-BE49-F238E27FC236}">
                <a16:creationId xmlns:a16="http://schemas.microsoft.com/office/drawing/2014/main" id="{E7B0A1C0-5042-4A3E-9046-3417F4256A88}"/>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DE54DA1E-1F25-464B-8B2F-D424DC7EF9E8}"/>
              </a:ext>
            </a:extLst>
          </xdr:cNvPr>
          <xdr:cNvSpPr/>
        </xdr:nvSpPr>
        <xdr:spPr>
          <a:xfrm>
            <a:off x="5810251" y="49917"/>
            <a:ext cx="3976385"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solidFill>
                  <a:schemeClr val="lt1"/>
                </a:solidFill>
                <a:latin typeface="Arial" panose="020B0604020202020204" pitchFamily="34" charset="0"/>
                <a:cs typeface="Arial" panose="020B0604020202020204" pitchFamily="34" charset="0"/>
              </a:rPr>
              <a:t>Điền</a:t>
            </a:r>
            <a:r>
              <a:rPr lang="en-US" sz="1800" b="1" baseline="0">
                <a:solidFill>
                  <a:schemeClr val="lt1"/>
                </a:solidFill>
                <a:latin typeface="Arial" panose="020B0604020202020204" pitchFamily="34" charset="0"/>
                <a:cs typeface="Arial" panose="020B0604020202020204" pitchFamily="34" charset="0"/>
              </a:rPr>
              <a:t> dữ liệu tự động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10</xdr:col>
      <xdr:colOff>657226</xdr:colOff>
      <xdr:row>0</xdr:row>
      <xdr:rowOff>60960</xdr:rowOff>
    </xdr:from>
    <xdr:to>
      <xdr:col>13</xdr:col>
      <xdr:colOff>195129</xdr:colOff>
      <xdr:row>3</xdr:row>
      <xdr:rowOff>108585</xdr:rowOff>
    </xdr:to>
    <xdr:pic>
      <xdr:nvPicPr>
        <xdr:cNvPr id="5" name="Picture 5" descr="logo BKIndex.jpg">
          <a:extLst>
            <a:ext uri="{FF2B5EF4-FFF2-40B4-BE49-F238E27FC236}">
              <a16:creationId xmlns:a16="http://schemas.microsoft.com/office/drawing/2014/main" id="{2FED32C6-1282-4E18-A292-AFDCF6429134}"/>
            </a:ext>
          </a:extLst>
        </xdr:cNvPr>
        <xdr:cNvPicPr>
          <a:picLocks noChangeAspect="1"/>
        </xdr:cNvPicPr>
      </xdr:nvPicPr>
      <xdr:blipFill>
        <a:blip xmlns:r="http://schemas.openxmlformats.org/officeDocument/2006/relationships" r:embed="rId1" cstate="print"/>
        <a:stretch>
          <a:fillRect/>
        </a:stretch>
      </xdr:blipFill>
      <xdr:spPr>
        <a:xfrm>
          <a:off x="12193906" y="60960"/>
          <a:ext cx="1549583" cy="573405"/>
        </a:xfrm>
        <a:prstGeom prst="rect">
          <a:avLst/>
        </a:prstGeom>
      </xdr:spPr>
    </xdr:pic>
    <xdr:clientData/>
  </xdr:twoCellAnchor>
  <xdr:twoCellAnchor>
    <xdr:from>
      <xdr:col>0</xdr:col>
      <xdr:colOff>0</xdr:colOff>
      <xdr:row>0</xdr:row>
      <xdr:rowOff>0</xdr:rowOff>
    </xdr:from>
    <xdr:to>
      <xdr:col>1</xdr:col>
      <xdr:colOff>45720</xdr:colOff>
      <xdr:row>1</xdr:row>
      <xdr:rowOff>167640</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7B886ADA-9A0B-43B1-9349-886CDF2E6999}"/>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434340</xdr:colOff>
      <xdr:row>3</xdr:row>
      <xdr:rowOff>524</xdr:rowOff>
    </xdr:to>
    <xdr:grpSp>
      <xdr:nvGrpSpPr>
        <xdr:cNvPr id="2" name="Group 1">
          <a:extLst>
            <a:ext uri="{FF2B5EF4-FFF2-40B4-BE49-F238E27FC236}">
              <a16:creationId xmlns:a16="http://schemas.microsoft.com/office/drawing/2014/main" id="{5F752A0A-3D28-4150-8CD2-A32C87A03720}"/>
            </a:ext>
          </a:extLst>
        </xdr:cNvPr>
        <xdr:cNvGrpSpPr/>
      </xdr:nvGrpSpPr>
      <xdr:grpSpPr>
        <a:xfrm>
          <a:off x="0" y="0"/>
          <a:ext cx="9944100" cy="549164"/>
          <a:chOff x="5810251" y="49917"/>
          <a:chExt cx="5817062" cy="550158"/>
        </a:xfrm>
      </xdr:grpSpPr>
      <xdr:sp macro="" textlink="">
        <xdr:nvSpPr>
          <xdr:cNvPr id="3" name="Right Triangle 3">
            <a:extLst>
              <a:ext uri="{FF2B5EF4-FFF2-40B4-BE49-F238E27FC236}">
                <a16:creationId xmlns:a16="http://schemas.microsoft.com/office/drawing/2014/main" id="{0A82E10E-8C9D-4FDD-B499-FEE4211630ED}"/>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 name="Rectangle 4">
            <a:extLst>
              <a:ext uri="{FF2B5EF4-FFF2-40B4-BE49-F238E27FC236}">
                <a16:creationId xmlns:a16="http://schemas.microsoft.com/office/drawing/2014/main" id="{4BBA00BB-20E7-49BB-AC55-B68E3A81580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latin typeface="Arial" panose="020B0604020202020204" pitchFamily="34" charset="0"/>
                <a:cs typeface="Arial" panose="020B0604020202020204" pitchFamily="34" charset="0"/>
              </a:rPr>
              <a:t>Thống</a:t>
            </a:r>
            <a:r>
              <a:rPr lang="en-US" sz="1600" b="1" baseline="0">
                <a:latin typeface="Arial" panose="020B0604020202020204" pitchFamily="34" charset="0"/>
                <a:cs typeface="Arial" panose="020B0604020202020204" pitchFamily="34" charset="0"/>
              </a:rPr>
              <a:t> kê mô tả</a:t>
            </a:r>
            <a:endParaRPr lang="en-US" sz="1600" b="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15</xdr:col>
      <xdr:colOff>413386</xdr:colOff>
      <xdr:row>0</xdr:row>
      <xdr:rowOff>22860</xdr:rowOff>
    </xdr:from>
    <xdr:to>
      <xdr:col>18</xdr:col>
      <xdr:colOff>111309</xdr:colOff>
      <xdr:row>3</xdr:row>
      <xdr:rowOff>70485</xdr:rowOff>
    </xdr:to>
    <xdr:pic>
      <xdr:nvPicPr>
        <xdr:cNvPr id="5" name="Picture 5" descr="logo BKIndex.jpg">
          <a:extLst>
            <a:ext uri="{FF2B5EF4-FFF2-40B4-BE49-F238E27FC236}">
              <a16:creationId xmlns:a16="http://schemas.microsoft.com/office/drawing/2014/main" id="{9FA32DE9-CB1A-4280-BBD9-CAAF3900AAEF}"/>
            </a:ext>
          </a:extLst>
        </xdr:cNvPr>
        <xdr:cNvPicPr>
          <a:picLocks noChangeAspect="1"/>
        </xdr:cNvPicPr>
      </xdr:nvPicPr>
      <xdr:blipFill>
        <a:blip xmlns:r="http://schemas.openxmlformats.org/officeDocument/2006/relationships" r:embed="rId1" cstate="print"/>
        <a:stretch>
          <a:fillRect/>
        </a:stretch>
      </xdr:blipFill>
      <xdr:spPr>
        <a:xfrm>
          <a:off x="12254866" y="22860"/>
          <a:ext cx="1549583" cy="573405"/>
        </a:xfrm>
        <a:prstGeom prst="rect">
          <a:avLst/>
        </a:prstGeom>
      </xdr:spPr>
    </xdr:pic>
    <xdr:clientData/>
  </xdr:twoCellAnchor>
  <xdr:twoCellAnchor>
    <xdr:from>
      <xdr:col>0</xdr:col>
      <xdr:colOff>0</xdr:colOff>
      <xdr:row>0</xdr:row>
      <xdr:rowOff>0</xdr:rowOff>
    </xdr:from>
    <xdr:to>
      <xdr:col>15</xdr:col>
      <xdr:colOff>304800</xdr:colOff>
      <xdr:row>3</xdr:row>
      <xdr:rowOff>524</xdr:rowOff>
    </xdr:to>
    <xdr:grpSp>
      <xdr:nvGrpSpPr>
        <xdr:cNvPr id="6" name="Group 1">
          <a:extLst>
            <a:ext uri="{FF2B5EF4-FFF2-40B4-BE49-F238E27FC236}">
              <a16:creationId xmlns:a16="http://schemas.microsoft.com/office/drawing/2014/main" id="{CB716EE2-D822-4B90-AB8A-BC902493596F}"/>
            </a:ext>
          </a:extLst>
        </xdr:cNvPr>
        <xdr:cNvGrpSpPr/>
      </xdr:nvGrpSpPr>
      <xdr:grpSpPr>
        <a:xfrm>
          <a:off x="0" y="0"/>
          <a:ext cx="11033760" cy="549164"/>
          <a:chOff x="5810251" y="49917"/>
          <a:chExt cx="5817062" cy="550158"/>
        </a:xfrm>
      </xdr:grpSpPr>
      <xdr:sp macro="" textlink="">
        <xdr:nvSpPr>
          <xdr:cNvPr id="7" name="Right Triangle 3">
            <a:extLst>
              <a:ext uri="{FF2B5EF4-FFF2-40B4-BE49-F238E27FC236}">
                <a16:creationId xmlns:a16="http://schemas.microsoft.com/office/drawing/2014/main" id="{CFD213FC-BCB4-4F3A-ADE5-DD35DE8D1901}"/>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 name="Rectangle 4">
            <a:extLst>
              <a:ext uri="{FF2B5EF4-FFF2-40B4-BE49-F238E27FC236}">
                <a16:creationId xmlns:a16="http://schemas.microsoft.com/office/drawing/2014/main" id="{0FB68A71-22FC-4C06-8C4D-45483EBCFA88}"/>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latin typeface="Arial" panose="020B0604020202020204" pitchFamily="34" charset="0"/>
                <a:cs typeface="Arial" panose="020B0604020202020204" pitchFamily="34" charset="0"/>
              </a:rPr>
              <a:t>Xóa</a:t>
            </a:r>
            <a:r>
              <a:rPr lang="en-US" sz="1800" b="1" baseline="0">
                <a:latin typeface="Arial" panose="020B0604020202020204" pitchFamily="34" charset="0"/>
                <a:cs typeface="Arial" panose="020B0604020202020204" pitchFamily="34" charset="0"/>
              </a:rPr>
              <a:t> dữ liệu bị trùng</a:t>
            </a:r>
            <a:endParaRPr lang="en-US" sz="1800" b="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0</xdr:colOff>
      <xdr:row>0</xdr:row>
      <xdr:rowOff>0</xdr:rowOff>
    </xdr:from>
    <xdr:to>
      <xdr:col>1</xdr:col>
      <xdr:colOff>228600</xdr:colOff>
      <xdr:row>1</xdr:row>
      <xdr:rowOff>167640</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5DB7B3AE-30A2-433E-8E68-01B73D730890}"/>
            </a:ext>
          </a:extLst>
        </xdr:cNvPr>
        <xdr:cNvSpPr/>
      </xdr:nvSpPr>
      <xdr:spPr>
        <a:xfrm>
          <a:off x="0" y="0"/>
          <a:ext cx="899160" cy="3429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Goto</a:t>
          </a:r>
          <a:r>
            <a:rPr lang="en-US" sz="1100" baseline="0"/>
            <a:t> index</a:t>
          </a:r>
          <a:endParaRPr lang="vi-VN"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7BB8-8611-4A87-84E8-B74305CC2032}">
  <sheetPr>
    <tabColor rgb="FF0000CC"/>
  </sheetPr>
  <dimension ref="B6:H104"/>
  <sheetViews>
    <sheetView showGridLines="0" workbookViewId="0">
      <pane ySplit="6" topLeftCell="A7" activePane="bottomLeft" state="frozen"/>
      <selection pane="bottomLeft" activeCell="I21" sqref="I21"/>
    </sheetView>
  </sheetViews>
  <sheetFormatPr defaultRowHeight="14.4"/>
  <cols>
    <col min="4" max="4" width="18.5546875" bestFit="1" customWidth="1"/>
    <col min="5" max="5" width="11.77734375" customWidth="1"/>
    <col min="8" max="8" width="22.77734375" bestFit="1" customWidth="1"/>
    <col min="20" max="20" width="6.6640625" customWidth="1"/>
  </cols>
  <sheetData>
    <row r="6" spans="2:8" ht="21" thickBot="1">
      <c r="B6" s="88" t="s">
        <v>1590</v>
      </c>
      <c r="C6" s="88"/>
      <c r="D6" s="87" t="s">
        <v>1591</v>
      </c>
      <c r="E6" s="90" t="s">
        <v>1595</v>
      </c>
    </row>
    <row r="7" spans="2:8">
      <c r="B7" s="51" t="s">
        <v>1597</v>
      </c>
      <c r="C7" s="51"/>
      <c r="D7" s="100" t="s">
        <v>1598</v>
      </c>
      <c r="E7" s="53">
        <v>8800000</v>
      </c>
      <c r="G7" s="232" t="s">
        <v>2845</v>
      </c>
      <c r="H7" s="232"/>
    </row>
    <row r="8" spans="2:8">
      <c r="B8" s="54" t="s">
        <v>1603</v>
      </c>
      <c r="C8" s="54"/>
      <c r="D8" s="102" t="s">
        <v>1604</v>
      </c>
      <c r="E8" s="57">
        <v>7800000</v>
      </c>
      <c r="G8" s="230"/>
      <c r="H8" s="230"/>
    </row>
    <row r="9" spans="2:8">
      <c r="B9" s="54" t="s">
        <v>1608</v>
      </c>
      <c r="C9" s="54"/>
      <c r="D9" s="102" t="s">
        <v>1609</v>
      </c>
      <c r="E9" s="57">
        <v>6800000</v>
      </c>
      <c r="G9" s="230" t="s">
        <v>2846</v>
      </c>
      <c r="H9" s="230">
        <v>5038775.5102040814</v>
      </c>
    </row>
    <row r="10" spans="2:8">
      <c r="B10" s="54" t="s">
        <v>1612</v>
      </c>
      <c r="C10" s="54"/>
      <c r="D10" s="102" t="s">
        <v>1613</v>
      </c>
      <c r="E10" s="57">
        <v>6300000</v>
      </c>
      <c r="G10" s="230" t="s">
        <v>2847</v>
      </c>
      <c r="H10" s="230">
        <v>65828.047989329527</v>
      </c>
    </row>
    <row r="11" spans="2:8">
      <c r="B11" s="54" t="s">
        <v>1616</v>
      </c>
      <c r="C11" s="54"/>
      <c r="D11" s="102" t="s">
        <v>1617</v>
      </c>
      <c r="E11" s="57">
        <v>6300000</v>
      </c>
      <c r="G11" s="230" t="s">
        <v>2848</v>
      </c>
      <c r="H11" s="230">
        <v>5000000</v>
      </c>
    </row>
    <row r="12" spans="2:8">
      <c r="B12" s="54" t="s">
        <v>1620</v>
      </c>
      <c r="C12" s="54"/>
      <c r="D12" s="102" t="s">
        <v>1621</v>
      </c>
      <c r="E12" s="57">
        <v>6300000</v>
      </c>
      <c r="G12" s="230" t="s">
        <v>2849</v>
      </c>
      <c r="H12" s="230">
        <v>5000000</v>
      </c>
    </row>
    <row r="13" spans="2:8">
      <c r="B13" s="54" t="s">
        <v>1623</v>
      </c>
      <c r="C13" s="54"/>
      <c r="D13" s="102" t="s">
        <v>1624</v>
      </c>
      <c r="E13" s="57">
        <v>5500000</v>
      </c>
      <c r="G13" s="230" t="s">
        <v>2850</v>
      </c>
      <c r="H13" s="230">
        <v>651664.42775739741</v>
      </c>
    </row>
    <row r="14" spans="2:8">
      <c r="B14" s="54" t="s">
        <v>1627</v>
      </c>
      <c r="C14" s="54"/>
      <c r="D14" s="102" t="s">
        <v>1628</v>
      </c>
      <c r="E14" s="57">
        <v>5500000</v>
      </c>
      <c r="G14" s="230" t="s">
        <v>2851</v>
      </c>
      <c r="H14" s="230">
        <v>424666526404.37628</v>
      </c>
    </row>
    <row r="15" spans="2:8">
      <c r="B15" s="54" t="s">
        <v>1631</v>
      </c>
      <c r="C15" s="54"/>
      <c r="D15" s="102" t="s">
        <v>1632</v>
      </c>
      <c r="E15" s="57">
        <v>5500000</v>
      </c>
      <c r="G15" s="230" t="s">
        <v>2852</v>
      </c>
      <c r="H15" s="230">
        <v>14.373882008719404</v>
      </c>
    </row>
    <row r="16" spans="2:8">
      <c r="B16" s="54" t="s">
        <v>1635</v>
      </c>
      <c r="C16" s="54"/>
      <c r="D16" s="102" t="s">
        <v>1636</v>
      </c>
      <c r="E16" s="60">
        <v>5000000</v>
      </c>
      <c r="G16" s="230" t="s">
        <v>2853</v>
      </c>
      <c r="H16" s="230">
        <v>2.8454752874143687</v>
      </c>
    </row>
    <row r="17" spans="2:8">
      <c r="B17" s="54" t="s">
        <v>1640</v>
      </c>
      <c r="C17" s="54"/>
      <c r="D17" s="105" t="s">
        <v>1641</v>
      </c>
      <c r="E17" s="60">
        <v>5000000</v>
      </c>
      <c r="G17" s="230" t="s">
        <v>2854</v>
      </c>
      <c r="H17" s="230">
        <v>4800000</v>
      </c>
    </row>
    <row r="18" spans="2:8">
      <c r="B18" s="54" t="s">
        <v>1643</v>
      </c>
      <c r="C18" s="54"/>
      <c r="D18" s="105" t="s">
        <v>1644</v>
      </c>
      <c r="E18" s="60">
        <v>5000000</v>
      </c>
      <c r="G18" s="230" t="s">
        <v>2855</v>
      </c>
      <c r="H18" s="230">
        <v>4000000</v>
      </c>
    </row>
    <row r="19" spans="2:8">
      <c r="B19" s="54" t="s">
        <v>1645</v>
      </c>
      <c r="C19" s="54"/>
      <c r="D19" s="105" t="s">
        <v>1646</v>
      </c>
      <c r="E19" s="60">
        <v>5000000</v>
      </c>
      <c r="G19" s="230" t="s">
        <v>2856</v>
      </c>
      <c r="H19" s="230">
        <v>8800000</v>
      </c>
    </row>
    <row r="20" spans="2:8">
      <c r="B20" s="54" t="s">
        <v>1649</v>
      </c>
      <c r="C20" s="54"/>
      <c r="D20" s="105" t="s">
        <v>1650</v>
      </c>
      <c r="E20" s="60">
        <v>5000000</v>
      </c>
      <c r="G20" s="230" t="s">
        <v>2857</v>
      </c>
      <c r="H20" s="230">
        <v>493800000</v>
      </c>
    </row>
    <row r="21" spans="2:8" ht="15" thickBot="1">
      <c r="B21" s="54" t="s">
        <v>1652</v>
      </c>
      <c r="C21" s="54"/>
      <c r="D21" s="105" t="s">
        <v>1653</v>
      </c>
      <c r="E21" s="60">
        <v>5000000</v>
      </c>
      <c r="G21" s="231" t="s">
        <v>2858</v>
      </c>
      <c r="H21" s="231">
        <v>98</v>
      </c>
    </row>
    <row r="22" spans="2:8">
      <c r="B22" s="54" t="s">
        <v>1656</v>
      </c>
      <c r="C22" s="54"/>
      <c r="D22" s="105" t="s">
        <v>1657</v>
      </c>
      <c r="E22" s="60">
        <v>5000000</v>
      </c>
    </row>
    <row r="23" spans="2:8">
      <c r="B23" s="54" t="s">
        <v>1659</v>
      </c>
      <c r="C23" s="54"/>
      <c r="D23" s="105" t="s">
        <v>1660</v>
      </c>
      <c r="E23" s="60">
        <v>5000000</v>
      </c>
    </row>
    <row r="24" spans="2:8">
      <c r="B24" s="54" t="s">
        <v>1662</v>
      </c>
      <c r="C24" s="54"/>
      <c r="D24" s="105" t="s">
        <v>1663</v>
      </c>
      <c r="E24" s="60">
        <v>5000000</v>
      </c>
    </row>
    <row r="25" spans="2:8">
      <c r="B25" s="54" t="s">
        <v>1665</v>
      </c>
      <c r="C25" s="54"/>
      <c r="D25" s="105" t="s">
        <v>1666</v>
      </c>
      <c r="E25" s="60">
        <v>5000000</v>
      </c>
    </row>
    <row r="26" spans="2:8">
      <c r="B26" s="54" t="s">
        <v>1667</v>
      </c>
      <c r="C26" s="54"/>
      <c r="D26" s="105" t="s">
        <v>1668</v>
      </c>
      <c r="E26" s="60">
        <v>5000000</v>
      </c>
    </row>
    <row r="27" spans="2:8">
      <c r="B27" s="54" t="s">
        <v>1671</v>
      </c>
      <c r="C27" s="54"/>
      <c r="D27" s="105" t="s">
        <v>1672</v>
      </c>
      <c r="E27" s="60">
        <v>5000000</v>
      </c>
    </row>
    <row r="28" spans="2:8">
      <c r="B28" s="54" t="s">
        <v>1674</v>
      </c>
      <c r="C28" s="54"/>
      <c r="D28" s="105" t="s">
        <v>1675</v>
      </c>
      <c r="E28" s="60">
        <v>5000000</v>
      </c>
    </row>
    <row r="29" spans="2:8">
      <c r="B29" s="54" t="s">
        <v>1677</v>
      </c>
      <c r="C29" s="54"/>
      <c r="D29" s="105" t="s">
        <v>1678</v>
      </c>
      <c r="E29" s="60">
        <v>5000000</v>
      </c>
    </row>
    <row r="30" spans="2:8">
      <c r="B30" s="54" t="s">
        <v>1681</v>
      </c>
      <c r="C30" s="54"/>
      <c r="D30" s="105" t="s">
        <v>1682</v>
      </c>
      <c r="E30" s="60">
        <v>5000000</v>
      </c>
    </row>
    <row r="31" spans="2:8">
      <c r="B31" s="54" t="s">
        <v>1685</v>
      </c>
      <c r="C31" s="54"/>
      <c r="D31" s="105" t="s">
        <v>1686</v>
      </c>
      <c r="E31" s="60">
        <v>5000000</v>
      </c>
    </row>
    <row r="32" spans="2:8">
      <c r="B32" s="54" t="s">
        <v>1689</v>
      </c>
      <c r="C32" s="54"/>
      <c r="D32" s="105" t="s">
        <v>1690</v>
      </c>
      <c r="E32" s="60">
        <v>5000000</v>
      </c>
    </row>
    <row r="33" spans="2:5">
      <c r="B33" s="54" t="s">
        <v>1691</v>
      </c>
      <c r="C33" s="54"/>
      <c r="D33" s="105" t="s">
        <v>1692</v>
      </c>
      <c r="E33" s="60">
        <v>5000000</v>
      </c>
    </row>
    <row r="34" spans="2:5">
      <c r="B34" s="54" t="s">
        <v>1694</v>
      </c>
      <c r="C34" s="54"/>
      <c r="D34" s="105" t="s">
        <v>1695</v>
      </c>
      <c r="E34" s="60">
        <v>5000000</v>
      </c>
    </row>
    <row r="35" spans="2:5">
      <c r="B35" s="54" t="s">
        <v>1697</v>
      </c>
      <c r="C35" s="54"/>
      <c r="D35" s="108" t="s">
        <v>1698</v>
      </c>
      <c r="E35" s="60">
        <v>5000000</v>
      </c>
    </row>
    <row r="36" spans="2:5">
      <c r="B36" s="54" t="s">
        <v>1700</v>
      </c>
      <c r="C36" s="54"/>
      <c r="D36" s="105" t="s">
        <v>1701</v>
      </c>
      <c r="E36" s="60">
        <v>5000000</v>
      </c>
    </row>
    <row r="37" spans="2:5">
      <c r="B37" s="54" t="s">
        <v>1703</v>
      </c>
      <c r="C37" s="54"/>
      <c r="D37" s="105" t="s">
        <v>1704</v>
      </c>
      <c r="E37" s="60">
        <v>5000000</v>
      </c>
    </row>
    <row r="38" spans="2:5">
      <c r="B38" s="54" t="s">
        <v>1707</v>
      </c>
      <c r="C38" s="54"/>
      <c r="D38" s="105" t="s">
        <v>1708</v>
      </c>
      <c r="E38" s="60">
        <v>5000000</v>
      </c>
    </row>
    <row r="39" spans="2:5">
      <c r="B39" s="54" t="s">
        <v>1710</v>
      </c>
      <c r="C39" s="54"/>
      <c r="D39" s="105" t="s">
        <v>1711</v>
      </c>
      <c r="E39" s="60">
        <v>5000000</v>
      </c>
    </row>
    <row r="40" spans="2:5">
      <c r="B40" s="54" t="s">
        <v>1714</v>
      </c>
      <c r="C40" s="54"/>
      <c r="D40" s="105" t="s">
        <v>1715</v>
      </c>
      <c r="E40" s="60">
        <v>5000000</v>
      </c>
    </row>
    <row r="41" spans="2:5">
      <c r="B41" s="54" t="s">
        <v>1717</v>
      </c>
      <c r="C41" s="54"/>
      <c r="D41" s="105" t="s">
        <v>1718</v>
      </c>
      <c r="E41" s="60">
        <v>5000000</v>
      </c>
    </row>
    <row r="42" spans="2:5">
      <c r="B42" s="54" t="s">
        <v>1720</v>
      </c>
      <c r="C42" s="54"/>
      <c r="D42" s="105" t="s">
        <v>1721</v>
      </c>
      <c r="E42" s="60">
        <v>5000000</v>
      </c>
    </row>
    <row r="43" spans="2:5">
      <c r="B43" s="54" t="s">
        <v>1722</v>
      </c>
      <c r="C43" s="54"/>
      <c r="D43" s="105" t="s">
        <v>1723</v>
      </c>
      <c r="E43" s="60">
        <v>5000000</v>
      </c>
    </row>
    <row r="44" spans="2:5">
      <c r="B44" s="54" t="s">
        <v>1725</v>
      </c>
      <c r="C44" s="54"/>
      <c r="D44" s="105" t="s">
        <v>1726</v>
      </c>
      <c r="E44" s="60">
        <v>5000000</v>
      </c>
    </row>
    <row r="45" spans="2:5">
      <c r="B45" s="54" t="s">
        <v>1728</v>
      </c>
      <c r="C45" s="54"/>
      <c r="D45" s="105" t="s">
        <v>1729</v>
      </c>
      <c r="E45" s="60">
        <v>5000000</v>
      </c>
    </row>
    <row r="46" spans="2:5">
      <c r="B46" s="54" t="s">
        <v>1731</v>
      </c>
      <c r="C46" s="54"/>
      <c r="D46" s="105" t="s">
        <v>1732</v>
      </c>
      <c r="E46" s="60">
        <v>5000000</v>
      </c>
    </row>
    <row r="47" spans="2:5">
      <c r="B47" s="54" t="s">
        <v>1735</v>
      </c>
      <c r="C47" s="54"/>
      <c r="D47" s="105" t="s">
        <v>1736</v>
      </c>
      <c r="E47" s="60">
        <v>5000000</v>
      </c>
    </row>
    <row r="48" spans="2:5">
      <c r="B48" s="54" t="s">
        <v>1739</v>
      </c>
      <c r="C48" s="54"/>
      <c r="D48" s="105" t="s">
        <v>1740</v>
      </c>
      <c r="E48" s="60">
        <v>5000000</v>
      </c>
    </row>
    <row r="49" spans="2:5">
      <c r="B49" s="54" t="s">
        <v>1741</v>
      </c>
      <c r="C49" s="54"/>
      <c r="D49" s="105" t="s">
        <v>1742</v>
      </c>
      <c r="E49" s="60">
        <v>5000000</v>
      </c>
    </row>
    <row r="50" spans="2:5">
      <c r="B50" s="54" t="s">
        <v>1744</v>
      </c>
      <c r="C50" s="54"/>
      <c r="D50" s="105" t="s">
        <v>1745</v>
      </c>
      <c r="E50" s="60">
        <v>5000000</v>
      </c>
    </row>
    <row r="51" spans="2:5">
      <c r="B51" s="66" t="s">
        <v>1746</v>
      </c>
      <c r="C51" s="66"/>
      <c r="D51" s="109" t="s">
        <v>1747</v>
      </c>
      <c r="E51" s="60">
        <v>5000000</v>
      </c>
    </row>
    <row r="52" spans="2:5">
      <c r="B52" s="54" t="s">
        <v>1750</v>
      </c>
      <c r="C52" s="54"/>
      <c r="D52" s="102" t="s">
        <v>1751</v>
      </c>
      <c r="E52" s="60">
        <v>5000000</v>
      </c>
    </row>
    <row r="53" spans="2:5">
      <c r="B53" s="54" t="s">
        <v>1753</v>
      </c>
      <c r="C53" s="54"/>
      <c r="D53" s="102" t="s">
        <v>1754</v>
      </c>
      <c r="E53" s="60">
        <v>5000000</v>
      </c>
    </row>
    <row r="54" spans="2:5">
      <c r="B54" s="54" t="s">
        <v>1755</v>
      </c>
      <c r="C54" s="54"/>
      <c r="D54" s="102" t="s">
        <v>1756</v>
      </c>
      <c r="E54" s="60">
        <v>5000000</v>
      </c>
    </row>
    <row r="55" spans="2:5">
      <c r="B55" s="54" t="s">
        <v>1758</v>
      </c>
      <c r="C55" s="54"/>
      <c r="D55" s="102" t="s">
        <v>1759</v>
      </c>
      <c r="E55" s="60">
        <v>5000000</v>
      </c>
    </row>
    <row r="56" spans="2:5">
      <c r="B56" s="54" t="s">
        <v>1762</v>
      </c>
      <c r="C56" s="54"/>
      <c r="D56" s="102" t="s">
        <v>1763</v>
      </c>
      <c r="E56" s="60">
        <v>5000000</v>
      </c>
    </row>
    <row r="57" spans="2:5">
      <c r="B57" s="54" t="s">
        <v>1765</v>
      </c>
      <c r="C57" s="54"/>
      <c r="D57" s="102" t="s">
        <v>1766</v>
      </c>
      <c r="E57" s="60">
        <v>5000000</v>
      </c>
    </row>
    <row r="58" spans="2:5">
      <c r="B58" s="54" t="s">
        <v>1768</v>
      </c>
      <c r="C58" s="54"/>
      <c r="D58" s="102" t="s">
        <v>1769</v>
      </c>
      <c r="E58" s="60">
        <v>5000000</v>
      </c>
    </row>
    <row r="59" spans="2:5">
      <c r="B59" s="54" t="s">
        <v>1772</v>
      </c>
      <c r="C59" s="54"/>
      <c r="D59" s="102" t="s">
        <v>1773</v>
      </c>
      <c r="E59" s="60">
        <v>5000000</v>
      </c>
    </row>
    <row r="60" spans="2:5">
      <c r="B60" s="54" t="s">
        <v>1774</v>
      </c>
      <c r="C60" s="54"/>
      <c r="D60" s="102" t="s">
        <v>1775</v>
      </c>
      <c r="E60" s="60">
        <v>5000000</v>
      </c>
    </row>
    <row r="61" spans="2:5">
      <c r="B61" s="54" t="s">
        <v>1777</v>
      </c>
      <c r="C61" s="54"/>
      <c r="D61" s="102" t="s">
        <v>1778</v>
      </c>
      <c r="E61" s="60">
        <v>5000000</v>
      </c>
    </row>
    <row r="62" spans="2:5">
      <c r="B62" s="54" t="s">
        <v>1780</v>
      </c>
      <c r="C62" s="54"/>
      <c r="D62" s="102" t="s">
        <v>1781</v>
      </c>
      <c r="E62" s="60">
        <v>5000000</v>
      </c>
    </row>
    <row r="63" spans="2:5">
      <c r="B63" s="66" t="s">
        <v>1783</v>
      </c>
      <c r="C63" s="66"/>
      <c r="D63" s="109" t="s">
        <v>1784</v>
      </c>
      <c r="E63" s="60">
        <v>5000000</v>
      </c>
    </row>
    <row r="64" spans="2:5">
      <c r="B64" s="54" t="s">
        <v>1785</v>
      </c>
      <c r="C64" s="54"/>
      <c r="D64" s="102" t="s">
        <v>1786</v>
      </c>
      <c r="E64" s="60">
        <v>5000000</v>
      </c>
    </row>
    <row r="65" spans="2:5">
      <c r="B65" s="54" t="s">
        <v>1788</v>
      </c>
      <c r="C65" s="54"/>
      <c r="D65" s="110" t="s">
        <v>1789</v>
      </c>
      <c r="E65" s="60">
        <v>5000000</v>
      </c>
    </row>
    <row r="66" spans="2:5">
      <c r="B66" s="54" t="s">
        <v>1791</v>
      </c>
      <c r="C66" s="54"/>
      <c r="D66" s="110" t="s">
        <v>1792</v>
      </c>
      <c r="E66" s="60">
        <v>5000000</v>
      </c>
    </row>
    <row r="67" spans="2:5">
      <c r="B67" s="54" t="s">
        <v>1794</v>
      </c>
      <c r="C67" s="54"/>
      <c r="D67" s="110" t="s">
        <v>1795</v>
      </c>
      <c r="E67" s="60">
        <v>5000000</v>
      </c>
    </row>
    <row r="68" spans="2:5">
      <c r="B68" s="54" t="s">
        <v>1797</v>
      </c>
      <c r="C68" s="54"/>
      <c r="D68" s="110" t="s">
        <v>1798</v>
      </c>
      <c r="E68" s="60">
        <v>5000000</v>
      </c>
    </row>
    <row r="69" spans="2:5">
      <c r="B69" s="54" t="s">
        <v>1799</v>
      </c>
      <c r="C69" s="54"/>
      <c r="D69" s="110" t="s">
        <v>1800</v>
      </c>
      <c r="E69" s="60">
        <v>5000000</v>
      </c>
    </row>
    <row r="70" spans="2:5">
      <c r="B70" s="54" t="s">
        <v>1802</v>
      </c>
      <c r="C70" s="54"/>
      <c r="D70" s="110" t="s">
        <v>1803</v>
      </c>
      <c r="E70" s="60">
        <v>5000000</v>
      </c>
    </row>
    <row r="71" spans="2:5">
      <c r="B71" s="54" t="s">
        <v>1804</v>
      </c>
      <c r="C71" s="54"/>
      <c r="D71" s="69" t="s">
        <v>1805</v>
      </c>
      <c r="E71" s="60">
        <v>5000000</v>
      </c>
    </row>
    <row r="72" spans="2:5">
      <c r="B72" s="54" t="s">
        <v>1807</v>
      </c>
      <c r="C72" s="54"/>
      <c r="D72" s="110" t="s">
        <v>1808</v>
      </c>
      <c r="E72" s="60">
        <v>5000000</v>
      </c>
    </row>
    <row r="73" spans="2:5">
      <c r="B73" s="54" t="s">
        <v>1810</v>
      </c>
      <c r="C73" s="54"/>
      <c r="D73" s="110" t="s">
        <v>1811</v>
      </c>
      <c r="E73" s="60">
        <v>5000000</v>
      </c>
    </row>
    <row r="74" spans="2:5">
      <c r="B74" s="54" t="s">
        <v>1812</v>
      </c>
      <c r="C74" s="54"/>
      <c r="D74" s="110" t="s">
        <v>1813</v>
      </c>
      <c r="E74" s="60">
        <v>5000000</v>
      </c>
    </row>
    <row r="75" spans="2:5">
      <c r="B75" s="54" t="s">
        <v>1817</v>
      </c>
      <c r="C75" s="54"/>
      <c r="D75" s="110" t="s">
        <v>1815</v>
      </c>
      <c r="E75" s="60">
        <v>5000000</v>
      </c>
    </row>
    <row r="76" spans="2:5">
      <c r="B76" s="54" t="s">
        <v>1819</v>
      </c>
      <c r="C76" s="54"/>
      <c r="D76" s="110" t="s">
        <v>1818</v>
      </c>
      <c r="E76" s="60">
        <v>5000000</v>
      </c>
    </row>
    <row r="77" spans="2:5">
      <c r="B77" s="54" t="s">
        <v>1822</v>
      </c>
      <c r="C77" s="54"/>
      <c r="D77" s="110" t="s">
        <v>1820</v>
      </c>
      <c r="E77" s="60">
        <v>5000000</v>
      </c>
    </row>
    <row r="78" spans="2:5">
      <c r="B78" s="54" t="s">
        <v>1825</v>
      </c>
      <c r="C78" s="54"/>
      <c r="D78" s="70" t="s">
        <v>1823</v>
      </c>
      <c r="E78" s="60">
        <v>5000000</v>
      </c>
    </row>
    <row r="79" spans="2:5">
      <c r="B79" s="54" t="s">
        <v>1828</v>
      </c>
      <c r="C79" s="54"/>
      <c r="D79" s="105" t="s">
        <v>1826</v>
      </c>
      <c r="E79" s="60">
        <v>5000000</v>
      </c>
    </row>
    <row r="80" spans="2:5">
      <c r="B80" s="54" t="s">
        <v>1832</v>
      </c>
      <c r="C80" s="54"/>
      <c r="D80" s="105" t="s">
        <v>1829</v>
      </c>
      <c r="E80" s="60">
        <v>5000000</v>
      </c>
    </row>
    <row r="81" spans="2:5">
      <c r="B81" s="54" t="s">
        <v>1835</v>
      </c>
      <c r="C81" s="54"/>
      <c r="D81" s="105" t="s">
        <v>1833</v>
      </c>
      <c r="E81" s="60">
        <v>5000000</v>
      </c>
    </row>
    <row r="82" spans="2:5">
      <c r="B82" s="54" t="s">
        <v>1838</v>
      </c>
      <c r="C82" s="54"/>
      <c r="D82" s="105" t="s">
        <v>1836</v>
      </c>
      <c r="E82" s="60">
        <v>5000000</v>
      </c>
    </row>
    <row r="83" spans="2:5">
      <c r="B83" s="54" t="s">
        <v>1841</v>
      </c>
      <c r="C83" s="54"/>
      <c r="D83" s="105" t="s">
        <v>1839</v>
      </c>
      <c r="E83" s="60">
        <v>5000000</v>
      </c>
    </row>
    <row r="84" spans="2:5">
      <c r="B84" s="54" t="s">
        <v>1844</v>
      </c>
      <c r="C84" s="54"/>
      <c r="D84" s="105" t="s">
        <v>1842</v>
      </c>
      <c r="E84" s="60">
        <v>5000000</v>
      </c>
    </row>
    <row r="85" spans="2:5">
      <c r="B85" s="54" t="s">
        <v>1846</v>
      </c>
      <c r="C85" s="54"/>
      <c r="D85" s="105" t="s">
        <v>1845</v>
      </c>
      <c r="E85" s="60">
        <v>5000000</v>
      </c>
    </row>
    <row r="86" spans="2:5">
      <c r="B86" s="54" t="s">
        <v>1848</v>
      </c>
      <c r="C86" s="54"/>
      <c r="D86" s="105" t="s">
        <v>1847</v>
      </c>
      <c r="E86" s="60">
        <v>5000000</v>
      </c>
    </row>
    <row r="87" spans="2:5">
      <c r="B87" s="54" t="s">
        <v>1851</v>
      </c>
      <c r="C87" s="54"/>
      <c r="D87" s="105" t="s">
        <v>1849</v>
      </c>
      <c r="E87" s="60">
        <v>5000000</v>
      </c>
    </row>
    <row r="88" spans="2:5">
      <c r="B88" s="54" t="s">
        <v>1854</v>
      </c>
      <c r="C88" s="54"/>
      <c r="D88" s="105" t="s">
        <v>1852</v>
      </c>
      <c r="E88" s="60">
        <v>5000000</v>
      </c>
    </row>
    <row r="89" spans="2:5">
      <c r="B89" s="54" t="s">
        <v>1856</v>
      </c>
      <c r="C89" s="54"/>
      <c r="D89" s="105" t="s">
        <v>1855</v>
      </c>
      <c r="E89" s="60">
        <v>5000000</v>
      </c>
    </row>
    <row r="90" spans="2:5">
      <c r="B90" s="54" t="s">
        <v>1859</v>
      </c>
      <c r="C90" s="54"/>
      <c r="D90" s="105" t="s">
        <v>1857</v>
      </c>
      <c r="E90" s="60">
        <v>5000000</v>
      </c>
    </row>
    <row r="91" spans="2:5">
      <c r="B91" s="54" t="s">
        <v>1861</v>
      </c>
      <c r="C91" s="54"/>
      <c r="D91" s="105" t="s">
        <v>1860</v>
      </c>
      <c r="E91" s="60">
        <v>5000000</v>
      </c>
    </row>
    <row r="92" spans="2:5">
      <c r="B92" s="54" t="s">
        <v>1864</v>
      </c>
      <c r="C92" s="54"/>
      <c r="D92" s="105" t="s">
        <v>1862</v>
      </c>
      <c r="E92" s="60">
        <v>5000000</v>
      </c>
    </row>
    <row r="93" spans="2:5">
      <c r="B93" s="54" t="s">
        <v>1866</v>
      </c>
      <c r="C93" s="54"/>
      <c r="D93" s="105" t="s">
        <v>1865</v>
      </c>
      <c r="E93" s="60">
        <v>5000000</v>
      </c>
    </row>
    <row r="94" spans="2:5">
      <c r="B94" s="54" t="s">
        <v>1868</v>
      </c>
      <c r="C94" s="54"/>
      <c r="D94" s="70" t="s">
        <v>1867</v>
      </c>
      <c r="E94" s="60">
        <v>5000000</v>
      </c>
    </row>
    <row r="95" spans="2:5">
      <c r="B95" s="54" t="s">
        <v>1871</v>
      </c>
      <c r="C95" s="54"/>
      <c r="D95" s="102" t="s">
        <v>1869</v>
      </c>
      <c r="E95" s="72">
        <v>4000000</v>
      </c>
    </row>
    <row r="96" spans="2:5">
      <c r="B96" s="54" t="s">
        <v>1874</v>
      </c>
      <c r="C96" s="54"/>
      <c r="D96" s="102" t="s">
        <v>1872</v>
      </c>
      <c r="E96" s="72">
        <v>4000000</v>
      </c>
    </row>
    <row r="97" spans="2:5">
      <c r="B97" s="54" t="s">
        <v>1877</v>
      </c>
      <c r="C97" s="54"/>
      <c r="D97" s="102" t="s">
        <v>1875</v>
      </c>
      <c r="E97" s="72">
        <v>4000000</v>
      </c>
    </row>
    <row r="98" spans="2:5">
      <c r="B98" s="74" t="s">
        <v>1880</v>
      </c>
      <c r="C98" s="74"/>
      <c r="D98" s="102" t="s">
        <v>1878</v>
      </c>
      <c r="E98" s="72">
        <v>4000000</v>
      </c>
    </row>
    <row r="99" spans="2:5">
      <c r="B99" s="54" t="s">
        <v>1883</v>
      </c>
      <c r="C99" s="54"/>
      <c r="D99" s="102" t="s">
        <v>1881</v>
      </c>
      <c r="E99" s="72">
        <v>4000000</v>
      </c>
    </row>
    <row r="100" spans="2:5">
      <c r="B100" s="54" t="s">
        <v>1886</v>
      </c>
      <c r="C100" s="54"/>
      <c r="D100" s="102" t="s">
        <v>1884</v>
      </c>
      <c r="E100" s="72">
        <v>4000000</v>
      </c>
    </row>
    <row r="101" spans="2:5">
      <c r="B101" s="54" t="s">
        <v>1889</v>
      </c>
      <c r="C101" s="54"/>
      <c r="D101" s="102" t="s">
        <v>1887</v>
      </c>
      <c r="E101" s="72">
        <v>4000000</v>
      </c>
    </row>
    <row r="102" spans="2:5">
      <c r="B102" s="74" t="s">
        <v>1892</v>
      </c>
      <c r="C102" s="74"/>
      <c r="D102" s="102" t="s">
        <v>1890</v>
      </c>
      <c r="E102" s="72">
        <v>4000000</v>
      </c>
    </row>
    <row r="103" spans="2:5">
      <c r="B103" s="54" t="s">
        <v>1895</v>
      </c>
      <c r="C103" s="54"/>
      <c r="D103" s="102" t="s">
        <v>1893</v>
      </c>
      <c r="E103" s="72">
        <v>4000000</v>
      </c>
    </row>
    <row r="104" spans="2:5">
      <c r="B104" s="54" t="s">
        <v>1898</v>
      </c>
      <c r="C104" s="54"/>
      <c r="D104" s="102" t="s">
        <v>1896</v>
      </c>
      <c r="E104" s="72">
        <v>4000000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2"/>
  <sheetViews>
    <sheetView showGridLines="0" topLeftCell="A4" workbookViewId="0">
      <selection activeCell="B1" sqref="B1"/>
    </sheetView>
  </sheetViews>
  <sheetFormatPr defaultRowHeight="14.4"/>
  <sheetData>
    <row r="1" spans="1:7" s="7" customFormat="1" ht="38.4">
      <c r="A1" s="8" t="s">
        <v>2</v>
      </c>
    </row>
    <row r="3" spans="1:7" s="10" customFormat="1" ht="21" customHeight="1">
      <c r="A3" s="18" t="s">
        <v>8</v>
      </c>
      <c r="B3"/>
      <c r="C3"/>
      <c r="D3" s="15"/>
      <c r="F3" s="15"/>
      <c r="G3" s="15"/>
    </row>
    <row r="4" spans="1:7" s="10" customFormat="1" ht="21" customHeight="1">
      <c r="A4" s="17">
        <v>1</v>
      </c>
      <c r="B4" s="17" t="s">
        <v>6</v>
      </c>
      <c r="C4"/>
      <c r="D4" s="15"/>
      <c r="F4" s="15" t="s">
        <v>2138</v>
      </c>
    </row>
    <row r="5" spans="1:7" s="10" customFormat="1" ht="21" customHeight="1">
      <c r="A5" s="17">
        <v>2</v>
      </c>
      <c r="B5" s="17" t="s">
        <v>5</v>
      </c>
      <c r="C5"/>
      <c r="D5" s="15"/>
    </row>
    <row r="6" spans="1:7" s="10" customFormat="1" ht="21" customHeight="1">
      <c r="A6" s="17">
        <v>3</v>
      </c>
      <c r="B6" s="17" t="s">
        <v>1589</v>
      </c>
      <c r="C6"/>
      <c r="D6" s="15"/>
    </row>
    <row r="7" spans="1:7" s="10" customFormat="1" ht="21" customHeight="1">
      <c r="A7" s="17">
        <v>4</v>
      </c>
      <c r="B7" s="17" t="s">
        <v>7</v>
      </c>
      <c r="C7"/>
      <c r="D7" s="15"/>
    </row>
    <row r="8" spans="1:7" s="10" customFormat="1" ht="21" customHeight="1">
      <c r="A8" s="18" t="s">
        <v>1587</v>
      </c>
      <c r="B8"/>
      <c r="C8"/>
      <c r="D8" s="15"/>
      <c r="F8" s="15"/>
      <c r="G8" s="15"/>
    </row>
    <row r="9" spans="1:7" s="10" customFormat="1" ht="21" customHeight="1">
      <c r="A9" s="17">
        <v>1</v>
      </c>
      <c r="B9" s="17" t="s">
        <v>2149</v>
      </c>
      <c r="C9"/>
      <c r="D9" s="15"/>
      <c r="F9" s="15" t="s">
        <v>2139</v>
      </c>
    </row>
    <row r="10" spans="1:7" s="10" customFormat="1" ht="21" customHeight="1">
      <c r="A10" s="17">
        <v>2</v>
      </c>
      <c r="B10" s="17" t="s">
        <v>2211</v>
      </c>
      <c r="C10"/>
    </row>
    <row r="11" spans="1:7" s="10" customFormat="1" ht="21" customHeight="1">
      <c r="A11" s="147" t="s">
        <v>2206</v>
      </c>
      <c r="B11" s="9"/>
    </row>
    <row r="12" spans="1:7" s="10" customFormat="1" ht="21" customHeight="1">
      <c r="A12" s="17">
        <v>1</v>
      </c>
      <c r="B12" s="17" t="s">
        <v>2149</v>
      </c>
      <c r="C12"/>
      <c r="D12" s="15"/>
      <c r="F12" s="15" t="s">
        <v>2212</v>
      </c>
    </row>
    <row r="13" spans="1:7" s="10" customFormat="1" ht="31.8" customHeight="1">
      <c r="A13" s="17">
        <v>2</v>
      </c>
      <c r="B13" s="17" t="s">
        <v>2211</v>
      </c>
      <c r="C13"/>
    </row>
    <row r="14" spans="1:7">
      <c r="A14" s="18" t="s">
        <v>2207</v>
      </c>
      <c r="F14" s="16" t="s">
        <v>2401</v>
      </c>
    </row>
    <row r="15" spans="1:7" ht="18" customHeight="1">
      <c r="A15" s="17">
        <v>1</v>
      </c>
      <c r="B15" s="17" t="s">
        <v>2190</v>
      </c>
      <c r="C15" s="113"/>
      <c r="D15" s="18"/>
    </row>
    <row r="16" spans="1:7" ht="19.8" customHeight="1">
      <c r="A16" s="17">
        <v>2</v>
      </c>
      <c r="B16" s="17" t="s">
        <v>2191</v>
      </c>
      <c r="C16" s="113"/>
    </row>
    <row r="17" spans="1:6" ht="27.6" customHeight="1">
      <c r="A17" s="17">
        <v>3</v>
      </c>
      <c r="B17" s="17" t="s">
        <v>2192</v>
      </c>
      <c r="C17" s="115"/>
      <c r="D17" s="18"/>
    </row>
    <row r="18" spans="1:6">
      <c r="A18" s="18" t="s">
        <v>2208</v>
      </c>
      <c r="F18" s="16" t="s">
        <v>2402</v>
      </c>
    </row>
    <row r="19" spans="1:6" ht="19.2" customHeight="1">
      <c r="A19" s="18"/>
    </row>
    <row r="20" spans="1:6">
      <c r="A20" s="18" t="s">
        <v>2209</v>
      </c>
      <c r="F20" s="16" t="s">
        <v>2403</v>
      </c>
    </row>
    <row r="21" spans="1:6" ht="17.399999999999999" customHeight="1">
      <c r="A21" s="18"/>
    </row>
    <row r="22" spans="1:6">
      <c r="A22" s="18" t="s">
        <v>2210</v>
      </c>
      <c r="F22" s="16" t="s">
        <v>2404</v>
      </c>
    </row>
  </sheetData>
  <sheetProtection selectLockedCells="1" selectUnlockedCells="1"/>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41210-8D6B-401A-BB00-66398BB7CEDE}">
  <sheetPr>
    <tabColor rgb="FF00B050"/>
  </sheetPr>
  <dimension ref="A1:O204"/>
  <sheetViews>
    <sheetView showGridLines="0" tabSelected="1" workbookViewId="0">
      <selection activeCell="F7" sqref="F7"/>
    </sheetView>
  </sheetViews>
  <sheetFormatPr defaultColWidth="9.109375" defaultRowHeight="10.199999999999999"/>
  <cols>
    <col min="1" max="1" width="14.5546875" style="50" customWidth="1"/>
    <col min="2" max="2" width="38.44140625" style="50" customWidth="1"/>
    <col min="3" max="3" width="9.88671875" style="50" customWidth="1"/>
    <col min="4" max="4" width="5.5546875" style="50" customWidth="1"/>
    <col min="5" max="5" width="10.6640625" style="50" bestFit="1" customWidth="1"/>
    <col min="6" max="7" width="11.33203125" style="50" bestFit="1" customWidth="1"/>
    <col min="8" max="13" width="9.109375" style="50"/>
    <col min="14" max="14" width="37.44140625" style="50" bestFit="1" customWidth="1"/>
    <col min="15" max="16384" width="9.109375" style="50"/>
  </cols>
  <sheetData>
    <row r="1" spans="1:15" customFormat="1" ht="15.6">
      <c r="H1" s="205" t="s">
        <v>2621</v>
      </c>
      <c r="I1" s="202"/>
      <c r="J1" s="50"/>
      <c r="K1" s="50"/>
      <c r="L1" s="202"/>
      <c r="M1" s="202"/>
      <c r="N1" s="202"/>
    </row>
    <row r="2" spans="1:15" customFormat="1" ht="15.6">
      <c r="H2" s="202"/>
      <c r="I2" s="204" t="s">
        <v>2620</v>
      </c>
      <c r="J2" s="50"/>
      <c r="K2" s="50"/>
      <c r="L2" s="202"/>
      <c r="M2" s="202"/>
      <c r="N2" s="202"/>
    </row>
    <row r="3" spans="1:15" customFormat="1" ht="15.6">
      <c r="H3" s="202"/>
      <c r="I3" s="204" t="s">
        <v>2619</v>
      </c>
      <c r="J3" s="50"/>
      <c r="K3" s="50"/>
      <c r="L3" s="202"/>
      <c r="M3" s="202"/>
      <c r="N3" s="202"/>
    </row>
    <row r="4" spans="1:15" customFormat="1" ht="15.6">
      <c r="H4" s="202"/>
      <c r="I4" s="203" t="s">
        <v>2618</v>
      </c>
      <c r="J4" s="50"/>
      <c r="K4" s="50"/>
      <c r="L4" s="202"/>
      <c r="M4" s="202"/>
      <c r="N4" s="202"/>
    </row>
    <row r="5" spans="1:15" customFormat="1" ht="31.2">
      <c r="A5" s="207" t="s">
        <v>2137</v>
      </c>
      <c r="B5" s="206" t="s">
        <v>2405</v>
      </c>
      <c r="C5" s="16"/>
    </row>
    <row r="6" spans="1:15" customFormat="1" ht="14.4">
      <c r="A6" s="207"/>
      <c r="B6" s="153"/>
    </row>
    <row r="7" spans="1:15" customFormat="1" ht="14.4">
      <c r="B7" s="50"/>
    </row>
    <row r="8" spans="1:15" customFormat="1" ht="17.399999999999999">
      <c r="A8" s="208" t="s">
        <v>2406</v>
      </c>
      <c r="B8" s="208"/>
      <c r="C8" s="208"/>
      <c r="D8" s="208"/>
      <c r="E8" s="208"/>
      <c r="F8" s="208"/>
      <c r="G8" s="208"/>
      <c r="H8" s="208"/>
      <c r="I8" s="208"/>
      <c r="J8" s="208"/>
      <c r="K8" s="208"/>
      <c r="L8" s="208"/>
      <c r="M8" s="208"/>
      <c r="N8" s="208"/>
      <c r="O8" s="11"/>
    </row>
    <row r="9" spans="1:15" customFormat="1" ht="14.4">
      <c r="A9" s="43"/>
      <c r="B9" s="44"/>
      <c r="C9" s="45"/>
      <c r="D9" s="45"/>
      <c r="E9" s="46"/>
      <c r="F9" s="47"/>
      <c r="G9" s="46"/>
      <c r="H9" s="45"/>
      <c r="I9" s="48"/>
      <c r="J9" s="48"/>
      <c r="K9" s="48"/>
      <c r="L9" s="48"/>
      <c r="M9" s="49"/>
      <c r="N9" s="11"/>
      <c r="O9" s="11"/>
    </row>
    <row r="10" spans="1:15">
      <c r="A10" s="209" t="s">
        <v>1590</v>
      </c>
      <c r="B10" s="210" t="s">
        <v>1591</v>
      </c>
      <c r="C10" s="210" t="s">
        <v>1592</v>
      </c>
      <c r="D10" s="210" t="s">
        <v>1593</v>
      </c>
      <c r="E10" s="211" t="s">
        <v>1594</v>
      </c>
      <c r="F10" s="209" t="s">
        <v>2407</v>
      </c>
      <c r="G10" s="211" t="s">
        <v>2408</v>
      </c>
      <c r="H10" s="210" t="s">
        <v>2409</v>
      </c>
      <c r="I10" s="211" t="s">
        <v>2410</v>
      </c>
      <c r="J10" s="211" t="s">
        <v>2411</v>
      </c>
      <c r="K10" s="211" t="s">
        <v>2412</v>
      </c>
      <c r="L10" s="211"/>
      <c r="M10" s="215" t="s">
        <v>1595</v>
      </c>
      <c r="N10" s="210" t="s">
        <v>1596</v>
      </c>
      <c r="O10" s="216" t="s">
        <v>2413</v>
      </c>
    </row>
    <row r="11" spans="1:15">
      <c r="A11" s="209"/>
      <c r="B11" s="210"/>
      <c r="C11" s="210"/>
      <c r="D11" s="210"/>
      <c r="E11" s="211"/>
      <c r="F11" s="209"/>
      <c r="G11" s="211"/>
      <c r="H11" s="210"/>
      <c r="I11" s="211"/>
      <c r="J11" s="211"/>
      <c r="K11" s="89" t="s">
        <v>2414</v>
      </c>
      <c r="L11" s="89" t="s">
        <v>2415</v>
      </c>
      <c r="M11" s="215"/>
      <c r="N11" s="210"/>
      <c r="O11" s="216"/>
    </row>
    <row r="12" spans="1:15">
      <c r="A12" s="88">
        <v>1</v>
      </c>
      <c r="B12" s="88">
        <v>2</v>
      </c>
      <c r="C12" s="88">
        <v>3</v>
      </c>
      <c r="D12" s="88">
        <v>4</v>
      </c>
      <c r="E12" s="88">
        <v>5</v>
      </c>
      <c r="F12" s="88">
        <v>6</v>
      </c>
      <c r="G12" s="88">
        <v>7</v>
      </c>
      <c r="H12" s="88">
        <v>8</v>
      </c>
      <c r="I12" s="88">
        <v>9</v>
      </c>
      <c r="J12" s="88">
        <v>10</v>
      </c>
      <c r="K12" s="88">
        <v>11</v>
      </c>
      <c r="L12" s="88">
        <v>12</v>
      </c>
      <c r="M12" s="88">
        <v>13</v>
      </c>
      <c r="N12" s="88">
        <v>14</v>
      </c>
      <c r="O12" s="88">
        <v>15</v>
      </c>
    </row>
    <row r="13" spans="1:15">
      <c r="A13" s="212" t="s">
        <v>2416</v>
      </c>
      <c r="B13" s="212"/>
      <c r="C13" s="212"/>
      <c r="D13" s="212"/>
      <c r="E13" s="212"/>
      <c r="F13" s="212"/>
      <c r="G13" s="212"/>
      <c r="H13" s="212"/>
      <c r="I13" s="212"/>
      <c r="J13" s="212"/>
      <c r="K13" s="212"/>
      <c r="L13" s="212"/>
      <c r="M13" s="212"/>
      <c r="N13" s="212"/>
      <c r="O13" s="212"/>
    </row>
    <row r="14" spans="1:15">
      <c r="A14" s="51" t="s">
        <v>1597</v>
      </c>
      <c r="B14" s="100" t="s">
        <v>1598</v>
      </c>
      <c r="C14" s="52" t="s">
        <v>1599</v>
      </c>
      <c r="D14" s="101" t="s">
        <v>1600</v>
      </c>
      <c r="E14" s="154">
        <v>28309</v>
      </c>
      <c r="F14" s="52" t="s">
        <v>2417</v>
      </c>
      <c r="G14" s="155">
        <v>38303</v>
      </c>
      <c r="H14" s="52" t="s">
        <v>1601</v>
      </c>
      <c r="I14" s="156">
        <f>K14</f>
        <v>42006</v>
      </c>
      <c r="J14" s="156" t="s">
        <v>2418</v>
      </c>
      <c r="K14" s="156">
        <v>42006</v>
      </c>
      <c r="L14" s="156">
        <v>42369</v>
      </c>
      <c r="M14" s="53">
        <v>8800000</v>
      </c>
      <c r="N14" s="157" t="s">
        <v>1602</v>
      </c>
      <c r="O14" s="52" t="s">
        <v>2419</v>
      </c>
    </row>
    <row r="15" spans="1:15">
      <c r="A15" s="54" t="s">
        <v>1603</v>
      </c>
      <c r="B15" s="102" t="s">
        <v>1604</v>
      </c>
      <c r="C15" s="55" t="s">
        <v>1605</v>
      </c>
      <c r="D15" s="74" t="s">
        <v>1606</v>
      </c>
      <c r="E15" s="158">
        <v>34840</v>
      </c>
      <c r="F15" s="159" t="s">
        <v>2420</v>
      </c>
      <c r="G15" s="160">
        <v>39911</v>
      </c>
      <c r="H15" s="55" t="s">
        <v>1601</v>
      </c>
      <c r="I15" s="56">
        <f t="shared" ref="I15:I78" si="0">K15</f>
        <v>42006</v>
      </c>
      <c r="J15" s="56" t="s">
        <v>2418</v>
      </c>
      <c r="K15" s="56">
        <v>42006</v>
      </c>
      <c r="L15" s="56">
        <v>42369</v>
      </c>
      <c r="M15" s="57">
        <v>7800000</v>
      </c>
      <c r="N15" s="103" t="s">
        <v>1607</v>
      </c>
      <c r="O15" s="55" t="s">
        <v>2419</v>
      </c>
    </row>
    <row r="16" spans="1:15">
      <c r="A16" s="54" t="s">
        <v>1608</v>
      </c>
      <c r="B16" s="102" t="s">
        <v>1609</v>
      </c>
      <c r="C16" s="55" t="s">
        <v>1610</v>
      </c>
      <c r="D16" s="74" t="s">
        <v>1600</v>
      </c>
      <c r="E16" s="161">
        <v>31098</v>
      </c>
      <c r="F16" s="73" t="s">
        <v>2421</v>
      </c>
      <c r="G16" s="160">
        <v>37168</v>
      </c>
      <c r="H16" s="55" t="s">
        <v>1124</v>
      </c>
      <c r="I16" s="56">
        <f t="shared" si="0"/>
        <v>42006</v>
      </c>
      <c r="J16" s="56" t="s">
        <v>2418</v>
      </c>
      <c r="K16" s="56">
        <v>42006</v>
      </c>
      <c r="L16" s="56">
        <v>42369</v>
      </c>
      <c r="M16" s="57">
        <v>6800000</v>
      </c>
      <c r="N16" s="162" t="s">
        <v>1611</v>
      </c>
      <c r="O16" s="55" t="s">
        <v>1610</v>
      </c>
    </row>
    <row r="17" spans="1:15">
      <c r="A17" s="54" t="s">
        <v>1612</v>
      </c>
      <c r="B17" s="102" t="s">
        <v>1613</v>
      </c>
      <c r="C17" s="55" t="s">
        <v>1614</v>
      </c>
      <c r="D17" s="74" t="s">
        <v>1600</v>
      </c>
      <c r="E17" s="161">
        <v>29544</v>
      </c>
      <c r="F17" s="73" t="s">
        <v>2422</v>
      </c>
      <c r="G17" s="160">
        <v>39351</v>
      </c>
      <c r="H17" s="55" t="s">
        <v>1601</v>
      </c>
      <c r="I17" s="56">
        <f t="shared" si="0"/>
        <v>42006</v>
      </c>
      <c r="J17" s="56" t="s">
        <v>2418</v>
      </c>
      <c r="K17" s="56">
        <v>42006</v>
      </c>
      <c r="L17" s="56">
        <v>42369</v>
      </c>
      <c r="M17" s="57">
        <v>6300000</v>
      </c>
      <c r="N17" s="162" t="s">
        <v>1615</v>
      </c>
      <c r="O17" s="55" t="s">
        <v>2423</v>
      </c>
    </row>
    <row r="18" spans="1:15">
      <c r="A18" s="54" t="s">
        <v>1616</v>
      </c>
      <c r="B18" s="102" t="s">
        <v>1617</v>
      </c>
      <c r="C18" s="55" t="s">
        <v>1614</v>
      </c>
      <c r="D18" s="74" t="s">
        <v>1600</v>
      </c>
      <c r="E18" s="163">
        <v>34673</v>
      </c>
      <c r="F18" s="73" t="s">
        <v>2424</v>
      </c>
      <c r="G18" s="160">
        <v>40878</v>
      </c>
      <c r="H18" s="55" t="s">
        <v>1618</v>
      </c>
      <c r="I18" s="56">
        <f t="shared" si="0"/>
        <v>42006</v>
      </c>
      <c r="J18" s="56" t="s">
        <v>2418</v>
      </c>
      <c r="K18" s="56">
        <v>42006</v>
      </c>
      <c r="L18" s="56">
        <v>42369</v>
      </c>
      <c r="M18" s="57">
        <v>6300000</v>
      </c>
      <c r="N18" s="162" t="s">
        <v>1619</v>
      </c>
      <c r="O18" s="55" t="s">
        <v>2423</v>
      </c>
    </row>
    <row r="19" spans="1:15">
      <c r="A19" s="54" t="s">
        <v>1620</v>
      </c>
      <c r="B19" s="102" t="s">
        <v>1621</v>
      </c>
      <c r="C19" s="55" t="s">
        <v>1614</v>
      </c>
      <c r="D19" s="74" t="s">
        <v>1600</v>
      </c>
      <c r="E19" s="161">
        <v>34251</v>
      </c>
      <c r="F19" s="73" t="s">
        <v>2425</v>
      </c>
      <c r="G19" s="160">
        <v>40467</v>
      </c>
      <c r="H19" s="55" t="s">
        <v>1618</v>
      </c>
      <c r="I19" s="56">
        <f t="shared" si="0"/>
        <v>42006</v>
      </c>
      <c r="J19" s="56" t="s">
        <v>2418</v>
      </c>
      <c r="K19" s="56">
        <v>42006</v>
      </c>
      <c r="L19" s="56">
        <v>42369</v>
      </c>
      <c r="M19" s="57">
        <v>6300000</v>
      </c>
      <c r="N19" s="162" t="s">
        <v>1622</v>
      </c>
      <c r="O19" s="55" t="s">
        <v>2423</v>
      </c>
    </row>
    <row r="20" spans="1:15">
      <c r="A20" s="54" t="s">
        <v>1623</v>
      </c>
      <c r="B20" s="102" t="s">
        <v>1624</v>
      </c>
      <c r="C20" s="55" t="s">
        <v>1614</v>
      </c>
      <c r="D20" s="74" t="s">
        <v>1606</v>
      </c>
      <c r="E20" s="161">
        <v>31203</v>
      </c>
      <c r="F20" s="73" t="s">
        <v>2426</v>
      </c>
      <c r="G20" s="160">
        <v>38587</v>
      </c>
      <c r="H20" s="73" t="s">
        <v>1625</v>
      </c>
      <c r="I20" s="56">
        <f t="shared" si="0"/>
        <v>42006</v>
      </c>
      <c r="J20" s="56" t="s">
        <v>2418</v>
      </c>
      <c r="K20" s="56">
        <v>42006</v>
      </c>
      <c r="L20" s="56">
        <v>42369</v>
      </c>
      <c r="M20" s="57">
        <v>5500000</v>
      </c>
      <c r="N20" s="162" t="s">
        <v>1626</v>
      </c>
      <c r="O20" s="55" t="s">
        <v>2423</v>
      </c>
    </row>
    <row r="21" spans="1:15">
      <c r="A21" s="54" t="s">
        <v>1627</v>
      </c>
      <c r="B21" s="102" t="s">
        <v>1628</v>
      </c>
      <c r="C21" s="55" t="s">
        <v>1629</v>
      </c>
      <c r="D21" s="74" t="s">
        <v>1600</v>
      </c>
      <c r="E21" s="161">
        <v>31663</v>
      </c>
      <c r="F21" s="73" t="s">
        <v>2427</v>
      </c>
      <c r="G21" s="160">
        <v>38049</v>
      </c>
      <c r="H21" s="73" t="s">
        <v>1625</v>
      </c>
      <c r="I21" s="56">
        <f t="shared" si="0"/>
        <v>42006</v>
      </c>
      <c r="J21" s="56" t="s">
        <v>2418</v>
      </c>
      <c r="K21" s="56">
        <v>42006</v>
      </c>
      <c r="L21" s="56">
        <v>42369</v>
      </c>
      <c r="M21" s="57">
        <v>5500000</v>
      </c>
      <c r="N21" s="162" t="s">
        <v>1630</v>
      </c>
      <c r="O21" s="55" t="s">
        <v>2428</v>
      </c>
    </row>
    <row r="22" spans="1:15">
      <c r="A22" s="54" t="s">
        <v>1631</v>
      </c>
      <c r="B22" s="102" t="s">
        <v>1632</v>
      </c>
      <c r="C22" s="55" t="s">
        <v>1633</v>
      </c>
      <c r="D22" s="74" t="s">
        <v>1606</v>
      </c>
      <c r="E22" s="164">
        <v>25128</v>
      </c>
      <c r="F22" s="73" t="s">
        <v>2429</v>
      </c>
      <c r="G22" s="160">
        <v>39359</v>
      </c>
      <c r="H22" s="55" t="s">
        <v>1601</v>
      </c>
      <c r="I22" s="56">
        <f t="shared" si="0"/>
        <v>42006</v>
      </c>
      <c r="J22" s="56" t="s">
        <v>2418</v>
      </c>
      <c r="K22" s="56">
        <v>42006</v>
      </c>
      <c r="L22" s="56">
        <v>42369</v>
      </c>
      <c r="M22" s="57">
        <v>5500000</v>
      </c>
      <c r="N22" s="162" t="s">
        <v>1634</v>
      </c>
      <c r="O22" s="55" t="s">
        <v>2430</v>
      </c>
    </row>
    <row r="23" spans="1:15">
      <c r="A23" s="54" t="s">
        <v>1635</v>
      </c>
      <c r="B23" s="102" t="s">
        <v>1636</v>
      </c>
      <c r="C23" s="58" t="s">
        <v>1637</v>
      </c>
      <c r="D23" s="104" t="s">
        <v>1600</v>
      </c>
      <c r="E23" s="165">
        <v>34094</v>
      </c>
      <c r="F23" s="58" t="s">
        <v>2431</v>
      </c>
      <c r="G23" s="56">
        <v>42083</v>
      </c>
      <c r="H23" s="59" t="s">
        <v>1638</v>
      </c>
      <c r="I23" s="56">
        <f t="shared" si="0"/>
        <v>42006</v>
      </c>
      <c r="J23" s="56" t="s">
        <v>2418</v>
      </c>
      <c r="K23" s="56">
        <v>42006</v>
      </c>
      <c r="L23" s="56">
        <v>42369</v>
      </c>
      <c r="M23" s="60">
        <v>5000000</v>
      </c>
      <c r="N23" s="103" t="s">
        <v>1639</v>
      </c>
      <c r="O23" s="55" t="s">
        <v>2432</v>
      </c>
    </row>
    <row r="24" spans="1:15">
      <c r="A24" s="54" t="s">
        <v>1640</v>
      </c>
      <c r="B24" s="105" t="s">
        <v>1641</v>
      </c>
      <c r="C24" s="61" t="s">
        <v>1637</v>
      </c>
      <c r="D24" s="106" t="s">
        <v>1606</v>
      </c>
      <c r="E24" s="167">
        <v>35007</v>
      </c>
      <c r="F24" s="73" t="s">
        <v>2433</v>
      </c>
      <c r="G24" s="107">
        <v>41611</v>
      </c>
      <c r="H24" s="59" t="s">
        <v>1638</v>
      </c>
      <c r="I24" s="56">
        <f t="shared" si="0"/>
        <v>42006</v>
      </c>
      <c r="J24" s="56" t="s">
        <v>2418</v>
      </c>
      <c r="K24" s="56">
        <v>42006</v>
      </c>
      <c r="L24" s="56">
        <v>42369</v>
      </c>
      <c r="M24" s="60">
        <v>5000000</v>
      </c>
      <c r="N24" s="103" t="s">
        <v>1642</v>
      </c>
      <c r="O24" s="55" t="s">
        <v>2432</v>
      </c>
    </row>
    <row r="25" spans="1:15">
      <c r="A25" s="54" t="s">
        <v>1643</v>
      </c>
      <c r="B25" s="105" t="s">
        <v>1644</v>
      </c>
      <c r="C25" s="61" t="s">
        <v>1637</v>
      </c>
      <c r="D25" s="106" t="s">
        <v>1606</v>
      </c>
      <c r="E25" s="158">
        <v>32642</v>
      </c>
      <c r="F25" s="73" t="s">
        <v>2434</v>
      </c>
      <c r="G25" s="107">
        <v>41160</v>
      </c>
      <c r="H25" s="59" t="s">
        <v>1638</v>
      </c>
      <c r="I25" s="56">
        <f t="shared" si="0"/>
        <v>42006</v>
      </c>
      <c r="J25" s="56" t="s">
        <v>2418</v>
      </c>
      <c r="K25" s="56">
        <v>42006</v>
      </c>
      <c r="L25" s="56">
        <v>42369</v>
      </c>
      <c r="M25" s="60">
        <v>5000000</v>
      </c>
      <c r="N25" s="103" t="s">
        <v>1639</v>
      </c>
      <c r="O25" s="55" t="s">
        <v>2432</v>
      </c>
    </row>
    <row r="26" spans="1:15">
      <c r="A26" s="54" t="s">
        <v>1645</v>
      </c>
      <c r="B26" s="105" t="s">
        <v>1646</v>
      </c>
      <c r="C26" s="61" t="s">
        <v>1637</v>
      </c>
      <c r="D26" s="106" t="s">
        <v>1600</v>
      </c>
      <c r="E26" s="158">
        <v>34165</v>
      </c>
      <c r="F26" s="73" t="s">
        <v>2435</v>
      </c>
      <c r="G26" s="160">
        <v>39387</v>
      </c>
      <c r="H26" s="59" t="s">
        <v>1647</v>
      </c>
      <c r="I26" s="56">
        <f t="shared" si="0"/>
        <v>42006</v>
      </c>
      <c r="J26" s="56" t="s">
        <v>2418</v>
      </c>
      <c r="K26" s="56">
        <v>42006</v>
      </c>
      <c r="L26" s="56">
        <v>42369</v>
      </c>
      <c r="M26" s="60">
        <v>5000000</v>
      </c>
      <c r="N26" s="103" t="s">
        <v>1648</v>
      </c>
      <c r="O26" s="55" t="s">
        <v>2432</v>
      </c>
    </row>
    <row r="27" spans="1:15">
      <c r="A27" s="54" t="s">
        <v>1649</v>
      </c>
      <c r="B27" s="105" t="s">
        <v>1650</v>
      </c>
      <c r="C27" s="61" t="s">
        <v>1637</v>
      </c>
      <c r="D27" s="106" t="s">
        <v>1600</v>
      </c>
      <c r="E27" s="158">
        <v>25948</v>
      </c>
      <c r="F27" s="73" t="s">
        <v>2436</v>
      </c>
      <c r="G27" s="107">
        <v>38685</v>
      </c>
      <c r="H27" s="59" t="s">
        <v>1601</v>
      </c>
      <c r="I27" s="56">
        <f t="shared" si="0"/>
        <v>42006</v>
      </c>
      <c r="J27" s="56" t="s">
        <v>2418</v>
      </c>
      <c r="K27" s="56">
        <v>42006</v>
      </c>
      <c r="L27" s="56">
        <v>42369</v>
      </c>
      <c r="M27" s="60">
        <v>5000000</v>
      </c>
      <c r="N27" s="103" t="s">
        <v>1651</v>
      </c>
      <c r="O27" s="55" t="s">
        <v>2432</v>
      </c>
    </row>
    <row r="28" spans="1:15">
      <c r="A28" s="54" t="s">
        <v>1652</v>
      </c>
      <c r="B28" s="105" t="s">
        <v>1653</v>
      </c>
      <c r="C28" s="61" t="s">
        <v>1637</v>
      </c>
      <c r="D28" s="106" t="s">
        <v>1606</v>
      </c>
      <c r="E28" s="158">
        <v>34060</v>
      </c>
      <c r="F28" s="73" t="s">
        <v>2437</v>
      </c>
      <c r="G28" s="107">
        <v>41360</v>
      </c>
      <c r="H28" s="59" t="s">
        <v>1654</v>
      </c>
      <c r="I28" s="56">
        <f t="shared" si="0"/>
        <v>42006</v>
      </c>
      <c r="J28" s="56" t="s">
        <v>2418</v>
      </c>
      <c r="K28" s="56">
        <v>42006</v>
      </c>
      <c r="L28" s="56">
        <v>42369</v>
      </c>
      <c r="M28" s="60">
        <v>5000000</v>
      </c>
      <c r="N28" s="103" t="s">
        <v>1655</v>
      </c>
      <c r="O28" s="55" t="s">
        <v>2432</v>
      </c>
    </row>
    <row r="29" spans="1:15">
      <c r="A29" s="54" t="s">
        <v>1656</v>
      </c>
      <c r="B29" s="105" t="s">
        <v>1657</v>
      </c>
      <c r="C29" s="61" t="s">
        <v>1637</v>
      </c>
      <c r="D29" s="106" t="s">
        <v>1600</v>
      </c>
      <c r="E29" s="158">
        <v>29901</v>
      </c>
      <c r="F29" s="73" t="s">
        <v>2438</v>
      </c>
      <c r="G29" s="107">
        <v>38362</v>
      </c>
      <c r="H29" s="59" t="s">
        <v>1601</v>
      </c>
      <c r="I29" s="56">
        <f t="shared" si="0"/>
        <v>42006</v>
      </c>
      <c r="J29" s="56" t="s">
        <v>2418</v>
      </c>
      <c r="K29" s="56">
        <v>42006</v>
      </c>
      <c r="L29" s="56">
        <v>42369</v>
      </c>
      <c r="M29" s="60">
        <v>5000000</v>
      </c>
      <c r="N29" s="103" t="s">
        <v>1658</v>
      </c>
      <c r="O29" s="55" t="s">
        <v>2432</v>
      </c>
    </row>
    <row r="30" spans="1:15">
      <c r="A30" s="54" t="s">
        <v>1659</v>
      </c>
      <c r="B30" s="105" t="s">
        <v>1660</v>
      </c>
      <c r="C30" s="61" t="s">
        <v>1637</v>
      </c>
      <c r="D30" s="106" t="s">
        <v>1600</v>
      </c>
      <c r="E30" s="158">
        <v>29303</v>
      </c>
      <c r="F30" s="73" t="s">
        <v>2439</v>
      </c>
      <c r="G30" s="107">
        <v>41419</v>
      </c>
      <c r="H30" s="59" t="s">
        <v>1601</v>
      </c>
      <c r="I30" s="56">
        <f t="shared" si="0"/>
        <v>42006</v>
      </c>
      <c r="J30" s="56" t="s">
        <v>2418</v>
      </c>
      <c r="K30" s="56">
        <v>42006</v>
      </c>
      <c r="L30" s="56">
        <v>42369</v>
      </c>
      <c r="M30" s="60">
        <v>5000000</v>
      </c>
      <c r="N30" s="103" t="s">
        <v>1661</v>
      </c>
      <c r="O30" s="55" t="s">
        <v>2432</v>
      </c>
    </row>
    <row r="31" spans="1:15">
      <c r="A31" s="54" t="s">
        <v>1662</v>
      </c>
      <c r="B31" s="105" t="s">
        <v>1663</v>
      </c>
      <c r="C31" s="61" t="s">
        <v>1637</v>
      </c>
      <c r="D31" s="106" t="s">
        <v>1600</v>
      </c>
      <c r="E31" s="158">
        <v>29707</v>
      </c>
      <c r="F31" s="73" t="s">
        <v>2440</v>
      </c>
      <c r="G31" s="107">
        <v>42206</v>
      </c>
      <c r="H31" s="59" t="s">
        <v>1601</v>
      </c>
      <c r="I31" s="56">
        <f t="shared" si="0"/>
        <v>42006</v>
      </c>
      <c r="J31" s="56" t="s">
        <v>2418</v>
      </c>
      <c r="K31" s="56">
        <v>42006</v>
      </c>
      <c r="L31" s="56">
        <v>42369</v>
      </c>
      <c r="M31" s="60">
        <v>5000000</v>
      </c>
      <c r="N31" s="103" t="s">
        <v>1664</v>
      </c>
      <c r="O31" s="55" t="s">
        <v>2432</v>
      </c>
    </row>
    <row r="32" spans="1:15">
      <c r="A32" s="54" t="s">
        <v>1665</v>
      </c>
      <c r="B32" s="105" t="s">
        <v>1666</v>
      </c>
      <c r="C32" s="61" t="s">
        <v>1637</v>
      </c>
      <c r="D32" s="106" t="s">
        <v>1600</v>
      </c>
      <c r="E32" s="158">
        <v>28717</v>
      </c>
      <c r="F32" s="73" t="s">
        <v>2441</v>
      </c>
      <c r="G32" s="107">
        <v>40978</v>
      </c>
      <c r="H32" s="59" t="s">
        <v>1625</v>
      </c>
      <c r="I32" s="56">
        <f t="shared" si="0"/>
        <v>42006</v>
      </c>
      <c r="J32" s="56" t="s">
        <v>2418</v>
      </c>
      <c r="K32" s="56">
        <v>42006</v>
      </c>
      <c r="L32" s="56">
        <v>42369</v>
      </c>
      <c r="M32" s="60">
        <v>5000000</v>
      </c>
      <c r="N32" s="103" t="s">
        <v>1630</v>
      </c>
      <c r="O32" s="55" t="s">
        <v>2432</v>
      </c>
    </row>
    <row r="33" spans="1:15">
      <c r="A33" s="54" t="s">
        <v>1667</v>
      </c>
      <c r="B33" s="105" t="s">
        <v>1668</v>
      </c>
      <c r="C33" s="61" t="s">
        <v>1637</v>
      </c>
      <c r="D33" s="106" t="s">
        <v>1600</v>
      </c>
      <c r="E33" s="158">
        <v>29747</v>
      </c>
      <c r="F33" s="73" t="s">
        <v>2442</v>
      </c>
      <c r="G33" s="107">
        <v>41328</v>
      </c>
      <c r="H33" s="59" t="s">
        <v>1669</v>
      </c>
      <c r="I33" s="56">
        <f t="shared" si="0"/>
        <v>42006</v>
      </c>
      <c r="J33" s="56" t="s">
        <v>2418</v>
      </c>
      <c r="K33" s="56">
        <v>42006</v>
      </c>
      <c r="L33" s="56">
        <v>42369</v>
      </c>
      <c r="M33" s="60">
        <v>5000000</v>
      </c>
      <c r="N33" s="103" t="s">
        <v>1670</v>
      </c>
      <c r="O33" s="55" t="s">
        <v>2432</v>
      </c>
    </row>
    <row r="34" spans="1:15">
      <c r="A34" s="54" t="s">
        <v>1671</v>
      </c>
      <c r="B34" s="105" t="s">
        <v>1672</v>
      </c>
      <c r="C34" s="61" t="s">
        <v>1637</v>
      </c>
      <c r="D34" s="106" t="s">
        <v>1600</v>
      </c>
      <c r="E34" s="158">
        <v>33694</v>
      </c>
      <c r="F34" s="73" t="s">
        <v>2443</v>
      </c>
      <c r="G34" s="107">
        <v>39792</v>
      </c>
      <c r="H34" s="59" t="s">
        <v>1669</v>
      </c>
      <c r="I34" s="56">
        <f t="shared" si="0"/>
        <v>42006</v>
      </c>
      <c r="J34" s="56" t="s">
        <v>2418</v>
      </c>
      <c r="K34" s="56">
        <v>42006</v>
      </c>
      <c r="L34" s="56">
        <v>42369</v>
      </c>
      <c r="M34" s="60">
        <v>5000000</v>
      </c>
      <c r="N34" s="103" t="s">
        <v>1673</v>
      </c>
      <c r="O34" s="55" t="s">
        <v>2432</v>
      </c>
    </row>
    <row r="35" spans="1:15">
      <c r="A35" s="54" t="s">
        <v>1674</v>
      </c>
      <c r="B35" s="105" t="s">
        <v>1675</v>
      </c>
      <c r="C35" s="61" t="s">
        <v>1637</v>
      </c>
      <c r="D35" s="106" t="s">
        <v>1600</v>
      </c>
      <c r="E35" s="158">
        <v>34038</v>
      </c>
      <c r="F35" s="73" t="s">
        <v>2444</v>
      </c>
      <c r="G35" s="107">
        <v>42167</v>
      </c>
      <c r="H35" s="59" t="s">
        <v>172</v>
      </c>
      <c r="I35" s="56">
        <f t="shared" si="0"/>
        <v>42006</v>
      </c>
      <c r="J35" s="56" t="s">
        <v>2418</v>
      </c>
      <c r="K35" s="56">
        <v>42006</v>
      </c>
      <c r="L35" s="56">
        <v>42369</v>
      </c>
      <c r="M35" s="60">
        <v>5000000</v>
      </c>
      <c r="N35" s="103" t="s">
        <v>1676</v>
      </c>
      <c r="O35" s="55" t="s">
        <v>2432</v>
      </c>
    </row>
    <row r="36" spans="1:15">
      <c r="A36" s="54" t="s">
        <v>1677</v>
      </c>
      <c r="B36" s="105" t="s">
        <v>1678</v>
      </c>
      <c r="C36" s="61" t="s">
        <v>1637</v>
      </c>
      <c r="D36" s="106" t="s">
        <v>1600</v>
      </c>
      <c r="E36" s="158">
        <v>32582</v>
      </c>
      <c r="F36" s="73" t="s">
        <v>2445</v>
      </c>
      <c r="G36" s="107">
        <v>41418</v>
      </c>
      <c r="H36" s="59" t="s">
        <v>1679</v>
      </c>
      <c r="I36" s="56">
        <f t="shared" si="0"/>
        <v>42006</v>
      </c>
      <c r="J36" s="56" t="s">
        <v>2418</v>
      </c>
      <c r="K36" s="56">
        <v>42006</v>
      </c>
      <c r="L36" s="56">
        <v>42369</v>
      </c>
      <c r="M36" s="60">
        <v>5000000</v>
      </c>
      <c r="N36" s="103" t="s">
        <v>1680</v>
      </c>
      <c r="O36" s="55" t="s">
        <v>2432</v>
      </c>
    </row>
    <row r="37" spans="1:15">
      <c r="A37" s="54" t="s">
        <v>1681</v>
      </c>
      <c r="B37" s="105" t="s">
        <v>1682</v>
      </c>
      <c r="C37" s="61" t="s">
        <v>1637</v>
      </c>
      <c r="D37" s="62" t="s">
        <v>1606</v>
      </c>
      <c r="E37" s="158">
        <v>33105</v>
      </c>
      <c r="F37" s="73" t="s">
        <v>2446</v>
      </c>
      <c r="G37" s="107">
        <v>41957</v>
      </c>
      <c r="H37" s="59" t="s">
        <v>1683</v>
      </c>
      <c r="I37" s="56">
        <f t="shared" si="0"/>
        <v>42006</v>
      </c>
      <c r="J37" s="56" t="s">
        <v>2418</v>
      </c>
      <c r="K37" s="56">
        <v>42006</v>
      </c>
      <c r="L37" s="56">
        <v>42369</v>
      </c>
      <c r="M37" s="60">
        <v>5000000</v>
      </c>
      <c r="N37" s="103" t="s">
        <v>1684</v>
      </c>
      <c r="O37" s="55" t="s">
        <v>2432</v>
      </c>
    </row>
    <row r="38" spans="1:15">
      <c r="A38" s="54" t="s">
        <v>1685</v>
      </c>
      <c r="B38" s="105" t="s">
        <v>1686</v>
      </c>
      <c r="C38" s="61" t="s">
        <v>1637</v>
      </c>
      <c r="D38" s="106" t="s">
        <v>1600</v>
      </c>
      <c r="E38" s="158">
        <v>35348</v>
      </c>
      <c r="F38" s="73">
        <v>184193191</v>
      </c>
      <c r="G38" s="107">
        <v>40681</v>
      </c>
      <c r="H38" s="59" t="s">
        <v>1687</v>
      </c>
      <c r="I38" s="56">
        <f t="shared" si="0"/>
        <v>42006</v>
      </c>
      <c r="J38" s="56" t="s">
        <v>2418</v>
      </c>
      <c r="K38" s="56">
        <v>42006</v>
      </c>
      <c r="L38" s="56">
        <v>42369</v>
      </c>
      <c r="M38" s="60">
        <v>5000000</v>
      </c>
      <c r="N38" s="103" t="s">
        <v>1688</v>
      </c>
      <c r="O38" s="55" t="s">
        <v>2432</v>
      </c>
    </row>
    <row r="39" spans="1:15">
      <c r="A39" s="54" t="s">
        <v>1689</v>
      </c>
      <c r="B39" s="105" t="s">
        <v>1690</v>
      </c>
      <c r="C39" s="61" t="s">
        <v>1637</v>
      </c>
      <c r="D39" s="106" t="s">
        <v>1600</v>
      </c>
      <c r="E39" s="158">
        <v>25958</v>
      </c>
      <c r="F39" s="73" t="s">
        <v>2447</v>
      </c>
      <c r="G39" s="107">
        <v>42190</v>
      </c>
      <c r="H39" s="59" t="s">
        <v>1601</v>
      </c>
      <c r="I39" s="56">
        <f t="shared" si="0"/>
        <v>42006</v>
      </c>
      <c r="J39" s="56" t="s">
        <v>2418</v>
      </c>
      <c r="K39" s="56">
        <v>42006</v>
      </c>
      <c r="L39" s="56">
        <v>42369</v>
      </c>
      <c r="M39" s="60">
        <v>5000000</v>
      </c>
      <c r="N39" s="168" t="s">
        <v>2448</v>
      </c>
      <c r="O39" s="55" t="s">
        <v>2432</v>
      </c>
    </row>
    <row r="40" spans="1:15">
      <c r="A40" s="54" t="s">
        <v>1691</v>
      </c>
      <c r="B40" s="105" t="s">
        <v>1692</v>
      </c>
      <c r="C40" s="61" t="s">
        <v>1637</v>
      </c>
      <c r="D40" s="106" t="s">
        <v>1600</v>
      </c>
      <c r="E40" s="158">
        <v>29507</v>
      </c>
      <c r="F40" s="73" t="s">
        <v>2449</v>
      </c>
      <c r="G40" s="107">
        <v>38985</v>
      </c>
      <c r="H40" s="59" t="s">
        <v>1601</v>
      </c>
      <c r="I40" s="56">
        <f t="shared" si="0"/>
        <v>42006</v>
      </c>
      <c r="J40" s="56" t="s">
        <v>2418</v>
      </c>
      <c r="K40" s="56">
        <v>42006</v>
      </c>
      <c r="L40" s="56">
        <v>42369</v>
      </c>
      <c r="M40" s="60">
        <v>5000000</v>
      </c>
      <c r="N40" s="103" t="s">
        <v>1693</v>
      </c>
      <c r="O40" s="55" t="s">
        <v>2432</v>
      </c>
    </row>
    <row r="41" spans="1:15">
      <c r="A41" s="54" t="s">
        <v>1694</v>
      </c>
      <c r="B41" s="105" t="s">
        <v>1695</v>
      </c>
      <c r="C41" s="61" t="s">
        <v>1637</v>
      </c>
      <c r="D41" s="63" t="s">
        <v>1600</v>
      </c>
      <c r="E41" s="164">
        <v>34263</v>
      </c>
      <c r="F41" s="73" t="s">
        <v>2450</v>
      </c>
      <c r="G41" s="64">
        <v>38121</v>
      </c>
      <c r="H41" s="59" t="s">
        <v>1647</v>
      </c>
      <c r="I41" s="56">
        <f t="shared" si="0"/>
        <v>42006</v>
      </c>
      <c r="J41" s="56" t="s">
        <v>2418</v>
      </c>
      <c r="K41" s="56">
        <v>42006</v>
      </c>
      <c r="L41" s="56">
        <v>42369</v>
      </c>
      <c r="M41" s="60">
        <v>5000000</v>
      </c>
      <c r="N41" s="65" t="s">
        <v>1696</v>
      </c>
      <c r="O41" s="55" t="s">
        <v>2432</v>
      </c>
    </row>
    <row r="42" spans="1:15">
      <c r="A42" s="54" t="s">
        <v>1697</v>
      </c>
      <c r="B42" s="108" t="s">
        <v>1698</v>
      </c>
      <c r="C42" s="61" t="s">
        <v>1637</v>
      </c>
      <c r="D42" s="106" t="s">
        <v>1600</v>
      </c>
      <c r="E42" s="158">
        <v>26124</v>
      </c>
      <c r="F42" s="73" t="s">
        <v>2451</v>
      </c>
      <c r="G42" s="107">
        <v>40485</v>
      </c>
      <c r="H42" s="55" t="s">
        <v>1601</v>
      </c>
      <c r="I42" s="56">
        <f t="shared" si="0"/>
        <v>42006</v>
      </c>
      <c r="J42" s="56" t="s">
        <v>2418</v>
      </c>
      <c r="K42" s="56">
        <v>42006</v>
      </c>
      <c r="L42" s="56">
        <v>42369</v>
      </c>
      <c r="M42" s="60">
        <v>5000000</v>
      </c>
      <c r="N42" s="169" t="s">
        <v>1699</v>
      </c>
      <c r="O42" s="55" t="s">
        <v>2452</v>
      </c>
    </row>
    <row r="43" spans="1:15">
      <c r="A43" s="54" t="s">
        <v>1700</v>
      </c>
      <c r="B43" s="105" t="s">
        <v>1701</v>
      </c>
      <c r="C43" s="61" t="s">
        <v>1637</v>
      </c>
      <c r="D43" s="106" t="s">
        <v>1600</v>
      </c>
      <c r="E43" s="158">
        <v>29543</v>
      </c>
      <c r="F43" s="73" t="s">
        <v>2453</v>
      </c>
      <c r="G43" s="107">
        <v>40141</v>
      </c>
      <c r="H43" s="55" t="s">
        <v>1124</v>
      </c>
      <c r="I43" s="56">
        <f t="shared" si="0"/>
        <v>42006</v>
      </c>
      <c r="J43" s="56" t="s">
        <v>2418</v>
      </c>
      <c r="K43" s="56">
        <v>42006</v>
      </c>
      <c r="L43" s="56">
        <v>42369</v>
      </c>
      <c r="M43" s="60">
        <v>5000000</v>
      </c>
      <c r="N43" s="103" t="s">
        <v>1702</v>
      </c>
      <c r="O43" s="55" t="s">
        <v>2452</v>
      </c>
    </row>
    <row r="44" spans="1:15">
      <c r="A44" s="54" t="s">
        <v>1703</v>
      </c>
      <c r="B44" s="105" t="s">
        <v>1704</v>
      </c>
      <c r="C44" s="61" t="s">
        <v>1637</v>
      </c>
      <c r="D44" s="106" t="s">
        <v>1600</v>
      </c>
      <c r="E44" s="170">
        <v>34628</v>
      </c>
      <c r="F44" s="73" t="s">
        <v>2454</v>
      </c>
      <c r="G44" s="107">
        <v>41390</v>
      </c>
      <c r="H44" s="55" t="s">
        <v>1705</v>
      </c>
      <c r="I44" s="56">
        <f t="shared" si="0"/>
        <v>42006</v>
      </c>
      <c r="J44" s="56" t="s">
        <v>2418</v>
      </c>
      <c r="K44" s="56">
        <v>42006</v>
      </c>
      <c r="L44" s="56">
        <v>42369</v>
      </c>
      <c r="M44" s="60">
        <v>5000000</v>
      </c>
      <c r="N44" s="103" t="s">
        <v>1706</v>
      </c>
      <c r="O44" s="55" t="s">
        <v>2452</v>
      </c>
    </row>
    <row r="45" spans="1:15">
      <c r="A45" s="54" t="s">
        <v>1707</v>
      </c>
      <c r="B45" s="105" t="s">
        <v>1708</v>
      </c>
      <c r="C45" s="61" t="s">
        <v>1637</v>
      </c>
      <c r="D45" s="62" t="s">
        <v>1606</v>
      </c>
      <c r="E45" s="158">
        <v>35326</v>
      </c>
      <c r="F45" s="73" t="s">
        <v>2455</v>
      </c>
      <c r="G45" s="107">
        <v>39616</v>
      </c>
      <c r="H45" s="55" t="s">
        <v>1601</v>
      </c>
      <c r="I45" s="56">
        <f t="shared" si="0"/>
        <v>42006</v>
      </c>
      <c r="J45" s="56" t="s">
        <v>2418</v>
      </c>
      <c r="K45" s="56">
        <v>42006</v>
      </c>
      <c r="L45" s="56">
        <v>42369</v>
      </c>
      <c r="M45" s="60">
        <v>5000000</v>
      </c>
      <c r="N45" s="103" t="s">
        <v>1709</v>
      </c>
      <c r="O45" s="55" t="s">
        <v>2452</v>
      </c>
    </row>
    <row r="46" spans="1:15">
      <c r="A46" s="54" t="s">
        <v>1710</v>
      </c>
      <c r="B46" s="105" t="s">
        <v>1711</v>
      </c>
      <c r="C46" s="61" t="s">
        <v>1637</v>
      </c>
      <c r="D46" s="106" t="s">
        <v>1600</v>
      </c>
      <c r="E46" s="158">
        <v>34222</v>
      </c>
      <c r="F46" s="73" t="s">
        <v>2456</v>
      </c>
      <c r="G46" s="107">
        <v>41753</v>
      </c>
      <c r="H46" s="55" t="s">
        <v>1712</v>
      </c>
      <c r="I46" s="56">
        <f t="shared" si="0"/>
        <v>42006</v>
      </c>
      <c r="J46" s="56" t="s">
        <v>2418</v>
      </c>
      <c r="K46" s="56">
        <v>42006</v>
      </c>
      <c r="L46" s="56">
        <v>42369</v>
      </c>
      <c r="M46" s="60">
        <v>5000000</v>
      </c>
      <c r="N46" s="103" t="s">
        <v>1713</v>
      </c>
      <c r="O46" s="55" t="s">
        <v>2452</v>
      </c>
    </row>
    <row r="47" spans="1:15">
      <c r="A47" s="54" t="s">
        <v>1714</v>
      </c>
      <c r="B47" s="105" t="s">
        <v>1715</v>
      </c>
      <c r="C47" s="61" t="s">
        <v>1637</v>
      </c>
      <c r="D47" s="106" t="s">
        <v>1600</v>
      </c>
      <c r="E47" s="158">
        <v>27959</v>
      </c>
      <c r="F47" s="73" t="s">
        <v>2457</v>
      </c>
      <c r="G47" s="107">
        <v>39195</v>
      </c>
      <c r="H47" s="55" t="s">
        <v>1601</v>
      </c>
      <c r="I47" s="56">
        <f t="shared" si="0"/>
        <v>42006</v>
      </c>
      <c r="J47" s="56" t="s">
        <v>2418</v>
      </c>
      <c r="K47" s="56">
        <v>42006</v>
      </c>
      <c r="L47" s="56">
        <v>42369</v>
      </c>
      <c r="M47" s="60">
        <v>5000000</v>
      </c>
      <c r="N47" s="103" t="s">
        <v>1716</v>
      </c>
      <c r="O47" s="55" t="s">
        <v>2452</v>
      </c>
    </row>
    <row r="48" spans="1:15">
      <c r="A48" s="54" t="s">
        <v>1717</v>
      </c>
      <c r="B48" s="105" t="s">
        <v>1718</v>
      </c>
      <c r="C48" s="61" t="s">
        <v>1637</v>
      </c>
      <c r="D48" s="62" t="s">
        <v>1606</v>
      </c>
      <c r="E48" s="158">
        <v>34339</v>
      </c>
      <c r="F48" s="73" t="s">
        <v>2458</v>
      </c>
      <c r="G48" s="107">
        <v>41824</v>
      </c>
      <c r="H48" s="55" t="s">
        <v>1705</v>
      </c>
      <c r="I48" s="56">
        <f t="shared" si="0"/>
        <v>42006</v>
      </c>
      <c r="J48" s="56" t="s">
        <v>2418</v>
      </c>
      <c r="K48" s="56">
        <v>42006</v>
      </c>
      <c r="L48" s="56">
        <v>42369</v>
      </c>
      <c r="M48" s="60">
        <v>5000000</v>
      </c>
      <c r="N48" s="103" t="s">
        <v>1719</v>
      </c>
      <c r="O48" s="55" t="s">
        <v>2452</v>
      </c>
    </row>
    <row r="49" spans="1:15">
      <c r="A49" s="54" t="s">
        <v>1720</v>
      </c>
      <c r="B49" s="105" t="s">
        <v>1721</v>
      </c>
      <c r="C49" s="61" t="s">
        <v>1637</v>
      </c>
      <c r="D49" s="106" t="s">
        <v>1600</v>
      </c>
      <c r="E49" s="158">
        <v>34251</v>
      </c>
      <c r="F49" s="73" t="s">
        <v>2459</v>
      </c>
      <c r="G49" s="107">
        <v>41577</v>
      </c>
      <c r="H49" s="55" t="s">
        <v>1124</v>
      </c>
      <c r="I49" s="56">
        <f t="shared" si="0"/>
        <v>42006</v>
      </c>
      <c r="J49" s="56" t="s">
        <v>2418</v>
      </c>
      <c r="K49" s="56">
        <v>42006</v>
      </c>
      <c r="L49" s="56">
        <v>42369</v>
      </c>
      <c r="M49" s="60">
        <v>5000000</v>
      </c>
      <c r="N49" s="103" t="s">
        <v>1611</v>
      </c>
      <c r="O49" s="55" t="s">
        <v>2452</v>
      </c>
    </row>
    <row r="50" spans="1:15">
      <c r="A50" s="54" t="s">
        <v>1722</v>
      </c>
      <c r="B50" s="105" t="s">
        <v>1723</v>
      </c>
      <c r="C50" s="61" t="s">
        <v>1637</v>
      </c>
      <c r="D50" s="62" t="s">
        <v>1606</v>
      </c>
      <c r="E50" s="158">
        <v>33492</v>
      </c>
      <c r="F50" s="73" t="s">
        <v>2460</v>
      </c>
      <c r="G50" s="107">
        <v>39001</v>
      </c>
      <c r="H50" s="55" t="s">
        <v>1601</v>
      </c>
      <c r="I50" s="56">
        <f t="shared" si="0"/>
        <v>42006</v>
      </c>
      <c r="J50" s="56" t="s">
        <v>2418</v>
      </c>
      <c r="K50" s="56">
        <v>42006</v>
      </c>
      <c r="L50" s="56">
        <v>42369</v>
      </c>
      <c r="M50" s="60">
        <v>5000000</v>
      </c>
      <c r="N50" s="103" t="s">
        <v>1724</v>
      </c>
      <c r="O50" s="55" t="s">
        <v>2452</v>
      </c>
    </row>
    <row r="51" spans="1:15">
      <c r="A51" s="54" t="s">
        <v>1725</v>
      </c>
      <c r="B51" s="105" t="s">
        <v>1726</v>
      </c>
      <c r="C51" s="61" t="s">
        <v>1637</v>
      </c>
      <c r="D51" s="106" t="s">
        <v>1600</v>
      </c>
      <c r="E51" s="158">
        <v>27688</v>
      </c>
      <c r="F51" s="73" t="s">
        <v>2461</v>
      </c>
      <c r="G51" s="107">
        <v>38792</v>
      </c>
      <c r="H51" s="55" t="s">
        <v>1601</v>
      </c>
      <c r="I51" s="56">
        <f t="shared" si="0"/>
        <v>42006</v>
      </c>
      <c r="J51" s="56" t="s">
        <v>2418</v>
      </c>
      <c r="K51" s="56">
        <v>42006</v>
      </c>
      <c r="L51" s="56">
        <v>42369</v>
      </c>
      <c r="M51" s="60">
        <v>5000000</v>
      </c>
      <c r="N51" s="103" t="s">
        <v>1727</v>
      </c>
      <c r="O51" s="55" t="s">
        <v>2452</v>
      </c>
    </row>
    <row r="52" spans="1:15">
      <c r="A52" s="54" t="s">
        <v>1728</v>
      </c>
      <c r="B52" s="105" t="s">
        <v>1729</v>
      </c>
      <c r="C52" s="61" t="s">
        <v>1637</v>
      </c>
      <c r="D52" s="106" t="s">
        <v>1600</v>
      </c>
      <c r="E52" s="158">
        <v>27216</v>
      </c>
      <c r="F52" s="73" t="s">
        <v>2462</v>
      </c>
      <c r="G52" s="107">
        <v>39422</v>
      </c>
      <c r="H52" s="55" t="s">
        <v>1601</v>
      </c>
      <c r="I52" s="56">
        <f t="shared" si="0"/>
        <v>42006</v>
      </c>
      <c r="J52" s="56" t="s">
        <v>2418</v>
      </c>
      <c r="K52" s="56">
        <v>42006</v>
      </c>
      <c r="L52" s="56">
        <v>42369</v>
      </c>
      <c r="M52" s="60">
        <v>5000000</v>
      </c>
      <c r="N52" s="103" t="s">
        <v>1730</v>
      </c>
      <c r="O52" s="55" t="s">
        <v>2452</v>
      </c>
    </row>
    <row r="53" spans="1:15">
      <c r="A53" s="54" t="s">
        <v>1731</v>
      </c>
      <c r="B53" s="105" t="s">
        <v>1732</v>
      </c>
      <c r="C53" s="61" t="s">
        <v>1637</v>
      </c>
      <c r="D53" s="106" t="s">
        <v>1600</v>
      </c>
      <c r="E53" s="171" t="s">
        <v>1733</v>
      </c>
      <c r="F53" s="73" t="s">
        <v>2463</v>
      </c>
      <c r="G53" s="107">
        <v>40624</v>
      </c>
      <c r="H53" s="55" t="s">
        <v>1625</v>
      </c>
      <c r="I53" s="56">
        <f t="shared" si="0"/>
        <v>42006</v>
      </c>
      <c r="J53" s="56" t="s">
        <v>2418</v>
      </c>
      <c r="K53" s="56">
        <v>42006</v>
      </c>
      <c r="L53" s="56">
        <v>42369</v>
      </c>
      <c r="M53" s="60">
        <v>5000000</v>
      </c>
      <c r="N53" s="103" t="s">
        <v>1734</v>
      </c>
      <c r="O53" s="55" t="s">
        <v>2452</v>
      </c>
    </row>
    <row r="54" spans="1:15">
      <c r="A54" s="54" t="s">
        <v>1735</v>
      </c>
      <c r="B54" s="105" t="s">
        <v>1736</v>
      </c>
      <c r="C54" s="61" t="s">
        <v>1637</v>
      </c>
      <c r="D54" s="106" t="s">
        <v>1600</v>
      </c>
      <c r="E54" s="158">
        <v>34427</v>
      </c>
      <c r="F54" s="73" t="s">
        <v>2464</v>
      </c>
      <c r="G54" s="107">
        <v>40017</v>
      </c>
      <c r="H54" s="55" t="s">
        <v>1737</v>
      </c>
      <c r="I54" s="56">
        <f t="shared" si="0"/>
        <v>42006</v>
      </c>
      <c r="J54" s="56" t="s">
        <v>2418</v>
      </c>
      <c r="K54" s="56">
        <v>42006</v>
      </c>
      <c r="L54" s="56">
        <v>42369</v>
      </c>
      <c r="M54" s="60">
        <v>5000000</v>
      </c>
      <c r="N54" s="103" t="s">
        <v>1738</v>
      </c>
      <c r="O54" s="55" t="s">
        <v>2452</v>
      </c>
    </row>
    <row r="55" spans="1:15">
      <c r="A55" s="54" t="s">
        <v>1739</v>
      </c>
      <c r="B55" s="105" t="s">
        <v>1740</v>
      </c>
      <c r="C55" s="61" t="s">
        <v>1637</v>
      </c>
      <c r="D55" s="106" t="s">
        <v>1600</v>
      </c>
      <c r="E55" s="158">
        <v>30230</v>
      </c>
      <c r="F55" s="73" t="s">
        <v>2465</v>
      </c>
      <c r="G55" s="107">
        <v>40964</v>
      </c>
      <c r="H55" s="55" t="s">
        <v>1625</v>
      </c>
      <c r="I55" s="56">
        <f t="shared" si="0"/>
        <v>42006</v>
      </c>
      <c r="J55" s="56" t="s">
        <v>2418</v>
      </c>
      <c r="K55" s="56">
        <v>42006</v>
      </c>
      <c r="L55" s="56">
        <v>42369</v>
      </c>
      <c r="M55" s="60">
        <v>5000000</v>
      </c>
      <c r="N55" s="103" t="s">
        <v>1630</v>
      </c>
      <c r="O55" s="55" t="s">
        <v>2452</v>
      </c>
    </row>
    <row r="56" spans="1:15">
      <c r="A56" s="54" t="s">
        <v>1741</v>
      </c>
      <c r="B56" s="105" t="s">
        <v>1742</v>
      </c>
      <c r="C56" s="61" t="s">
        <v>1637</v>
      </c>
      <c r="D56" s="106" t="s">
        <v>1600</v>
      </c>
      <c r="E56" s="158">
        <v>30900</v>
      </c>
      <c r="F56" s="73" t="s">
        <v>2466</v>
      </c>
      <c r="G56" s="107">
        <v>41324</v>
      </c>
      <c r="H56" s="55" t="s">
        <v>1601</v>
      </c>
      <c r="I56" s="56">
        <f t="shared" si="0"/>
        <v>42006</v>
      </c>
      <c r="J56" s="56" t="s">
        <v>2418</v>
      </c>
      <c r="K56" s="56">
        <v>42006</v>
      </c>
      <c r="L56" s="56">
        <v>42369</v>
      </c>
      <c r="M56" s="60">
        <v>5000000</v>
      </c>
      <c r="N56" s="103" t="s">
        <v>1743</v>
      </c>
      <c r="O56" s="55" t="s">
        <v>2452</v>
      </c>
    </row>
    <row r="57" spans="1:15">
      <c r="A57" s="54" t="s">
        <v>1744</v>
      </c>
      <c r="B57" s="105" t="s">
        <v>1745</v>
      </c>
      <c r="C57" s="61" t="s">
        <v>1637</v>
      </c>
      <c r="D57" s="106" t="s">
        <v>1600</v>
      </c>
      <c r="E57" s="171">
        <v>32770</v>
      </c>
      <c r="F57" s="55" t="s">
        <v>2467</v>
      </c>
      <c r="G57" s="107">
        <v>41857</v>
      </c>
      <c r="H57" s="55" t="s">
        <v>1625</v>
      </c>
      <c r="I57" s="56">
        <f t="shared" si="0"/>
        <v>42006</v>
      </c>
      <c r="J57" s="56" t="s">
        <v>2418</v>
      </c>
      <c r="K57" s="56">
        <v>42006</v>
      </c>
      <c r="L57" s="56">
        <v>42369</v>
      </c>
      <c r="M57" s="60">
        <v>5000000</v>
      </c>
      <c r="N57" s="103" t="s">
        <v>1630</v>
      </c>
      <c r="O57" s="55" t="s">
        <v>2452</v>
      </c>
    </row>
    <row r="58" spans="1:15">
      <c r="A58" s="66" t="s">
        <v>1746</v>
      </c>
      <c r="B58" s="109" t="s">
        <v>1747</v>
      </c>
      <c r="C58" s="61" t="s">
        <v>1637</v>
      </c>
      <c r="D58" s="67" t="s">
        <v>1600</v>
      </c>
      <c r="E58" s="164">
        <v>30165</v>
      </c>
      <c r="F58" s="58" t="s">
        <v>2468</v>
      </c>
      <c r="G58" s="172">
        <v>37922</v>
      </c>
      <c r="H58" s="61" t="s">
        <v>1748</v>
      </c>
      <c r="I58" s="56">
        <f t="shared" si="0"/>
        <v>42006</v>
      </c>
      <c r="J58" s="68" t="s">
        <v>2418</v>
      </c>
      <c r="K58" s="68">
        <v>42006</v>
      </c>
      <c r="L58" s="68">
        <v>42369</v>
      </c>
      <c r="M58" s="60">
        <v>5000000</v>
      </c>
      <c r="N58" s="65" t="s">
        <v>1749</v>
      </c>
      <c r="O58" s="61" t="s">
        <v>2469</v>
      </c>
    </row>
    <row r="59" spans="1:15">
      <c r="A59" s="54" t="s">
        <v>1750</v>
      </c>
      <c r="B59" s="102" t="s">
        <v>1751</v>
      </c>
      <c r="C59" s="61" t="s">
        <v>1637</v>
      </c>
      <c r="D59" s="62" t="s">
        <v>1600</v>
      </c>
      <c r="E59" s="158">
        <v>25376</v>
      </c>
      <c r="F59" s="73" t="s">
        <v>2470</v>
      </c>
      <c r="G59" s="160">
        <v>39175</v>
      </c>
      <c r="H59" s="55" t="s">
        <v>1601</v>
      </c>
      <c r="I59" s="56">
        <f t="shared" si="0"/>
        <v>42006</v>
      </c>
      <c r="J59" s="56" t="s">
        <v>2418</v>
      </c>
      <c r="K59" s="56">
        <v>42006</v>
      </c>
      <c r="L59" s="56">
        <v>42369</v>
      </c>
      <c r="M59" s="60">
        <v>5000000</v>
      </c>
      <c r="N59" s="103" t="s">
        <v>1752</v>
      </c>
      <c r="O59" s="55" t="s">
        <v>2469</v>
      </c>
    </row>
    <row r="60" spans="1:15">
      <c r="A60" s="54" t="s">
        <v>1753</v>
      </c>
      <c r="B60" s="102" t="s">
        <v>1754</v>
      </c>
      <c r="C60" s="61" t="s">
        <v>1637</v>
      </c>
      <c r="D60" s="62" t="s">
        <v>1600</v>
      </c>
      <c r="E60" s="158">
        <v>30086</v>
      </c>
      <c r="F60" s="73" t="s">
        <v>2471</v>
      </c>
      <c r="G60" s="160">
        <v>41516</v>
      </c>
      <c r="H60" s="55" t="s">
        <v>1625</v>
      </c>
      <c r="I60" s="56">
        <f t="shared" si="0"/>
        <v>42006</v>
      </c>
      <c r="J60" s="56" t="s">
        <v>2418</v>
      </c>
      <c r="K60" s="56">
        <v>42006</v>
      </c>
      <c r="L60" s="56">
        <v>42369</v>
      </c>
      <c r="M60" s="60">
        <v>5000000</v>
      </c>
      <c r="N60" s="103" t="s">
        <v>1626</v>
      </c>
      <c r="O60" s="55" t="s">
        <v>2469</v>
      </c>
    </row>
    <row r="61" spans="1:15">
      <c r="A61" s="54" t="s">
        <v>1755</v>
      </c>
      <c r="B61" s="102" t="s">
        <v>1756</v>
      </c>
      <c r="C61" s="61" t="s">
        <v>1637</v>
      </c>
      <c r="D61" s="62" t="s">
        <v>1600</v>
      </c>
      <c r="E61" s="158">
        <v>30524</v>
      </c>
      <c r="F61" s="73" t="s">
        <v>2472</v>
      </c>
      <c r="G61" s="160">
        <v>42209</v>
      </c>
      <c r="H61" s="55" t="s">
        <v>1687</v>
      </c>
      <c r="I61" s="56">
        <f t="shared" si="0"/>
        <v>42006</v>
      </c>
      <c r="J61" s="56" t="s">
        <v>2418</v>
      </c>
      <c r="K61" s="56">
        <v>42006</v>
      </c>
      <c r="L61" s="56">
        <v>42369</v>
      </c>
      <c r="M61" s="60">
        <v>5000000</v>
      </c>
      <c r="N61" s="103" t="s">
        <v>1757</v>
      </c>
      <c r="O61" s="55" t="s">
        <v>2469</v>
      </c>
    </row>
    <row r="62" spans="1:15">
      <c r="A62" s="54" t="s">
        <v>1758</v>
      </c>
      <c r="B62" s="102" t="s">
        <v>1759</v>
      </c>
      <c r="C62" s="61" t="s">
        <v>1637</v>
      </c>
      <c r="D62" s="62" t="s">
        <v>1606</v>
      </c>
      <c r="E62" s="158">
        <v>31506</v>
      </c>
      <c r="F62" s="58" t="s">
        <v>2473</v>
      </c>
      <c r="G62" s="160">
        <v>42087</v>
      </c>
      <c r="H62" s="55" t="s">
        <v>1760</v>
      </c>
      <c r="I62" s="56">
        <f t="shared" si="0"/>
        <v>42006</v>
      </c>
      <c r="J62" s="56" t="s">
        <v>2418</v>
      </c>
      <c r="K62" s="56">
        <v>42006</v>
      </c>
      <c r="L62" s="56">
        <v>42369</v>
      </c>
      <c r="M62" s="60">
        <v>5000000</v>
      </c>
      <c r="N62" s="103" t="s">
        <v>1761</v>
      </c>
      <c r="O62" s="55" t="s">
        <v>2469</v>
      </c>
    </row>
    <row r="63" spans="1:15">
      <c r="A63" s="54" t="s">
        <v>1762</v>
      </c>
      <c r="B63" s="102" t="s">
        <v>1763</v>
      </c>
      <c r="C63" s="61" t="s">
        <v>1637</v>
      </c>
      <c r="D63" s="62" t="s">
        <v>1600</v>
      </c>
      <c r="E63" s="158">
        <v>34936</v>
      </c>
      <c r="F63" s="73" t="s">
        <v>2474</v>
      </c>
      <c r="G63" s="160">
        <v>41065</v>
      </c>
      <c r="H63" s="55" t="s">
        <v>1124</v>
      </c>
      <c r="I63" s="56">
        <f t="shared" si="0"/>
        <v>42006</v>
      </c>
      <c r="J63" s="56" t="s">
        <v>2418</v>
      </c>
      <c r="K63" s="56">
        <v>42006</v>
      </c>
      <c r="L63" s="56">
        <v>42369</v>
      </c>
      <c r="M63" s="60">
        <v>5000000</v>
      </c>
      <c r="N63" s="103" t="s">
        <v>1764</v>
      </c>
      <c r="O63" s="55" t="s">
        <v>2469</v>
      </c>
    </row>
    <row r="64" spans="1:15">
      <c r="A64" s="54" t="s">
        <v>1765</v>
      </c>
      <c r="B64" s="102" t="s">
        <v>1766</v>
      </c>
      <c r="C64" s="61" t="s">
        <v>1637</v>
      </c>
      <c r="D64" s="62" t="s">
        <v>1606</v>
      </c>
      <c r="E64" s="158">
        <v>40563</v>
      </c>
      <c r="F64" s="73" t="s">
        <v>2475</v>
      </c>
      <c r="G64" s="160">
        <v>40563</v>
      </c>
      <c r="H64" s="55" t="s">
        <v>1601</v>
      </c>
      <c r="I64" s="56">
        <f t="shared" si="0"/>
        <v>42006</v>
      </c>
      <c r="J64" s="56" t="s">
        <v>2418</v>
      </c>
      <c r="K64" s="56">
        <v>42006</v>
      </c>
      <c r="L64" s="56">
        <v>42369</v>
      </c>
      <c r="M64" s="60">
        <v>5000000</v>
      </c>
      <c r="N64" s="103" t="s">
        <v>1767</v>
      </c>
      <c r="O64" s="55" t="s">
        <v>2469</v>
      </c>
    </row>
    <row r="65" spans="1:15">
      <c r="A65" s="54" t="s">
        <v>1768</v>
      </c>
      <c r="B65" s="102" t="s">
        <v>1769</v>
      </c>
      <c r="C65" s="61" t="s">
        <v>1637</v>
      </c>
      <c r="D65" s="62" t="s">
        <v>1606</v>
      </c>
      <c r="E65" s="158">
        <v>34608</v>
      </c>
      <c r="F65" s="73" t="s">
        <v>2476</v>
      </c>
      <c r="G65" s="160">
        <v>41509</v>
      </c>
      <c r="H65" s="55" t="s">
        <v>1770</v>
      </c>
      <c r="I65" s="56">
        <f t="shared" si="0"/>
        <v>42006</v>
      </c>
      <c r="J65" s="56" t="s">
        <v>2418</v>
      </c>
      <c r="K65" s="56">
        <v>42006</v>
      </c>
      <c r="L65" s="56">
        <v>42369</v>
      </c>
      <c r="M65" s="60">
        <v>5000000</v>
      </c>
      <c r="N65" s="168" t="s">
        <v>1771</v>
      </c>
      <c r="O65" s="55" t="s">
        <v>2469</v>
      </c>
    </row>
    <row r="66" spans="1:15">
      <c r="A66" s="54" t="s">
        <v>1772</v>
      </c>
      <c r="B66" s="102" t="s">
        <v>1773</v>
      </c>
      <c r="C66" s="61" t="s">
        <v>1637</v>
      </c>
      <c r="D66" s="62" t="s">
        <v>1600</v>
      </c>
      <c r="E66" s="158">
        <v>32776</v>
      </c>
      <c r="F66" s="58" t="s">
        <v>2477</v>
      </c>
      <c r="G66" s="160">
        <v>42262</v>
      </c>
      <c r="H66" s="55" t="s">
        <v>1601</v>
      </c>
      <c r="I66" s="56">
        <f t="shared" si="0"/>
        <v>42006</v>
      </c>
      <c r="J66" s="56" t="s">
        <v>2418</v>
      </c>
      <c r="K66" s="56">
        <v>42006</v>
      </c>
      <c r="L66" s="56">
        <v>42369</v>
      </c>
      <c r="M66" s="60">
        <v>5000000</v>
      </c>
      <c r="N66" s="103" t="s">
        <v>1743</v>
      </c>
      <c r="O66" s="55" t="s">
        <v>2469</v>
      </c>
    </row>
    <row r="67" spans="1:15">
      <c r="A67" s="54" t="s">
        <v>1774</v>
      </c>
      <c r="B67" s="102" t="s">
        <v>1775</v>
      </c>
      <c r="C67" s="61" t="s">
        <v>1637</v>
      </c>
      <c r="D67" s="62" t="s">
        <v>1606</v>
      </c>
      <c r="E67" s="158">
        <v>34382</v>
      </c>
      <c r="F67" s="73" t="s">
        <v>2478</v>
      </c>
      <c r="G67" s="160">
        <v>40004</v>
      </c>
      <c r="H67" s="55" t="s">
        <v>1654</v>
      </c>
      <c r="I67" s="56">
        <f t="shared" si="0"/>
        <v>42006</v>
      </c>
      <c r="J67" s="56" t="s">
        <v>2418</v>
      </c>
      <c r="K67" s="56">
        <v>42006</v>
      </c>
      <c r="L67" s="56">
        <v>42369</v>
      </c>
      <c r="M67" s="60">
        <v>5000000</v>
      </c>
      <c r="N67" s="103" t="s">
        <v>1776</v>
      </c>
      <c r="O67" s="55" t="s">
        <v>2469</v>
      </c>
    </row>
    <row r="68" spans="1:15">
      <c r="A68" s="54" t="s">
        <v>1777</v>
      </c>
      <c r="B68" s="102" t="s">
        <v>1778</v>
      </c>
      <c r="C68" s="61" t="s">
        <v>1637</v>
      </c>
      <c r="D68" s="62" t="s">
        <v>1600</v>
      </c>
      <c r="E68" s="158">
        <v>35252</v>
      </c>
      <c r="F68" s="73" t="s">
        <v>2479</v>
      </c>
      <c r="G68" s="160">
        <v>40597</v>
      </c>
      <c r="H68" s="55" t="s">
        <v>1760</v>
      </c>
      <c r="I68" s="56">
        <f t="shared" si="0"/>
        <v>42006</v>
      </c>
      <c r="J68" s="56" t="s">
        <v>2418</v>
      </c>
      <c r="K68" s="56">
        <v>42006</v>
      </c>
      <c r="L68" s="56">
        <v>42369</v>
      </c>
      <c r="M68" s="60">
        <v>5000000</v>
      </c>
      <c r="N68" s="103" t="s">
        <v>1779</v>
      </c>
      <c r="O68" s="55" t="s">
        <v>2469</v>
      </c>
    </row>
    <row r="69" spans="1:15">
      <c r="A69" s="54" t="s">
        <v>1780</v>
      </c>
      <c r="B69" s="102" t="s">
        <v>1781</v>
      </c>
      <c r="C69" s="61" t="s">
        <v>1637</v>
      </c>
      <c r="D69" s="62" t="s">
        <v>1600</v>
      </c>
      <c r="E69" s="158">
        <v>27201</v>
      </c>
      <c r="F69" s="58" t="s">
        <v>2480</v>
      </c>
      <c r="G69" s="160">
        <v>41984</v>
      </c>
      <c r="H69" s="55" t="s">
        <v>1601</v>
      </c>
      <c r="I69" s="56">
        <f t="shared" si="0"/>
        <v>42006</v>
      </c>
      <c r="J69" s="56" t="s">
        <v>2418</v>
      </c>
      <c r="K69" s="56">
        <v>42006</v>
      </c>
      <c r="L69" s="56">
        <v>42369</v>
      </c>
      <c r="M69" s="60">
        <v>5000000</v>
      </c>
      <c r="N69" s="103" t="s">
        <v>1782</v>
      </c>
      <c r="O69" s="55" t="s">
        <v>2469</v>
      </c>
    </row>
    <row r="70" spans="1:15">
      <c r="A70" s="66" t="s">
        <v>1783</v>
      </c>
      <c r="B70" s="109" t="s">
        <v>1784</v>
      </c>
      <c r="C70" s="61" t="s">
        <v>1637</v>
      </c>
      <c r="D70" s="61" t="s">
        <v>1606</v>
      </c>
      <c r="E70" s="164">
        <v>30849</v>
      </c>
      <c r="F70" s="58" t="s">
        <v>2481</v>
      </c>
      <c r="G70" s="172">
        <v>38119</v>
      </c>
      <c r="H70" s="61" t="s">
        <v>1625</v>
      </c>
      <c r="I70" s="56">
        <f t="shared" si="0"/>
        <v>42006</v>
      </c>
      <c r="J70" s="68" t="s">
        <v>2418</v>
      </c>
      <c r="K70" s="68">
        <v>42006</v>
      </c>
      <c r="L70" s="68">
        <v>42369</v>
      </c>
      <c r="M70" s="60">
        <v>5000000</v>
      </c>
      <c r="N70" s="65" t="s">
        <v>1626</v>
      </c>
      <c r="O70" s="61" t="s">
        <v>2469</v>
      </c>
    </row>
    <row r="71" spans="1:15">
      <c r="A71" s="54" t="s">
        <v>1785</v>
      </c>
      <c r="B71" s="102" t="s">
        <v>1786</v>
      </c>
      <c r="C71" s="61" t="s">
        <v>1637</v>
      </c>
      <c r="D71" s="62" t="s">
        <v>1600</v>
      </c>
      <c r="E71" s="158">
        <v>30909</v>
      </c>
      <c r="F71" s="73" t="s">
        <v>2482</v>
      </c>
      <c r="G71" s="160">
        <v>39827</v>
      </c>
      <c r="H71" s="55" t="s">
        <v>172</v>
      </c>
      <c r="I71" s="56">
        <f t="shared" si="0"/>
        <v>42006</v>
      </c>
      <c r="J71" s="56" t="s">
        <v>2418</v>
      </c>
      <c r="K71" s="56">
        <v>42006</v>
      </c>
      <c r="L71" s="56">
        <v>42369</v>
      </c>
      <c r="M71" s="60">
        <v>5000000</v>
      </c>
      <c r="N71" s="103" t="s">
        <v>1787</v>
      </c>
      <c r="O71" s="55" t="s">
        <v>2483</v>
      </c>
    </row>
    <row r="72" spans="1:15">
      <c r="A72" s="54" t="s">
        <v>1788</v>
      </c>
      <c r="B72" s="110" t="s">
        <v>1789</v>
      </c>
      <c r="C72" s="61" t="s">
        <v>1637</v>
      </c>
      <c r="D72" s="62" t="s">
        <v>1606</v>
      </c>
      <c r="E72" s="158">
        <v>30537</v>
      </c>
      <c r="F72" s="73" t="s">
        <v>2484</v>
      </c>
      <c r="G72" s="160">
        <v>40014</v>
      </c>
      <c r="H72" s="55" t="s">
        <v>1601</v>
      </c>
      <c r="I72" s="56">
        <f t="shared" si="0"/>
        <v>42006</v>
      </c>
      <c r="J72" s="56" t="s">
        <v>2418</v>
      </c>
      <c r="K72" s="56">
        <v>42006</v>
      </c>
      <c r="L72" s="56">
        <v>42369</v>
      </c>
      <c r="M72" s="60">
        <v>5000000</v>
      </c>
      <c r="N72" s="103" t="s">
        <v>1790</v>
      </c>
      <c r="O72" s="55" t="s">
        <v>2483</v>
      </c>
    </row>
    <row r="73" spans="1:15">
      <c r="A73" s="54" t="s">
        <v>1791</v>
      </c>
      <c r="B73" s="110" t="s">
        <v>1792</v>
      </c>
      <c r="C73" s="61" t="s">
        <v>1637</v>
      </c>
      <c r="D73" s="62" t="s">
        <v>1606</v>
      </c>
      <c r="E73" s="158">
        <v>31590</v>
      </c>
      <c r="F73" s="73" t="s">
        <v>2485</v>
      </c>
      <c r="G73" s="160">
        <v>41611</v>
      </c>
      <c r="H73" s="55" t="s">
        <v>1601</v>
      </c>
      <c r="I73" s="56">
        <f t="shared" si="0"/>
        <v>42006</v>
      </c>
      <c r="J73" s="56" t="s">
        <v>2418</v>
      </c>
      <c r="K73" s="56">
        <v>42006</v>
      </c>
      <c r="L73" s="56">
        <v>42369</v>
      </c>
      <c r="M73" s="60">
        <v>5000000</v>
      </c>
      <c r="N73" s="103" t="s">
        <v>1793</v>
      </c>
      <c r="O73" s="55" t="s">
        <v>2483</v>
      </c>
    </row>
    <row r="74" spans="1:15">
      <c r="A74" s="54" t="s">
        <v>1794</v>
      </c>
      <c r="B74" s="110" t="s">
        <v>1795</v>
      </c>
      <c r="C74" s="61" t="s">
        <v>1637</v>
      </c>
      <c r="D74" s="62" t="s">
        <v>1600</v>
      </c>
      <c r="E74" s="158">
        <v>33245</v>
      </c>
      <c r="F74" s="73" t="s">
        <v>2486</v>
      </c>
      <c r="G74" s="160">
        <v>33245</v>
      </c>
      <c r="H74" s="55" t="s">
        <v>1601</v>
      </c>
      <c r="I74" s="56">
        <f t="shared" si="0"/>
        <v>42006</v>
      </c>
      <c r="J74" s="56" t="s">
        <v>2418</v>
      </c>
      <c r="K74" s="56">
        <v>42006</v>
      </c>
      <c r="L74" s="56">
        <v>42369</v>
      </c>
      <c r="M74" s="60">
        <v>5000000</v>
      </c>
      <c r="N74" s="103" t="s">
        <v>1796</v>
      </c>
      <c r="O74" s="55" t="s">
        <v>2483</v>
      </c>
    </row>
    <row r="75" spans="1:15">
      <c r="A75" s="54" t="s">
        <v>1797</v>
      </c>
      <c r="B75" s="110" t="s">
        <v>1798</v>
      </c>
      <c r="C75" s="61" t="s">
        <v>1637</v>
      </c>
      <c r="D75" s="62" t="s">
        <v>1600</v>
      </c>
      <c r="E75" s="158">
        <v>33049</v>
      </c>
      <c r="F75" s="73" t="s">
        <v>2487</v>
      </c>
      <c r="G75" s="160">
        <v>38685</v>
      </c>
      <c r="H75" s="55" t="s">
        <v>1625</v>
      </c>
      <c r="I75" s="56">
        <f t="shared" si="0"/>
        <v>42006</v>
      </c>
      <c r="J75" s="56" t="s">
        <v>2418</v>
      </c>
      <c r="K75" s="56">
        <v>42006</v>
      </c>
      <c r="L75" s="56">
        <v>42369</v>
      </c>
      <c r="M75" s="60">
        <v>5000000</v>
      </c>
      <c r="N75" s="103" t="s">
        <v>1734</v>
      </c>
      <c r="O75" s="55" t="s">
        <v>2483</v>
      </c>
    </row>
    <row r="76" spans="1:15">
      <c r="A76" s="54" t="s">
        <v>1799</v>
      </c>
      <c r="B76" s="110" t="s">
        <v>1800</v>
      </c>
      <c r="C76" s="61" t="s">
        <v>1637</v>
      </c>
      <c r="D76" s="62" t="s">
        <v>1606</v>
      </c>
      <c r="E76" s="158">
        <v>34907</v>
      </c>
      <c r="F76" s="73" t="s">
        <v>2488</v>
      </c>
      <c r="G76" s="160">
        <v>41360</v>
      </c>
      <c r="H76" s="55" t="s">
        <v>1647</v>
      </c>
      <c r="I76" s="56">
        <f t="shared" si="0"/>
        <v>42006</v>
      </c>
      <c r="J76" s="56" t="s">
        <v>2418</v>
      </c>
      <c r="K76" s="56">
        <v>42006</v>
      </c>
      <c r="L76" s="56">
        <v>42369</v>
      </c>
      <c r="M76" s="60">
        <v>5000000</v>
      </c>
      <c r="N76" s="103" t="s">
        <v>1801</v>
      </c>
      <c r="O76" s="55" t="s">
        <v>2483</v>
      </c>
    </row>
    <row r="77" spans="1:15">
      <c r="A77" s="54" t="s">
        <v>1802</v>
      </c>
      <c r="B77" s="110" t="s">
        <v>1803</v>
      </c>
      <c r="C77" s="61" t="s">
        <v>1637</v>
      </c>
      <c r="D77" s="62" t="s">
        <v>1606</v>
      </c>
      <c r="E77" s="158">
        <v>30844</v>
      </c>
      <c r="F77" s="73" t="s">
        <v>2489</v>
      </c>
      <c r="G77" s="160">
        <v>38362</v>
      </c>
      <c r="H77" s="55" t="s">
        <v>1625</v>
      </c>
      <c r="I77" s="56">
        <f t="shared" si="0"/>
        <v>42006</v>
      </c>
      <c r="J77" s="56" t="s">
        <v>2418</v>
      </c>
      <c r="K77" s="56">
        <v>42006</v>
      </c>
      <c r="L77" s="56">
        <v>42369</v>
      </c>
      <c r="M77" s="60">
        <v>5000000</v>
      </c>
      <c r="N77" s="103" t="s">
        <v>1734</v>
      </c>
      <c r="O77" s="55" t="s">
        <v>2483</v>
      </c>
    </row>
    <row r="78" spans="1:15">
      <c r="A78" s="54" t="s">
        <v>1804</v>
      </c>
      <c r="B78" s="69" t="s">
        <v>1805</v>
      </c>
      <c r="C78" s="61" t="s">
        <v>1637</v>
      </c>
      <c r="D78" s="67" t="s">
        <v>1600</v>
      </c>
      <c r="E78" s="164">
        <v>31985</v>
      </c>
      <c r="F78" s="58" t="s">
        <v>2490</v>
      </c>
      <c r="G78" s="172">
        <v>41419</v>
      </c>
      <c r="H78" s="61" t="s">
        <v>1601</v>
      </c>
      <c r="I78" s="56">
        <f t="shared" si="0"/>
        <v>42006</v>
      </c>
      <c r="J78" s="68" t="s">
        <v>2418</v>
      </c>
      <c r="K78" s="68">
        <v>42006</v>
      </c>
      <c r="L78" s="68">
        <v>42369</v>
      </c>
      <c r="M78" s="60">
        <v>5000000</v>
      </c>
      <c r="N78" s="65" t="s">
        <v>1806</v>
      </c>
      <c r="O78" s="55" t="s">
        <v>2483</v>
      </c>
    </row>
    <row r="79" spans="1:15">
      <c r="A79" s="54" t="s">
        <v>1807</v>
      </c>
      <c r="B79" s="110" t="s">
        <v>1808</v>
      </c>
      <c r="C79" s="61" t="s">
        <v>1637</v>
      </c>
      <c r="D79" s="62" t="s">
        <v>1600</v>
      </c>
      <c r="E79" s="158">
        <v>29413</v>
      </c>
      <c r="F79" s="73" t="s">
        <v>2491</v>
      </c>
      <c r="G79" s="160">
        <v>42206</v>
      </c>
      <c r="H79" s="55" t="s">
        <v>1601</v>
      </c>
      <c r="I79" s="56">
        <f t="shared" ref="I79:I101" si="1">K79</f>
        <v>42006</v>
      </c>
      <c r="J79" s="56" t="s">
        <v>2418</v>
      </c>
      <c r="K79" s="56">
        <v>42006</v>
      </c>
      <c r="L79" s="56">
        <v>42369</v>
      </c>
      <c r="M79" s="60">
        <v>5000000</v>
      </c>
      <c r="N79" s="103" t="s">
        <v>1809</v>
      </c>
      <c r="O79" s="55" t="s">
        <v>2483</v>
      </c>
    </row>
    <row r="80" spans="1:15">
      <c r="A80" s="54" t="s">
        <v>1810</v>
      </c>
      <c r="B80" s="110" t="s">
        <v>1811</v>
      </c>
      <c r="C80" s="61" t="s">
        <v>1637</v>
      </c>
      <c r="D80" s="62" t="s">
        <v>1600</v>
      </c>
      <c r="E80" s="158">
        <v>29665</v>
      </c>
      <c r="F80" s="73" t="s">
        <v>2492</v>
      </c>
      <c r="G80" s="160">
        <v>40978</v>
      </c>
      <c r="H80" s="55" t="s">
        <v>1601</v>
      </c>
      <c r="I80" s="56">
        <f t="shared" si="1"/>
        <v>42006</v>
      </c>
      <c r="J80" s="56" t="s">
        <v>2418</v>
      </c>
      <c r="K80" s="56">
        <v>42006</v>
      </c>
      <c r="L80" s="56">
        <v>42369</v>
      </c>
      <c r="M80" s="60">
        <v>5000000</v>
      </c>
      <c r="N80" s="103" t="s">
        <v>1716</v>
      </c>
      <c r="O80" s="55" t="s">
        <v>2483</v>
      </c>
    </row>
    <row r="81" spans="1:15">
      <c r="A81" s="54" t="s">
        <v>1812</v>
      </c>
      <c r="B81" s="110" t="s">
        <v>1813</v>
      </c>
      <c r="C81" s="61" t="s">
        <v>1637</v>
      </c>
      <c r="D81" s="62" t="s">
        <v>1600</v>
      </c>
      <c r="E81" s="158">
        <v>33411</v>
      </c>
      <c r="F81" s="73" t="s">
        <v>2493</v>
      </c>
      <c r="G81" s="160">
        <v>41328</v>
      </c>
      <c r="H81" s="55" t="s">
        <v>1625</v>
      </c>
      <c r="I81" s="56">
        <f t="shared" si="1"/>
        <v>42006</v>
      </c>
      <c r="J81" s="56" t="s">
        <v>2418</v>
      </c>
      <c r="K81" s="56">
        <v>42006</v>
      </c>
      <c r="L81" s="56">
        <v>42369</v>
      </c>
      <c r="M81" s="60">
        <v>5000000</v>
      </c>
      <c r="N81" s="103" t="s">
        <v>1734</v>
      </c>
      <c r="O81" s="55" t="s">
        <v>2483</v>
      </c>
    </row>
    <row r="82" spans="1:15">
      <c r="A82" s="54" t="s">
        <v>1814</v>
      </c>
      <c r="B82" s="110" t="s">
        <v>1815</v>
      </c>
      <c r="C82" s="61" t="s">
        <v>1637</v>
      </c>
      <c r="D82" s="62" t="s">
        <v>1600</v>
      </c>
      <c r="E82" s="158">
        <v>30552</v>
      </c>
      <c r="F82" s="73" t="s">
        <v>2494</v>
      </c>
      <c r="G82" s="160">
        <v>39792</v>
      </c>
      <c r="H82" s="55" t="s">
        <v>1601</v>
      </c>
      <c r="I82" s="56">
        <f t="shared" si="1"/>
        <v>42006</v>
      </c>
      <c r="J82" s="56" t="s">
        <v>2418</v>
      </c>
      <c r="K82" s="56">
        <v>42006</v>
      </c>
      <c r="L82" s="56">
        <v>42369</v>
      </c>
      <c r="M82" s="60">
        <v>5000000</v>
      </c>
      <c r="N82" s="168" t="s">
        <v>1816</v>
      </c>
      <c r="O82" s="55" t="s">
        <v>2483</v>
      </c>
    </row>
    <row r="83" spans="1:15">
      <c r="A83" s="54" t="s">
        <v>1817</v>
      </c>
      <c r="B83" s="110" t="s">
        <v>1818</v>
      </c>
      <c r="C83" s="61" t="s">
        <v>1637</v>
      </c>
      <c r="D83" s="62" t="s">
        <v>1600</v>
      </c>
      <c r="E83" s="158">
        <v>29622</v>
      </c>
      <c r="F83" s="73" t="s">
        <v>2495</v>
      </c>
      <c r="G83" s="160">
        <v>42167</v>
      </c>
      <c r="H83" s="55" t="s">
        <v>1601</v>
      </c>
      <c r="I83" s="56">
        <f t="shared" si="1"/>
        <v>42006</v>
      </c>
      <c r="J83" s="56" t="s">
        <v>2418</v>
      </c>
      <c r="K83" s="56">
        <v>42006</v>
      </c>
      <c r="L83" s="56">
        <v>42369</v>
      </c>
      <c r="M83" s="60">
        <v>5000000</v>
      </c>
      <c r="N83" s="103" t="s">
        <v>1634</v>
      </c>
      <c r="O83" s="55" t="s">
        <v>2483</v>
      </c>
    </row>
    <row r="84" spans="1:15">
      <c r="A84" s="54" t="s">
        <v>1819</v>
      </c>
      <c r="B84" s="110" t="s">
        <v>1820</v>
      </c>
      <c r="C84" s="61" t="s">
        <v>1637</v>
      </c>
      <c r="D84" s="62" t="s">
        <v>1600</v>
      </c>
      <c r="E84" s="164">
        <v>33123</v>
      </c>
      <c r="F84" s="73" t="s">
        <v>2496</v>
      </c>
      <c r="G84" s="160">
        <v>41418</v>
      </c>
      <c r="H84" s="55" t="s">
        <v>1748</v>
      </c>
      <c r="I84" s="56">
        <f t="shared" si="1"/>
        <v>42006</v>
      </c>
      <c r="J84" s="56" t="s">
        <v>2418</v>
      </c>
      <c r="K84" s="56">
        <v>42006</v>
      </c>
      <c r="L84" s="56">
        <v>42369</v>
      </c>
      <c r="M84" s="60">
        <v>5000000</v>
      </c>
      <c r="N84" s="103" t="s">
        <v>1821</v>
      </c>
      <c r="O84" s="55" t="s">
        <v>2483</v>
      </c>
    </row>
    <row r="85" spans="1:15">
      <c r="A85" s="54" t="s">
        <v>1822</v>
      </c>
      <c r="B85" s="70" t="s">
        <v>1823</v>
      </c>
      <c r="C85" s="61" t="s">
        <v>1637</v>
      </c>
      <c r="D85" s="62" t="s">
        <v>1600</v>
      </c>
      <c r="E85" s="158">
        <v>27039</v>
      </c>
      <c r="F85" s="73" t="s">
        <v>2497</v>
      </c>
      <c r="G85" s="160">
        <v>41403</v>
      </c>
      <c r="H85" s="55" t="s">
        <v>1601</v>
      </c>
      <c r="I85" s="56">
        <f t="shared" si="1"/>
        <v>42006</v>
      </c>
      <c r="J85" s="56" t="s">
        <v>2418</v>
      </c>
      <c r="K85" s="56">
        <v>42006</v>
      </c>
      <c r="L85" s="56">
        <v>42369</v>
      </c>
      <c r="M85" s="60">
        <v>5000000</v>
      </c>
      <c r="N85" s="162" t="s">
        <v>1824</v>
      </c>
      <c r="O85" s="55" t="s">
        <v>2498</v>
      </c>
    </row>
    <row r="86" spans="1:15">
      <c r="A86" s="54" t="s">
        <v>1825</v>
      </c>
      <c r="B86" s="105" t="s">
        <v>1826</v>
      </c>
      <c r="C86" s="61" t="s">
        <v>1637</v>
      </c>
      <c r="D86" s="62" t="s">
        <v>1600</v>
      </c>
      <c r="E86" s="158">
        <v>34908</v>
      </c>
      <c r="F86" s="73" t="s">
        <v>2499</v>
      </c>
      <c r="G86" s="160">
        <v>40330</v>
      </c>
      <c r="H86" s="55" t="s">
        <v>1601</v>
      </c>
      <c r="I86" s="56">
        <f t="shared" si="1"/>
        <v>42006</v>
      </c>
      <c r="J86" s="56" t="s">
        <v>2418</v>
      </c>
      <c r="K86" s="56">
        <v>42006</v>
      </c>
      <c r="L86" s="56">
        <v>42369</v>
      </c>
      <c r="M86" s="60">
        <v>5000000</v>
      </c>
      <c r="N86" s="103" t="s">
        <v>1827</v>
      </c>
      <c r="O86" s="55" t="s">
        <v>2498</v>
      </c>
    </row>
    <row r="87" spans="1:15">
      <c r="A87" s="54" t="s">
        <v>1828</v>
      </c>
      <c r="B87" s="105" t="s">
        <v>1829</v>
      </c>
      <c r="C87" s="61" t="s">
        <v>1637</v>
      </c>
      <c r="D87" s="62" t="s">
        <v>1600</v>
      </c>
      <c r="E87" s="158">
        <v>27724</v>
      </c>
      <c r="F87" s="73" t="s">
        <v>2500</v>
      </c>
      <c r="G87" s="160">
        <v>41428</v>
      </c>
      <c r="H87" s="55" t="s">
        <v>1830</v>
      </c>
      <c r="I87" s="56">
        <f t="shared" si="1"/>
        <v>42006</v>
      </c>
      <c r="J87" s="56" t="s">
        <v>2418</v>
      </c>
      <c r="K87" s="56">
        <v>42006</v>
      </c>
      <c r="L87" s="56">
        <v>42369</v>
      </c>
      <c r="M87" s="60">
        <v>5000000</v>
      </c>
      <c r="N87" s="103" t="s">
        <v>1831</v>
      </c>
      <c r="O87" s="55" t="s">
        <v>2498</v>
      </c>
    </row>
    <row r="88" spans="1:15">
      <c r="A88" s="54" t="s">
        <v>1832</v>
      </c>
      <c r="B88" s="105" t="s">
        <v>1833</v>
      </c>
      <c r="C88" s="61" t="s">
        <v>1637</v>
      </c>
      <c r="D88" s="62" t="s">
        <v>1600</v>
      </c>
      <c r="E88" s="158">
        <v>29499</v>
      </c>
      <c r="F88" s="73" t="s">
        <v>2501</v>
      </c>
      <c r="G88" s="160">
        <v>42264</v>
      </c>
      <c r="H88" s="55" t="s">
        <v>1124</v>
      </c>
      <c r="I88" s="56">
        <f t="shared" si="1"/>
        <v>42006</v>
      </c>
      <c r="J88" s="56" t="s">
        <v>2418</v>
      </c>
      <c r="K88" s="56">
        <v>42006</v>
      </c>
      <c r="L88" s="56">
        <v>42369</v>
      </c>
      <c r="M88" s="60">
        <v>5000000</v>
      </c>
      <c r="N88" s="103" t="s">
        <v>1834</v>
      </c>
      <c r="O88" s="55" t="s">
        <v>2498</v>
      </c>
    </row>
    <row r="89" spans="1:15">
      <c r="A89" s="54" t="s">
        <v>1835</v>
      </c>
      <c r="B89" s="105" t="s">
        <v>1836</v>
      </c>
      <c r="C89" s="61" t="s">
        <v>1637</v>
      </c>
      <c r="D89" s="62" t="s">
        <v>1600</v>
      </c>
      <c r="E89" s="158">
        <v>34914</v>
      </c>
      <c r="F89" s="73" t="s">
        <v>2502</v>
      </c>
      <c r="G89" s="160">
        <v>41771</v>
      </c>
      <c r="H89" s="55" t="s">
        <v>1647</v>
      </c>
      <c r="I89" s="56">
        <f t="shared" si="1"/>
        <v>42006</v>
      </c>
      <c r="J89" s="56" t="s">
        <v>2418</v>
      </c>
      <c r="K89" s="56">
        <v>42006</v>
      </c>
      <c r="L89" s="56">
        <v>42369</v>
      </c>
      <c r="M89" s="60">
        <v>5000000</v>
      </c>
      <c r="N89" s="103" t="s">
        <v>1837</v>
      </c>
      <c r="O89" s="55" t="s">
        <v>2498</v>
      </c>
    </row>
    <row r="90" spans="1:15">
      <c r="A90" s="54" t="s">
        <v>1838</v>
      </c>
      <c r="B90" s="105" t="s">
        <v>1839</v>
      </c>
      <c r="C90" s="61" t="s">
        <v>1637</v>
      </c>
      <c r="D90" s="62" t="s">
        <v>1600</v>
      </c>
      <c r="E90" s="158">
        <v>34582</v>
      </c>
      <c r="F90" s="73" t="s">
        <v>2503</v>
      </c>
      <c r="G90" s="160">
        <v>40485</v>
      </c>
      <c r="H90" s="55" t="s">
        <v>1647</v>
      </c>
      <c r="I90" s="56">
        <f t="shared" si="1"/>
        <v>42006</v>
      </c>
      <c r="J90" s="56" t="s">
        <v>2418</v>
      </c>
      <c r="K90" s="56">
        <v>42006</v>
      </c>
      <c r="L90" s="56">
        <v>42369</v>
      </c>
      <c r="M90" s="60">
        <v>5000000</v>
      </c>
      <c r="N90" s="103" t="s">
        <v>1840</v>
      </c>
      <c r="O90" s="55" t="s">
        <v>2498</v>
      </c>
    </row>
    <row r="91" spans="1:15">
      <c r="A91" s="54" t="s">
        <v>1841</v>
      </c>
      <c r="B91" s="105" t="s">
        <v>1842</v>
      </c>
      <c r="C91" s="61" t="s">
        <v>1637</v>
      </c>
      <c r="D91" s="62" t="s">
        <v>1600</v>
      </c>
      <c r="E91" s="158">
        <v>34056</v>
      </c>
      <c r="F91" s="73" t="s">
        <v>2504</v>
      </c>
      <c r="G91" s="160">
        <v>40141</v>
      </c>
      <c r="H91" s="55" t="s">
        <v>1647</v>
      </c>
      <c r="I91" s="56">
        <f t="shared" si="1"/>
        <v>42006</v>
      </c>
      <c r="J91" s="56" t="s">
        <v>2418</v>
      </c>
      <c r="K91" s="56">
        <v>42006</v>
      </c>
      <c r="L91" s="56">
        <v>42369</v>
      </c>
      <c r="M91" s="60">
        <v>5000000</v>
      </c>
      <c r="N91" s="103" t="s">
        <v>1843</v>
      </c>
      <c r="O91" s="55" t="s">
        <v>2498</v>
      </c>
    </row>
    <row r="92" spans="1:15">
      <c r="A92" s="54" t="s">
        <v>1844</v>
      </c>
      <c r="B92" s="105" t="s">
        <v>1845</v>
      </c>
      <c r="C92" s="61" t="s">
        <v>1637</v>
      </c>
      <c r="D92" s="62" t="s">
        <v>1600</v>
      </c>
      <c r="E92" s="158">
        <v>35427</v>
      </c>
      <c r="F92" s="73" t="s">
        <v>2505</v>
      </c>
      <c r="G92" s="160">
        <v>41390</v>
      </c>
      <c r="H92" s="55" t="s">
        <v>1647</v>
      </c>
      <c r="I92" s="56">
        <f t="shared" si="1"/>
        <v>42006</v>
      </c>
      <c r="J92" s="56" t="s">
        <v>2418</v>
      </c>
      <c r="K92" s="56">
        <v>42006</v>
      </c>
      <c r="L92" s="56">
        <v>42369</v>
      </c>
      <c r="M92" s="60">
        <v>5000000</v>
      </c>
      <c r="N92" s="103" t="s">
        <v>1837</v>
      </c>
      <c r="O92" s="55" t="s">
        <v>2498</v>
      </c>
    </row>
    <row r="93" spans="1:15">
      <c r="A93" s="54" t="s">
        <v>1846</v>
      </c>
      <c r="B93" s="105" t="s">
        <v>1847</v>
      </c>
      <c r="C93" s="61" t="s">
        <v>1637</v>
      </c>
      <c r="D93" s="62" t="s">
        <v>1606</v>
      </c>
      <c r="E93" s="158">
        <v>33862</v>
      </c>
      <c r="F93" s="73" t="s">
        <v>2506</v>
      </c>
      <c r="G93" s="160">
        <v>39616</v>
      </c>
      <c r="H93" s="55" t="s">
        <v>1654</v>
      </c>
      <c r="I93" s="56">
        <f t="shared" si="1"/>
        <v>42006</v>
      </c>
      <c r="J93" s="56" t="s">
        <v>2418</v>
      </c>
      <c r="K93" s="56">
        <v>42006</v>
      </c>
      <c r="L93" s="56">
        <v>42369</v>
      </c>
      <c r="M93" s="60">
        <v>5000000</v>
      </c>
      <c r="N93" s="103" t="s">
        <v>1776</v>
      </c>
      <c r="O93" s="55" t="s">
        <v>2498</v>
      </c>
    </row>
    <row r="94" spans="1:15">
      <c r="A94" s="54" t="s">
        <v>1848</v>
      </c>
      <c r="B94" s="105" t="s">
        <v>1849</v>
      </c>
      <c r="C94" s="61" t="s">
        <v>1637</v>
      </c>
      <c r="D94" s="62" t="s">
        <v>1600</v>
      </c>
      <c r="E94" s="158">
        <v>35014</v>
      </c>
      <c r="F94" s="73" t="s">
        <v>2507</v>
      </c>
      <c r="G94" s="160">
        <v>41753</v>
      </c>
      <c r="H94" s="55" t="s">
        <v>1647</v>
      </c>
      <c r="I94" s="56">
        <f t="shared" si="1"/>
        <v>42006</v>
      </c>
      <c r="J94" s="56" t="s">
        <v>2418</v>
      </c>
      <c r="K94" s="56">
        <v>42006</v>
      </c>
      <c r="L94" s="56">
        <v>42369</v>
      </c>
      <c r="M94" s="60">
        <v>5000000</v>
      </c>
      <c r="N94" s="103" t="s">
        <v>1850</v>
      </c>
      <c r="O94" s="55" t="s">
        <v>2498</v>
      </c>
    </row>
    <row r="95" spans="1:15">
      <c r="A95" s="54" t="s">
        <v>1851</v>
      </c>
      <c r="B95" s="105" t="s">
        <v>1852</v>
      </c>
      <c r="C95" s="61" t="s">
        <v>1637</v>
      </c>
      <c r="D95" s="62" t="s">
        <v>1600</v>
      </c>
      <c r="E95" s="158">
        <v>33937</v>
      </c>
      <c r="F95" s="73" t="s">
        <v>2508</v>
      </c>
      <c r="G95" s="160">
        <v>39195</v>
      </c>
      <c r="H95" s="55" t="s">
        <v>1601</v>
      </c>
      <c r="I95" s="56">
        <f t="shared" si="1"/>
        <v>42006</v>
      </c>
      <c r="J95" s="56" t="s">
        <v>2418</v>
      </c>
      <c r="K95" s="56">
        <v>42006</v>
      </c>
      <c r="L95" s="56">
        <v>42369</v>
      </c>
      <c r="M95" s="60">
        <v>5000000</v>
      </c>
      <c r="N95" s="103" t="s">
        <v>1853</v>
      </c>
      <c r="O95" s="55" t="s">
        <v>2498</v>
      </c>
    </row>
    <row r="96" spans="1:15">
      <c r="A96" s="54" t="s">
        <v>1854</v>
      </c>
      <c r="B96" s="105" t="s">
        <v>1855</v>
      </c>
      <c r="C96" s="61" t="s">
        <v>1637</v>
      </c>
      <c r="D96" s="62" t="s">
        <v>1600</v>
      </c>
      <c r="E96" s="158">
        <v>35223</v>
      </c>
      <c r="F96" s="73" t="s">
        <v>2509</v>
      </c>
      <c r="G96" s="160">
        <v>41824</v>
      </c>
      <c r="H96" s="55" t="s">
        <v>1647</v>
      </c>
      <c r="I96" s="56">
        <f t="shared" si="1"/>
        <v>42006</v>
      </c>
      <c r="J96" s="56" t="s">
        <v>2418</v>
      </c>
      <c r="K96" s="56">
        <v>42006</v>
      </c>
      <c r="L96" s="56">
        <v>42369</v>
      </c>
      <c r="M96" s="60">
        <v>5000000</v>
      </c>
      <c r="N96" s="103" t="s">
        <v>1837</v>
      </c>
      <c r="O96" s="55" t="s">
        <v>2498</v>
      </c>
    </row>
    <row r="97" spans="1:15">
      <c r="A97" s="54" t="s">
        <v>1856</v>
      </c>
      <c r="B97" s="105" t="s">
        <v>1857</v>
      </c>
      <c r="C97" s="61" t="s">
        <v>1637</v>
      </c>
      <c r="D97" s="62" t="s">
        <v>1600</v>
      </c>
      <c r="E97" s="171" t="s">
        <v>1858</v>
      </c>
      <c r="F97" s="73" t="s">
        <v>2510</v>
      </c>
      <c r="G97" s="160">
        <v>41577</v>
      </c>
      <c r="H97" s="55" t="s">
        <v>1647</v>
      </c>
      <c r="I97" s="56">
        <f t="shared" si="1"/>
        <v>42006</v>
      </c>
      <c r="J97" s="56" t="s">
        <v>2418</v>
      </c>
      <c r="K97" s="56">
        <v>42006</v>
      </c>
      <c r="L97" s="56">
        <v>42369</v>
      </c>
      <c r="M97" s="60">
        <v>5000000</v>
      </c>
      <c r="N97" s="103" t="s">
        <v>1837</v>
      </c>
      <c r="O97" s="55" t="s">
        <v>2498</v>
      </c>
    </row>
    <row r="98" spans="1:15">
      <c r="A98" s="54" t="s">
        <v>1859</v>
      </c>
      <c r="B98" s="105" t="s">
        <v>1860</v>
      </c>
      <c r="C98" s="61" t="s">
        <v>1637</v>
      </c>
      <c r="D98" s="62" t="s">
        <v>1600</v>
      </c>
      <c r="E98" s="158">
        <v>33089</v>
      </c>
      <c r="F98" s="73" t="s">
        <v>2511</v>
      </c>
      <c r="G98" s="160">
        <v>39001</v>
      </c>
      <c r="H98" s="55" t="s">
        <v>1601</v>
      </c>
      <c r="I98" s="56">
        <f t="shared" si="1"/>
        <v>42006</v>
      </c>
      <c r="J98" s="56" t="s">
        <v>2418</v>
      </c>
      <c r="K98" s="56">
        <v>42006</v>
      </c>
      <c r="L98" s="56">
        <v>42369</v>
      </c>
      <c r="M98" s="60">
        <v>5000000</v>
      </c>
      <c r="N98" s="103" t="s">
        <v>1767</v>
      </c>
      <c r="O98" s="55" t="s">
        <v>2498</v>
      </c>
    </row>
    <row r="99" spans="1:15">
      <c r="A99" s="54" t="s">
        <v>1861</v>
      </c>
      <c r="B99" s="105" t="s">
        <v>1862</v>
      </c>
      <c r="C99" s="61" t="s">
        <v>1637</v>
      </c>
      <c r="D99" s="62" t="s">
        <v>1606</v>
      </c>
      <c r="E99" s="158">
        <v>32360</v>
      </c>
      <c r="F99" s="73" t="s">
        <v>2512</v>
      </c>
      <c r="G99" s="160">
        <v>38792</v>
      </c>
      <c r="H99" s="55" t="s">
        <v>1705</v>
      </c>
      <c r="I99" s="56">
        <f t="shared" si="1"/>
        <v>42006</v>
      </c>
      <c r="J99" s="56" t="s">
        <v>2418</v>
      </c>
      <c r="K99" s="56">
        <v>42006</v>
      </c>
      <c r="L99" s="56">
        <v>42369</v>
      </c>
      <c r="M99" s="60">
        <v>5000000</v>
      </c>
      <c r="N99" s="103" t="s">
        <v>1863</v>
      </c>
      <c r="O99" s="55" t="s">
        <v>2498</v>
      </c>
    </row>
    <row r="100" spans="1:15">
      <c r="A100" s="54" t="s">
        <v>1864</v>
      </c>
      <c r="B100" s="105" t="s">
        <v>1865</v>
      </c>
      <c r="C100" s="61" t="s">
        <v>1637</v>
      </c>
      <c r="D100" s="62" t="s">
        <v>1606</v>
      </c>
      <c r="E100" s="158">
        <v>32077</v>
      </c>
      <c r="F100" s="73" t="s">
        <v>2513</v>
      </c>
      <c r="G100" s="160">
        <v>39422</v>
      </c>
      <c r="H100" s="55" t="s">
        <v>1601</v>
      </c>
      <c r="I100" s="56">
        <f t="shared" si="1"/>
        <v>42006</v>
      </c>
      <c r="J100" s="56" t="s">
        <v>2418</v>
      </c>
      <c r="K100" s="56">
        <v>42006</v>
      </c>
      <c r="L100" s="56">
        <v>42369</v>
      </c>
      <c r="M100" s="60">
        <v>5000000</v>
      </c>
      <c r="N100" s="103" t="s">
        <v>1752</v>
      </c>
      <c r="O100" s="55" t="s">
        <v>2498</v>
      </c>
    </row>
    <row r="101" spans="1:15">
      <c r="A101" s="54" t="s">
        <v>1866</v>
      </c>
      <c r="B101" s="70" t="s">
        <v>1867</v>
      </c>
      <c r="C101" s="61" t="s">
        <v>1637</v>
      </c>
      <c r="D101" s="67" t="s">
        <v>1606</v>
      </c>
      <c r="E101" s="173">
        <v>35350</v>
      </c>
      <c r="F101" s="58" t="s">
        <v>2514</v>
      </c>
      <c r="G101" s="174">
        <v>40624</v>
      </c>
      <c r="H101" s="58" t="s">
        <v>1601</v>
      </c>
      <c r="I101" s="175">
        <f t="shared" si="1"/>
        <v>42006</v>
      </c>
      <c r="J101" s="175" t="s">
        <v>2418</v>
      </c>
      <c r="K101" s="56">
        <v>42006</v>
      </c>
      <c r="L101" s="56">
        <v>42369</v>
      </c>
      <c r="M101" s="60">
        <v>5000000</v>
      </c>
      <c r="N101" s="71" t="s">
        <v>1724</v>
      </c>
      <c r="O101" s="55" t="s">
        <v>2498</v>
      </c>
    </row>
    <row r="102" spans="1:15">
      <c r="A102" s="54" t="s">
        <v>2515</v>
      </c>
      <c r="B102" s="213" t="s">
        <v>2516</v>
      </c>
      <c r="C102" s="213"/>
      <c r="D102" s="213"/>
      <c r="E102" s="213"/>
      <c r="F102" s="213"/>
      <c r="G102" s="213"/>
      <c r="H102" s="213"/>
      <c r="I102" s="214"/>
      <c r="J102" s="214"/>
      <c r="K102" s="213"/>
      <c r="L102" s="213"/>
      <c r="M102" s="213"/>
      <c r="N102" s="213"/>
      <c r="O102" s="213"/>
    </row>
    <row r="103" spans="1:15">
      <c r="A103" s="54" t="s">
        <v>1868</v>
      </c>
      <c r="B103" s="102" t="s">
        <v>1869</v>
      </c>
      <c r="C103" s="55" t="s">
        <v>1637</v>
      </c>
      <c r="D103" s="106" t="s">
        <v>1600</v>
      </c>
      <c r="E103" s="158">
        <v>30289</v>
      </c>
      <c r="F103" s="73" t="s">
        <v>2517</v>
      </c>
      <c r="G103" s="107">
        <v>41342</v>
      </c>
      <c r="H103" s="55" t="s">
        <v>1625</v>
      </c>
      <c r="I103" s="56">
        <f>K103</f>
        <v>42006</v>
      </c>
      <c r="J103" s="55" t="s">
        <v>2518</v>
      </c>
      <c r="K103" s="56">
        <v>42006</v>
      </c>
      <c r="L103" s="56">
        <v>42094</v>
      </c>
      <c r="M103" s="72">
        <v>4000000</v>
      </c>
      <c r="N103" s="103" t="s">
        <v>1870</v>
      </c>
      <c r="O103" s="55" t="s">
        <v>2432</v>
      </c>
    </row>
    <row r="104" spans="1:15">
      <c r="A104" s="54" t="s">
        <v>1871</v>
      </c>
      <c r="B104" s="102" t="s">
        <v>1872</v>
      </c>
      <c r="C104" s="55" t="s">
        <v>1637</v>
      </c>
      <c r="D104" s="106" t="s">
        <v>1600</v>
      </c>
      <c r="E104" s="158">
        <v>30803</v>
      </c>
      <c r="F104" s="73" t="s">
        <v>2519</v>
      </c>
      <c r="G104" s="107">
        <v>41409</v>
      </c>
      <c r="H104" s="55" t="s">
        <v>1601</v>
      </c>
      <c r="I104" s="56">
        <f t="shared" ref="I104:I167" si="2">K104</f>
        <v>42006</v>
      </c>
      <c r="J104" s="55" t="s">
        <v>2518</v>
      </c>
      <c r="K104" s="56">
        <v>42006</v>
      </c>
      <c r="L104" s="56">
        <v>42094</v>
      </c>
      <c r="M104" s="72">
        <v>4000000</v>
      </c>
      <c r="N104" s="103" t="s">
        <v>1873</v>
      </c>
      <c r="O104" s="55" t="s">
        <v>2432</v>
      </c>
    </row>
    <row r="105" spans="1:15">
      <c r="A105" s="54" t="s">
        <v>1874</v>
      </c>
      <c r="B105" s="102" t="s">
        <v>1875</v>
      </c>
      <c r="C105" s="55" t="s">
        <v>1637</v>
      </c>
      <c r="D105" s="106" t="s">
        <v>1600</v>
      </c>
      <c r="E105" s="170">
        <v>26102</v>
      </c>
      <c r="F105" s="73" t="s">
        <v>2520</v>
      </c>
      <c r="G105" s="119">
        <v>39743</v>
      </c>
      <c r="H105" s="73" t="s">
        <v>1601</v>
      </c>
      <c r="I105" s="56">
        <f t="shared" si="2"/>
        <v>42006</v>
      </c>
      <c r="J105" s="55" t="s">
        <v>2518</v>
      </c>
      <c r="K105" s="56">
        <v>42006</v>
      </c>
      <c r="L105" s="56">
        <v>42094</v>
      </c>
      <c r="M105" s="72">
        <v>4000000</v>
      </c>
      <c r="N105" s="176" t="s">
        <v>1876</v>
      </c>
      <c r="O105" s="55" t="s">
        <v>2432</v>
      </c>
    </row>
    <row r="106" spans="1:15">
      <c r="A106" s="54" t="s">
        <v>1877</v>
      </c>
      <c r="B106" s="102" t="s">
        <v>1878</v>
      </c>
      <c r="C106" s="55" t="s">
        <v>1637</v>
      </c>
      <c r="D106" s="104" t="s">
        <v>1600</v>
      </c>
      <c r="E106" s="170">
        <v>32733</v>
      </c>
      <c r="F106" s="73" t="s">
        <v>2521</v>
      </c>
      <c r="G106" s="119">
        <v>40232</v>
      </c>
      <c r="H106" s="73" t="s">
        <v>1601</v>
      </c>
      <c r="I106" s="56">
        <f t="shared" si="2"/>
        <v>42006</v>
      </c>
      <c r="J106" s="55" t="s">
        <v>2518</v>
      </c>
      <c r="K106" s="56">
        <v>42006</v>
      </c>
      <c r="L106" s="56">
        <v>42094</v>
      </c>
      <c r="M106" s="72">
        <v>4000000</v>
      </c>
      <c r="N106" s="176" t="s">
        <v>1879</v>
      </c>
      <c r="O106" s="55" t="s">
        <v>2432</v>
      </c>
    </row>
    <row r="107" spans="1:15">
      <c r="A107" s="74" t="s">
        <v>1880</v>
      </c>
      <c r="B107" s="102" t="s">
        <v>1881</v>
      </c>
      <c r="C107" s="55" t="s">
        <v>1637</v>
      </c>
      <c r="D107" s="104" t="s">
        <v>1600</v>
      </c>
      <c r="E107" s="170">
        <v>35433</v>
      </c>
      <c r="F107" s="73" t="s">
        <v>2522</v>
      </c>
      <c r="G107" s="119">
        <v>40603</v>
      </c>
      <c r="H107" s="73" t="s">
        <v>1687</v>
      </c>
      <c r="I107" s="56">
        <f t="shared" si="2"/>
        <v>42095</v>
      </c>
      <c r="J107" s="55" t="s">
        <v>2518</v>
      </c>
      <c r="K107" s="75">
        <v>42095</v>
      </c>
      <c r="L107" s="75">
        <v>42185</v>
      </c>
      <c r="M107" s="72">
        <v>4000000</v>
      </c>
      <c r="N107" s="176" t="s">
        <v>1882</v>
      </c>
      <c r="O107" s="73" t="s">
        <v>2432</v>
      </c>
    </row>
    <row r="108" spans="1:15">
      <c r="A108" s="54" t="s">
        <v>1883</v>
      </c>
      <c r="B108" s="102" t="s">
        <v>1884</v>
      </c>
      <c r="C108" s="55" t="s">
        <v>1637</v>
      </c>
      <c r="D108" s="106" t="s">
        <v>1606</v>
      </c>
      <c r="E108" s="170">
        <v>31740</v>
      </c>
      <c r="F108" s="73" t="s">
        <v>2523</v>
      </c>
      <c r="G108" s="119">
        <v>41156</v>
      </c>
      <c r="H108" s="73" t="s">
        <v>1654</v>
      </c>
      <c r="I108" s="56">
        <f t="shared" si="2"/>
        <v>42095</v>
      </c>
      <c r="J108" s="55" t="s">
        <v>2518</v>
      </c>
      <c r="K108" s="75">
        <v>42095</v>
      </c>
      <c r="L108" s="75">
        <v>42185</v>
      </c>
      <c r="M108" s="72">
        <v>4000000</v>
      </c>
      <c r="N108" s="176" t="s">
        <v>1885</v>
      </c>
      <c r="O108" s="55" t="s">
        <v>2432</v>
      </c>
    </row>
    <row r="109" spans="1:15">
      <c r="A109" s="54" t="s">
        <v>1886</v>
      </c>
      <c r="B109" s="102" t="s">
        <v>1887</v>
      </c>
      <c r="C109" s="55" t="s">
        <v>1637</v>
      </c>
      <c r="D109" s="106" t="s">
        <v>1600</v>
      </c>
      <c r="E109" s="170">
        <v>27621</v>
      </c>
      <c r="F109" s="73" t="s">
        <v>2524</v>
      </c>
      <c r="G109" s="119">
        <v>41727</v>
      </c>
      <c r="H109" s="73" t="s">
        <v>1601</v>
      </c>
      <c r="I109" s="56">
        <f t="shared" si="2"/>
        <v>42095</v>
      </c>
      <c r="J109" s="55" t="s">
        <v>2518</v>
      </c>
      <c r="K109" s="75">
        <v>42095</v>
      </c>
      <c r="L109" s="75">
        <v>42185</v>
      </c>
      <c r="M109" s="72">
        <v>4000000</v>
      </c>
      <c r="N109" s="176" t="s">
        <v>1888</v>
      </c>
      <c r="O109" s="55" t="s">
        <v>2432</v>
      </c>
    </row>
    <row r="110" spans="1:15">
      <c r="A110" s="54" t="s">
        <v>1889</v>
      </c>
      <c r="B110" s="102" t="s">
        <v>1890</v>
      </c>
      <c r="C110" s="55" t="s">
        <v>1637</v>
      </c>
      <c r="D110" s="106" t="s">
        <v>1600</v>
      </c>
      <c r="E110" s="170">
        <v>33705</v>
      </c>
      <c r="F110" s="73" t="s">
        <v>2525</v>
      </c>
      <c r="G110" s="119">
        <v>40330</v>
      </c>
      <c r="H110" s="73" t="s">
        <v>1669</v>
      </c>
      <c r="I110" s="56">
        <f t="shared" si="2"/>
        <v>42095</v>
      </c>
      <c r="J110" s="55" t="s">
        <v>2518</v>
      </c>
      <c r="K110" s="75">
        <v>42095</v>
      </c>
      <c r="L110" s="75">
        <v>42185</v>
      </c>
      <c r="M110" s="72">
        <v>4000000</v>
      </c>
      <c r="N110" s="177" t="s">
        <v>1891</v>
      </c>
      <c r="O110" s="55" t="s">
        <v>2432</v>
      </c>
    </row>
    <row r="111" spans="1:15">
      <c r="A111" s="74" t="s">
        <v>1892</v>
      </c>
      <c r="B111" s="102" t="s">
        <v>1893</v>
      </c>
      <c r="C111" s="55" t="s">
        <v>1637</v>
      </c>
      <c r="D111" s="104" t="s">
        <v>1600</v>
      </c>
      <c r="E111" s="170">
        <v>31326</v>
      </c>
      <c r="F111" s="73" t="s">
        <v>2526</v>
      </c>
      <c r="G111" s="119">
        <v>30853</v>
      </c>
      <c r="H111" s="73" t="s">
        <v>1625</v>
      </c>
      <c r="I111" s="56">
        <f t="shared" si="2"/>
        <v>42186</v>
      </c>
      <c r="J111" s="55" t="s">
        <v>2518</v>
      </c>
      <c r="K111" s="75">
        <v>42186</v>
      </c>
      <c r="L111" s="75">
        <v>42277</v>
      </c>
      <c r="M111" s="72">
        <v>4000000</v>
      </c>
      <c r="N111" s="176" t="s">
        <v>1894</v>
      </c>
      <c r="O111" s="73" t="s">
        <v>2432</v>
      </c>
    </row>
    <row r="112" spans="1:15">
      <c r="A112" s="54" t="s">
        <v>1895</v>
      </c>
      <c r="B112" s="102" t="s">
        <v>1896</v>
      </c>
      <c r="C112" s="55" t="s">
        <v>1637</v>
      </c>
      <c r="D112" s="106" t="s">
        <v>1600</v>
      </c>
      <c r="E112" s="170">
        <v>27518</v>
      </c>
      <c r="F112" s="73" t="s">
        <v>2527</v>
      </c>
      <c r="G112" s="119">
        <v>42268</v>
      </c>
      <c r="H112" s="73" t="s">
        <v>1625</v>
      </c>
      <c r="I112" s="56">
        <f t="shared" si="2"/>
        <v>42186</v>
      </c>
      <c r="J112" s="55" t="s">
        <v>2518</v>
      </c>
      <c r="K112" s="75">
        <v>42186</v>
      </c>
      <c r="L112" s="75">
        <v>42277</v>
      </c>
      <c r="M112" s="72">
        <v>4000000</v>
      </c>
      <c r="N112" s="176" t="s">
        <v>1897</v>
      </c>
      <c r="O112" s="55" t="s">
        <v>2432</v>
      </c>
    </row>
    <row r="113" spans="1:15">
      <c r="A113" s="54" t="s">
        <v>1898</v>
      </c>
      <c r="B113" s="102" t="s">
        <v>1899</v>
      </c>
      <c r="C113" s="55" t="s">
        <v>1637</v>
      </c>
      <c r="D113" s="106" t="s">
        <v>1600</v>
      </c>
      <c r="E113" s="170">
        <v>29148</v>
      </c>
      <c r="F113" s="73" t="s">
        <v>2528</v>
      </c>
      <c r="G113" s="119">
        <v>38089</v>
      </c>
      <c r="H113" s="73" t="s">
        <v>1601</v>
      </c>
      <c r="I113" s="56">
        <f t="shared" si="2"/>
        <v>42186</v>
      </c>
      <c r="J113" s="55" t="s">
        <v>2518</v>
      </c>
      <c r="K113" s="75">
        <v>42186</v>
      </c>
      <c r="L113" s="75">
        <v>42277</v>
      </c>
      <c r="M113" s="72">
        <v>4000000</v>
      </c>
      <c r="N113" s="176" t="s">
        <v>2529</v>
      </c>
      <c r="O113" s="55" t="s">
        <v>2432</v>
      </c>
    </row>
    <row r="114" spans="1:15">
      <c r="A114" s="54" t="s">
        <v>1900</v>
      </c>
      <c r="B114" s="110" t="s">
        <v>1617</v>
      </c>
      <c r="C114" s="55" t="s">
        <v>1637</v>
      </c>
      <c r="D114" s="106" t="s">
        <v>1600</v>
      </c>
      <c r="E114" s="158">
        <v>30599</v>
      </c>
      <c r="F114" s="55">
        <v>173541469</v>
      </c>
      <c r="G114" s="107">
        <v>40571</v>
      </c>
      <c r="H114" s="55" t="s">
        <v>1737</v>
      </c>
      <c r="I114" s="56">
        <f t="shared" si="2"/>
        <v>42186</v>
      </c>
      <c r="J114" s="55" t="s">
        <v>2518</v>
      </c>
      <c r="K114" s="56">
        <v>42186</v>
      </c>
      <c r="L114" s="56">
        <v>42277</v>
      </c>
      <c r="M114" s="72">
        <v>4000000</v>
      </c>
      <c r="N114" s="103" t="s">
        <v>1901</v>
      </c>
      <c r="O114" s="55" t="s">
        <v>2432</v>
      </c>
    </row>
    <row r="115" spans="1:15">
      <c r="A115" s="54" t="s">
        <v>1902</v>
      </c>
      <c r="B115" s="102" t="s">
        <v>1903</v>
      </c>
      <c r="C115" s="55" t="s">
        <v>1637</v>
      </c>
      <c r="D115" s="62" t="s">
        <v>1606</v>
      </c>
      <c r="E115" s="170">
        <v>34957</v>
      </c>
      <c r="F115" s="73" t="s">
        <v>2530</v>
      </c>
      <c r="G115" s="119">
        <v>41422</v>
      </c>
      <c r="H115" s="73" t="s">
        <v>1625</v>
      </c>
      <c r="I115" s="56">
        <f t="shared" si="2"/>
        <v>42186</v>
      </c>
      <c r="J115" s="55" t="s">
        <v>2518</v>
      </c>
      <c r="K115" s="75">
        <v>42186</v>
      </c>
      <c r="L115" s="75">
        <v>42277</v>
      </c>
      <c r="M115" s="72">
        <v>4000000</v>
      </c>
      <c r="N115" s="176" t="s">
        <v>1734</v>
      </c>
      <c r="O115" s="55" t="s">
        <v>2432</v>
      </c>
    </row>
    <row r="116" spans="1:15">
      <c r="A116" s="54" t="s">
        <v>1904</v>
      </c>
      <c r="B116" s="102" t="s">
        <v>1905</v>
      </c>
      <c r="C116" s="55" t="s">
        <v>1637</v>
      </c>
      <c r="D116" s="62" t="s">
        <v>1606</v>
      </c>
      <c r="E116" s="170">
        <v>34916</v>
      </c>
      <c r="F116" s="159" t="s">
        <v>2531</v>
      </c>
      <c r="G116" s="119">
        <v>42014</v>
      </c>
      <c r="H116" s="73" t="s">
        <v>1601</v>
      </c>
      <c r="I116" s="56">
        <f t="shared" si="2"/>
        <v>42278</v>
      </c>
      <c r="J116" s="55" t="s">
        <v>2518</v>
      </c>
      <c r="K116" s="75">
        <v>42278</v>
      </c>
      <c r="L116" s="75">
        <v>42368</v>
      </c>
      <c r="M116" s="72">
        <v>4000000</v>
      </c>
      <c r="N116" s="176" t="s">
        <v>1906</v>
      </c>
      <c r="O116" s="55" t="s">
        <v>2432</v>
      </c>
    </row>
    <row r="117" spans="1:15">
      <c r="A117" s="74" t="s">
        <v>1907</v>
      </c>
      <c r="B117" s="102" t="s">
        <v>1908</v>
      </c>
      <c r="C117" s="55" t="s">
        <v>1637</v>
      </c>
      <c r="D117" s="104" t="s">
        <v>1600</v>
      </c>
      <c r="E117" s="170">
        <v>34834</v>
      </c>
      <c r="F117" s="73" t="s">
        <v>2532</v>
      </c>
      <c r="G117" s="119">
        <v>37079</v>
      </c>
      <c r="H117" s="73" t="s">
        <v>1647</v>
      </c>
      <c r="I117" s="56">
        <f t="shared" si="2"/>
        <v>42278</v>
      </c>
      <c r="J117" s="55" t="s">
        <v>2518</v>
      </c>
      <c r="K117" s="75">
        <v>42278</v>
      </c>
      <c r="L117" s="75">
        <v>42368</v>
      </c>
      <c r="M117" s="72">
        <v>4000000</v>
      </c>
      <c r="N117" s="176" t="s">
        <v>1909</v>
      </c>
      <c r="O117" s="73" t="s">
        <v>2432</v>
      </c>
    </row>
    <row r="118" spans="1:15">
      <c r="A118" s="54" t="s">
        <v>1910</v>
      </c>
      <c r="B118" s="102" t="s">
        <v>1911</v>
      </c>
      <c r="C118" s="55" t="s">
        <v>1637</v>
      </c>
      <c r="D118" s="62" t="s">
        <v>1606</v>
      </c>
      <c r="E118" s="170">
        <v>32916</v>
      </c>
      <c r="F118" s="73" t="s">
        <v>2533</v>
      </c>
      <c r="G118" s="119">
        <v>41428</v>
      </c>
      <c r="H118" s="73" t="s">
        <v>1683</v>
      </c>
      <c r="I118" s="56">
        <f t="shared" si="2"/>
        <v>42278</v>
      </c>
      <c r="J118" s="55" t="s">
        <v>2518</v>
      </c>
      <c r="K118" s="75">
        <v>42278</v>
      </c>
      <c r="L118" s="75">
        <v>42368</v>
      </c>
      <c r="M118" s="72">
        <v>4000000</v>
      </c>
      <c r="N118" s="177" t="s">
        <v>1912</v>
      </c>
      <c r="O118" s="55" t="s">
        <v>2432</v>
      </c>
    </row>
    <row r="119" spans="1:15">
      <c r="A119" s="54" t="s">
        <v>1913</v>
      </c>
      <c r="B119" s="109" t="s">
        <v>1914</v>
      </c>
      <c r="C119" s="55" t="s">
        <v>1637</v>
      </c>
      <c r="D119" s="62" t="s">
        <v>1606</v>
      </c>
      <c r="E119" s="170">
        <v>31713</v>
      </c>
      <c r="F119" s="58" t="s">
        <v>2534</v>
      </c>
      <c r="G119" s="119">
        <v>41138</v>
      </c>
      <c r="H119" s="73" t="s">
        <v>1601</v>
      </c>
      <c r="I119" s="56">
        <f t="shared" si="2"/>
        <v>42278</v>
      </c>
      <c r="J119" s="55" t="s">
        <v>2518</v>
      </c>
      <c r="K119" s="75">
        <v>42278</v>
      </c>
      <c r="L119" s="75">
        <v>42368</v>
      </c>
      <c r="M119" s="72">
        <v>4000000</v>
      </c>
      <c r="N119" s="176" t="s">
        <v>1607</v>
      </c>
      <c r="O119" s="55" t="s">
        <v>2535</v>
      </c>
    </row>
    <row r="120" spans="1:15">
      <c r="A120" s="76" t="s">
        <v>1915</v>
      </c>
      <c r="B120" s="77" t="s">
        <v>1916</v>
      </c>
      <c r="C120" s="58" t="s">
        <v>1637</v>
      </c>
      <c r="D120" s="78" t="s">
        <v>1606</v>
      </c>
      <c r="E120" s="173">
        <v>32731</v>
      </c>
      <c r="F120" s="58" t="s">
        <v>2536</v>
      </c>
      <c r="G120" s="121">
        <v>38868</v>
      </c>
      <c r="H120" s="58" t="s">
        <v>1601</v>
      </c>
      <c r="I120" s="178">
        <f t="shared" si="2"/>
        <v>42037</v>
      </c>
      <c r="J120" s="58" t="s">
        <v>2537</v>
      </c>
      <c r="K120" s="178">
        <v>42037</v>
      </c>
      <c r="L120" s="178">
        <v>42063</v>
      </c>
      <c r="M120" s="80">
        <v>3900000</v>
      </c>
      <c r="N120" s="77" t="s">
        <v>1743</v>
      </c>
      <c r="O120" s="58" t="s">
        <v>2538</v>
      </c>
    </row>
    <row r="121" spans="1:15">
      <c r="A121" s="76" t="s">
        <v>1917</v>
      </c>
      <c r="B121" s="77" t="s">
        <v>1918</v>
      </c>
      <c r="C121" s="58" t="s">
        <v>1637</v>
      </c>
      <c r="D121" s="78" t="s">
        <v>1606</v>
      </c>
      <c r="E121" s="173">
        <v>34742</v>
      </c>
      <c r="F121" s="58" t="s">
        <v>2539</v>
      </c>
      <c r="G121" s="121">
        <v>41361</v>
      </c>
      <c r="H121" s="58" t="s">
        <v>1625</v>
      </c>
      <c r="I121" s="178">
        <f t="shared" si="2"/>
        <v>42037</v>
      </c>
      <c r="J121" s="58" t="s">
        <v>2537</v>
      </c>
      <c r="K121" s="178">
        <v>42037</v>
      </c>
      <c r="L121" s="178">
        <v>42063</v>
      </c>
      <c r="M121" s="80">
        <v>3900000</v>
      </c>
      <c r="N121" s="77" t="s">
        <v>1919</v>
      </c>
      <c r="O121" s="58" t="s">
        <v>2538</v>
      </c>
    </row>
    <row r="122" spans="1:15">
      <c r="A122" s="66" t="s">
        <v>1920</v>
      </c>
      <c r="B122" s="109" t="s">
        <v>1921</v>
      </c>
      <c r="C122" s="55" t="s">
        <v>1637</v>
      </c>
      <c r="D122" s="67" t="s">
        <v>1606</v>
      </c>
      <c r="E122" s="164">
        <v>31977</v>
      </c>
      <c r="F122" s="58" t="s">
        <v>2540</v>
      </c>
      <c r="G122" s="64">
        <v>42290</v>
      </c>
      <c r="H122" s="61" t="s">
        <v>1124</v>
      </c>
      <c r="I122" s="56">
        <f t="shared" si="2"/>
        <v>42006</v>
      </c>
      <c r="J122" s="55" t="s">
        <v>2518</v>
      </c>
      <c r="K122" s="68">
        <v>42006</v>
      </c>
      <c r="L122" s="68">
        <v>42094</v>
      </c>
      <c r="M122" s="72">
        <v>4000000</v>
      </c>
      <c r="N122" s="65" t="s">
        <v>1922</v>
      </c>
      <c r="O122" s="61" t="s">
        <v>2452</v>
      </c>
    </row>
    <row r="123" spans="1:15">
      <c r="A123" s="66" t="s">
        <v>1923</v>
      </c>
      <c r="B123" s="109" t="s">
        <v>1924</v>
      </c>
      <c r="C123" s="55" t="s">
        <v>1637</v>
      </c>
      <c r="D123" s="67" t="s">
        <v>1606</v>
      </c>
      <c r="E123" s="164">
        <v>32883</v>
      </c>
      <c r="F123" s="58" t="s">
        <v>2541</v>
      </c>
      <c r="G123" s="64">
        <v>42076</v>
      </c>
      <c r="H123" s="61" t="s">
        <v>1601</v>
      </c>
      <c r="I123" s="56">
        <f t="shared" si="2"/>
        <v>42006</v>
      </c>
      <c r="J123" s="55" t="s">
        <v>2518</v>
      </c>
      <c r="K123" s="68">
        <v>42006</v>
      </c>
      <c r="L123" s="68">
        <v>42094</v>
      </c>
      <c r="M123" s="72">
        <v>4000000</v>
      </c>
      <c r="N123" s="65" t="s">
        <v>1743</v>
      </c>
      <c r="O123" s="61" t="s">
        <v>2452</v>
      </c>
    </row>
    <row r="124" spans="1:15">
      <c r="A124" s="66" t="s">
        <v>1925</v>
      </c>
      <c r="B124" s="109" t="s">
        <v>1926</v>
      </c>
      <c r="C124" s="55" t="s">
        <v>1637</v>
      </c>
      <c r="D124" s="61" t="s">
        <v>1600</v>
      </c>
      <c r="E124" s="164">
        <v>32999</v>
      </c>
      <c r="F124" s="58" t="s">
        <v>2542</v>
      </c>
      <c r="G124" s="64">
        <v>38811</v>
      </c>
      <c r="H124" s="61" t="s">
        <v>1654</v>
      </c>
      <c r="I124" s="56">
        <f t="shared" si="2"/>
        <v>42006</v>
      </c>
      <c r="J124" s="55" t="s">
        <v>2518</v>
      </c>
      <c r="K124" s="68">
        <v>42006</v>
      </c>
      <c r="L124" s="68">
        <v>42094</v>
      </c>
      <c r="M124" s="72">
        <v>4000000</v>
      </c>
      <c r="N124" s="65" t="s">
        <v>1927</v>
      </c>
      <c r="O124" s="61" t="s">
        <v>2452</v>
      </c>
    </row>
    <row r="125" spans="1:15">
      <c r="A125" s="66" t="s">
        <v>1928</v>
      </c>
      <c r="B125" s="109" t="s">
        <v>1929</v>
      </c>
      <c r="C125" s="55" t="s">
        <v>1637</v>
      </c>
      <c r="D125" s="61" t="s">
        <v>1600</v>
      </c>
      <c r="E125" s="164">
        <v>30864</v>
      </c>
      <c r="F125" s="58" t="s">
        <v>2543</v>
      </c>
      <c r="G125" s="64">
        <v>42108</v>
      </c>
      <c r="H125" s="61" t="s">
        <v>1625</v>
      </c>
      <c r="I125" s="56">
        <f t="shared" si="2"/>
        <v>42006</v>
      </c>
      <c r="J125" s="55" t="s">
        <v>2518</v>
      </c>
      <c r="K125" s="68">
        <v>42006</v>
      </c>
      <c r="L125" s="68">
        <v>42094</v>
      </c>
      <c r="M125" s="72">
        <v>4000000</v>
      </c>
      <c r="N125" s="65" t="s">
        <v>1930</v>
      </c>
      <c r="O125" s="61" t="s">
        <v>2452</v>
      </c>
    </row>
    <row r="126" spans="1:15">
      <c r="A126" s="66" t="s">
        <v>1931</v>
      </c>
      <c r="B126" s="109" t="s">
        <v>1932</v>
      </c>
      <c r="C126" s="55" t="s">
        <v>1637</v>
      </c>
      <c r="D126" s="61" t="s">
        <v>1600</v>
      </c>
      <c r="E126" s="164">
        <v>33319</v>
      </c>
      <c r="F126" s="58" t="s">
        <v>2544</v>
      </c>
      <c r="G126" s="64">
        <v>39196</v>
      </c>
      <c r="H126" s="61" t="s">
        <v>1625</v>
      </c>
      <c r="I126" s="56">
        <f t="shared" si="2"/>
        <v>42095</v>
      </c>
      <c r="J126" s="55" t="s">
        <v>2518</v>
      </c>
      <c r="K126" s="68">
        <v>42095</v>
      </c>
      <c r="L126" s="68">
        <v>42185</v>
      </c>
      <c r="M126" s="72">
        <v>4000000</v>
      </c>
      <c r="N126" s="65" t="s">
        <v>1626</v>
      </c>
      <c r="O126" s="61" t="s">
        <v>2452</v>
      </c>
    </row>
    <row r="127" spans="1:15">
      <c r="A127" s="66" t="s">
        <v>1933</v>
      </c>
      <c r="B127" s="109" t="s">
        <v>1934</v>
      </c>
      <c r="C127" s="55" t="s">
        <v>1637</v>
      </c>
      <c r="D127" s="61" t="s">
        <v>1600</v>
      </c>
      <c r="E127" s="164">
        <v>35792</v>
      </c>
      <c r="F127" s="58" t="s">
        <v>2545</v>
      </c>
      <c r="G127" s="64">
        <v>41403</v>
      </c>
      <c r="H127" s="61" t="s">
        <v>1935</v>
      </c>
      <c r="I127" s="56">
        <f t="shared" si="2"/>
        <v>42095</v>
      </c>
      <c r="J127" s="55" t="s">
        <v>2518</v>
      </c>
      <c r="K127" s="68">
        <v>42095</v>
      </c>
      <c r="L127" s="68">
        <v>42185</v>
      </c>
      <c r="M127" s="72">
        <v>4000000</v>
      </c>
      <c r="N127" s="65" t="s">
        <v>1936</v>
      </c>
      <c r="O127" s="61" t="s">
        <v>2452</v>
      </c>
    </row>
    <row r="128" spans="1:15">
      <c r="A128" s="66" t="s">
        <v>1937</v>
      </c>
      <c r="B128" s="109" t="s">
        <v>1938</v>
      </c>
      <c r="C128" s="55" t="s">
        <v>1637</v>
      </c>
      <c r="D128" s="67" t="s">
        <v>1606</v>
      </c>
      <c r="E128" s="198">
        <v>30624</v>
      </c>
      <c r="F128" s="58" t="s">
        <v>2546</v>
      </c>
      <c r="G128" s="64">
        <v>38020</v>
      </c>
      <c r="H128" s="61" t="s">
        <v>1601</v>
      </c>
      <c r="I128" s="56">
        <f t="shared" si="2"/>
        <v>42095</v>
      </c>
      <c r="J128" s="55" t="s">
        <v>2518</v>
      </c>
      <c r="K128" s="68">
        <v>42095</v>
      </c>
      <c r="L128" s="68">
        <v>42185</v>
      </c>
      <c r="M128" s="72">
        <v>4000000</v>
      </c>
      <c r="N128" s="82" t="s">
        <v>1939</v>
      </c>
      <c r="O128" s="61" t="s">
        <v>2452</v>
      </c>
    </row>
    <row r="129" spans="1:15">
      <c r="A129" s="66" t="s">
        <v>1940</v>
      </c>
      <c r="B129" s="109" t="s">
        <v>1941</v>
      </c>
      <c r="C129" s="55" t="s">
        <v>1637</v>
      </c>
      <c r="D129" s="67" t="s">
        <v>1606</v>
      </c>
      <c r="E129" s="198">
        <v>33714</v>
      </c>
      <c r="F129" s="58" t="s">
        <v>2547</v>
      </c>
      <c r="G129" s="64">
        <v>41727</v>
      </c>
      <c r="H129" s="61" t="s">
        <v>1601</v>
      </c>
      <c r="I129" s="56">
        <f t="shared" si="2"/>
        <v>42095</v>
      </c>
      <c r="J129" s="55" t="s">
        <v>2518</v>
      </c>
      <c r="K129" s="68">
        <v>42095</v>
      </c>
      <c r="L129" s="68">
        <v>42185</v>
      </c>
      <c r="M129" s="72">
        <v>4000000</v>
      </c>
      <c r="N129" s="82" t="s">
        <v>1942</v>
      </c>
      <c r="O129" s="61" t="s">
        <v>2452</v>
      </c>
    </row>
    <row r="130" spans="1:15">
      <c r="A130" s="66" t="s">
        <v>1943</v>
      </c>
      <c r="B130" s="109" t="s">
        <v>1944</v>
      </c>
      <c r="C130" s="55" t="s">
        <v>1637</v>
      </c>
      <c r="D130" s="61" t="s">
        <v>1600</v>
      </c>
      <c r="E130" s="164">
        <v>34583</v>
      </c>
      <c r="F130" s="58" t="s">
        <v>2548</v>
      </c>
      <c r="G130" s="64">
        <v>39245</v>
      </c>
      <c r="H130" s="61" t="s">
        <v>1737</v>
      </c>
      <c r="I130" s="56">
        <f t="shared" si="2"/>
        <v>42186</v>
      </c>
      <c r="J130" s="55" t="s">
        <v>2518</v>
      </c>
      <c r="K130" s="68">
        <v>42186</v>
      </c>
      <c r="L130" s="68">
        <v>53235</v>
      </c>
      <c r="M130" s="72">
        <v>4000000</v>
      </c>
      <c r="N130" s="83" t="s">
        <v>1945</v>
      </c>
      <c r="O130" s="61" t="s">
        <v>2452</v>
      </c>
    </row>
    <row r="131" spans="1:15">
      <c r="A131" s="66" t="s">
        <v>1946</v>
      </c>
      <c r="B131" s="109" t="s">
        <v>1947</v>
      </c>
      <c r="C131" s="55" t="s">
        <v>1637</v>
      </c>
      <c r="D131" s="67" t="s">
        <v>1606</v>
      </c>
      <c r="E131" s="198">
        <v>33184</v>
      </c>
      <c r="F131" s="200" t="s">
        <v>2549</v>
      </c>
      <c r="G131" s="64">
        <v>42118</v>
      </c>
      <c r="H131" s="61" t="s">
        <v>1601</v>
      </c>
      <c r="I131" s="56">
        <f t="shared" si="2"/>
        <v>42186</v>
      </c>
      <c r="J131" s="55" t="s">
        <v>2518</v>
      </c>
      <c r="K131" s="68">
        <v>42186</v>
      </c>
      <c r="L131" s="68">
        <v>53235</v>
      </c>
      <c r="M131" s="72">
        <v>4000000</v>
      </c>
      <c r="N131" s="162" t="s">
        <v>1948</v>
      </c>
      <c r="O131" s="61" t="s">
        <v>2452</v>
      </c>
    </row>
    <row r="132" spans="1:15">
      <c r="A132" s="66" t="s">
        <v>1949</v>
      </c>
      <c r="B132" s="109" t="s">
        <v>1950</v>
      </c>
      <c r="C132" s="55" t="s">
        <v>1637</v>
      </c>
      <c r="D132" s="67" t="s">
        <v>1606</v>
      </c>
      <c r="E132" s="198">
        <v>35932</v>
      </c>
      <c r="F132" s="58" t="s">
        <v>2550</v>
      </c>
      <c r="G132" s="64">
        <v>38558</v>
      </c>
      <c r="H132" s="61" t="s">
        <v>1935</v>
      </c>
      <c r="I132" s="56">
        <f t="shared" si="2"/>
        <v>42186</v>
      </c>
      <c r="J132" s="55" t="s">
        <v>2518</v>
      </c>
      <c r="K132" s="68">
        <v>42186</v>
      </c>
      <c r="L132" s="68">
        <v>53235</v>
      </c>
      <c r="M132" s="72">
        <v>4000000</v>
      </c>
      <c r="N132" s="82" t="s">
        <v>1951</v>
      </c>
      <c r="O132" s="61" t="s">
        <v>2452</v>
      </c>
    </row>
    <row r="133" spans="1:15">
      <c r="A133" s="66" t="s">
        <v>1952</v>
      </c>
      <c r="B133" s="109" t="s">
        <v>1953</v>
      </c>
      <c r="C133" s="55" t="s">
        <v>1637</v>
      </c>
      <c r="D133" s="61" t="s">
        <v>1600</v>
      </c>
      <c r="E133" s="164">
        <v>31088</v>
      </c>
      <c r="F133" s="58">
        <v>18611127</v>
      </c>
      <c r="G133" s="64">
        <v>38719</v>
      </c>
      <c r="H133" s="61" t="s">
        <v>1770</v>
      </c>
      <c r="I133" s="56">
        <f t="shared" si="2"/>
        <v>42186</v>
      </c>
      <c r="J133" s="55" t="s">
        <v>2518</v>
      </c>
      <c r="K133" s="68">
        <v>42186</v>
      </c>
      <c r="L133" s="68">
        <v>53235</v>
      </c>
      <c r="M133" s="72">
        <v>4000000</v>
      </c>
      <c r="N133" s="83" t="s">
        <v>1954</v>
      </c>
      <c r="O133" s="61" t="s">
        <v>2452</v>
      </c>
    </row>
    <row r="134" spans="1:15">
      <c r="A134" s="76" t="s">
        <v>1955</v>
      </c>
      <c r="B134" s="109" t="s">
        <v>1956</v>
      </c>
      <c r="C134" s="73" t="s">
        <v>1637</v>
      </c>
      <c r="D134" s="58" t="s">
        <v>1600</v>
      </c>
      <c r="E134" s="173">
        <v>32381</v>
      </c>
      <c r="F134" s="200">
        <v>50859355</v>
      </c>
      <c r="G134" s="121">
        <v>40381</v>
      </c>
      <c r="H134" s="58" t="s">
        <v>1654</v>
      </c>
      <c r="I134" s="75">
        <f t="shared" si="2"/>
        <v>42278</v>
      </c>
      <c r="J134" s="73" t="s">
        <v>2518</v>
      </c>
      <c r="K134" s="178">
        <v>42278</v>
      </c>
      <c r="L134" s="178">
        <v>42368</v>
      </c>
      <c r="M134" s="57">
        <v>4000000</v>
      </c>
      <c r="N134" s="84" t="s">
        <v>1957</v>
      </c>
      <c r="O134" s="58" t="s">
        <v>2452</v>
      </c>
    </row>
    <row r="135" spans="1:15">
      <c r="A135" s="76" t="s">
        <v>1958</v>
      </c>
      <c r="B135" s="102" t="s">
        <v>1959</v>
      </c>
      <c r="C135" s="73" t="s">
        <v>1637</v>
      </c>
      <c r="D135" s="73" t="s">
        <v>1600</v>
      </c>
      <c r="E135" s="170">
        <v>35153</v>
      </c>
      <c r="F135" s="73">
        <v>174953689</v>
      </c>
      <c r="G135" s="119">
        <v>41080</v>
      </c>
      <c r="H135" s="73" t="s">
        <v>1737</v>
      </c>
      <c r="I135" s="75">
        <f t="shared" si="2"/>
        <v>42278</v>
      </c>
      <c r="J135" s="73" t="s">
        <v>2518</v>
      </c>
      <c r="K135" s="178">
        <v>42278</v>
      </c>
      <c r="L135" s="178">
        <v>42368</v>
      </c>
      <c r="M135" s="57">
        <v>4000000</v>
      </c>
      <c r="N135" s="177" t="s">
        <v>1960</v>
      </c>
      <c r="O135" s="58" t="s">
        <v>2452</v>
      </c>
    </row>
    <row r="136" spans="1:15">
      <c r="A136" s="76" t="s">
        <v>1961</v>
      </c>
      <c r="B136" s="102" t="s">
        <v>1962</v>
      </c>
      <c r="C136" s="73" t="s">
        <v>1637</v>
      </c>
      <c r="D136" s="73" t="s">
        <v>1600</v>
      </c>
      <c r="E136" s="170">
        <v>34061</v>
      </c>
      <c r="F136" s="73">
        <v>173680899</v>
      </c>
      <c r="G136" s="119">
        <v>41467</v>
      </c>
      <c r="H136" s="73" t="s">
        <v>1737</v>
      </c>
      <c r="I136" s="75">
        <f t="shared" si="2"/>
        <v>42278</v>
      </c>
      <c r="J136" s="73" t="s">
        <v>2518</v>
      </c>
      <c r="K136" s="178">
        <v>42278</v>
      </c>
      <c r="L136" s="178">
        <v>42368</v>
      </c>
      <c r="M136" s="57">
        <v>4000000</v>
      </c>
      <c r="N136" s="177" t="s">
        <v>1960</v>
      </c>
      <c r="O136" s="58" t="s">
        <v>2452</v>
      </c>
    </row>
    <row r="137" spans="1:15">
      <c r="A137" s="66" t="s">
        <v>1963</v>
      </c>
      <c r="B137" s="109" t="s">
        <v>1964</v>
      </c>
      <c r="C137" s="55" t="s">
        <v>1637</v>
      </c>
      <c r="D137" s="67" t="s">
        <v>1606</v>
      </c>
      <c r="E137" s="199">
        <v>30764</v>
      </c>
      <c r="F137" s="58" t="s">
        <v>2551</v>
      </c>
      <c r="G137" s="160">
        <v>41174</v>
      </c>
      <c r="H137" s="55" t="s">
        <v>1625</v>
      </c>
      <c r="I137" s="56">
        <f t="shared" si="2"/>
        <v>42278</v>
      </c>
      <c r="J137" s="55" t="s">
        <v>2518</v>
      </c>
      <c r="K137" s="68">
        <v>42278</v>
      </c>
      <c r="L137" s="68">
        <v>42368</v>
      </c>
      <c r="M137" s="72">
        <v>4000000</v>
      </c>
      <c r="N137" s="103" t="s">
        <v>1734</v>
      </c>
      <c r="O137" s="61" t="s">
        <v>2452</v>
      </c>
    </row>
    <row r="138" spans="1:15">
      <c r="A138" s="66" t="s">
        <v>1965</v>
      </c>
      <c r="B138" s="103" t="s">
        <v>1966</v>
      </c>
      <c r="C138" s="55" t="s">
        <v>1637</v>
      </c>
      <c r="D138" s="67" t="s">
        <v>1606</v>
      </c>
      <c r="E138" s="158">
        <v>27339</v>
      </c>
      <c r="F138" s="73" t="s">
        <v>2552</v>
      </c>
      <c r="G138" s="160">
        <v>39441</v>
      </c>
      <c r="H138" s="61" t="s">
        <v>1601</v>
      </c>
      <c r="I138" s="56">
        <f t="shared" si="2"/>
        <v>42037</v>
      </c>
      <c r="J138" s="55" t="s">
        <v>2537</v>
      </c>
      <c r="K138" s="56">
        <v>42037</v>
      </c>
      <c r="L138" s="56">
        <v>42063</v>
      </c>
      <c r="M138" s="57">
        <v>3900000</v>
      </c>
      <c r="N138" s="103" t="s">
        <v>1634</v>
      </c>
      <c r="O138" s="55" t="s">
        <v>2553</v>
      </c>
    </row>
    <row r="139" spans="1:15">
      <c r="A139" s="66" t="s">
        <v>1967</v>
      </c>
      <c r="B139" s="103" t="s">
        <v>1968</v>
      </c>
      <c r="C139" s="55" t="s">
        <v>1637</v>
      </c>
      <c r="D139" s="67" t="s">
        <v>1606</v>
      </c>
      <c r="E139" s="158">
        <v>34231</v>
      </c>
      <c r="F139" s="73" t="s">
        <v>2554</v>
      </c>
      <c r="G139" s="160">
        <v>41104</v>
      </c>
      <c r="H139" s="55" t="s">
        <v>1625</v>
      </c>
      <c r="I139" s="56">
        <f t="shared" si="2"/>
        <v>42037</v>
      </c>
      <c r="J139" s="55" t="s">
        <v>2537</v>
      </c>
      <c r="K139" s="56">
        <v>42037</v>
      </c>
      <c r="L139" s="56">
        <v>42063</v>
      </c>
      <c r="M139" s="57">
        <v>3900000</v>
      </c>
      <c r="N139" s="103" t="s">
        <v>1734</v>
      </c>
      <c r="O139" s="55" t="s">
        <v>2553</v>
      </c>
    </row>
    <row r="140" spans="1:15">
      <c r="A140" s="66" t="s">
        <v>1969</v>
      </c>
      <c r="B140" s="109" t="s">
        <v>1970</v>
      </c>
      <c r="C140" s="55" t="s">
        <v>1637</v>
      </c>
      <c r="D140" s="55" t="s">
        <v>1606</v>
      </c>
      <c r="E140" s="158">
        <v>34473</v>
      </c>
      <c r="F140" s="73" t="s">
        <v>2555</v>
      </c>
      <c r="G140" s="160">
        <v>41726</v>
      </c>
      <c r="H140" s="55" t="s">
        <v>1654</v>
      </c>
      <c r="I140" s="56">
        <f t="shared" si="2"/>
        <v>42006</v>
      </c>
      <c r="J140" s="55" t="s">
        <v>2518</v>
      </c>
      <c r="K140" s="56">
        <v>42006</v>
      </c>
      <c r="L140" s="56">
        <v>42094</v>
      </c>
      <c r="M140" s="72">
        <v>4000000</v>
      </c>
      <c r="N140" s="103" t="s">
        <v>1971</v>
      </c>
      <c r="O140" s="55" t="s">
        <v>2469</v>
      </c>
    </row>
    <row r="141" spans="1:15">
      <c r="A141" s="66" t="s">
        <v>1972</v>
      </c>
      <c r="B141" s="102" t="s">
        <v>1973</v>
      </c>
      <c r="C141" s="55" t="s">
        <v>1637</v>
      </c>
      <c r="D141" s="55" t="s">
        <v>1600</v>
      </c>
      <c r="E141" s="158">
        <v>30540</v>
      </c>
      <c r="F141" s="73" t="s">
        <v>2556</v>
      </c>
      <c r="G141" s="160">
        <v>40629</v>
      </c>
      <c r="H141" s="55" t="s">
        <v>1601</v>
      </c>
      <c r="I141" s="56">
        <f t="shared" si="2"/>
        <v>42006</v>
      </c>
      <c r="J141" s="55" t="s">
        <v>2518</v>
      </c>
      <c r="K141" s="56">
        <v>42006</v>
      </c>
      <c r="L141" s="56">
        <v>42094</v>
      </c>
      <c r="M141" s="72">
        <v>4000000</v>
      </c>
      <c r="N141" s="103" t="s">
        <v>1974</v>
      </c>
      <c r="O141" s="55" t="s">
        <v>2469</v>
      </c>
    </row>
    <row r="142" spans="1:15">
      <c r="A142" s="66" t="s">
        <v>1975</v>
      </c>
      <c r="B142" s="102" t="s">
        <v>1976</v>
      </c>
      <c r="C142" s="55" t="s">
        <v>1637</v>
      </c>
      <c r="D142" s="55" t="s">
        <v>1600</v>
      </c>
      <c r="E142" s="158">
        <v>28893</v>
      </c>
      <c r="F142" s="73" t="s">
        <v>2557</v>
      </c>
      <c r="G142" s="160">
        <v>39861</v>
      </c>
      <c r="H142" s="55" t="s">
        <v>1601</v>
      </c>
      <c r="I142" s="56">
        <f t="shared" si="2"/>
        <v>42006</v>
      </c>
      <c r="J142" s="55" t="s">
        <v>2518</v>
      </c>
      <c r="K142" s="56">
        <v>42006</v>
      </c>
      <c r="L142" s="56">
        <v>42094</v>
      </c>
      <c r="M142" s="72">
        <v>4000000</v>
      </c>
      <c r="N142" s="103" t="s">
        <v>1724</v>
      </c>
      <c r="O142" s="55" t="s">
        <v>2469</v>
      </c>
    </row>
    <row r="143" spans="1:15">
      <c r="A143" s="66" t="s">
        <v>1977</v>
      </c>
      <c r="B143" s="102" t="s">
        <v>1978</v>
      </c>
      <c r="C143" s="55" t="s">
        <v>1637</v>
      </c>
      <c r="D143" s="55" t="s">
        <v>1606</v>
      </c>
      <c r="E143" s="164">
        <v>34628</v>
      </c>
      <c r="F143" s="73" t="s">
        <v>2558</v>
      </c>
      <c r="G143" s="172">
        <v>40635</v>
      </c>
      <c r="H143" s="55" t="s">
        <v>1625</v>
      </c>
      <c r="I143" s="56">
        <f t="shared" si="2"/>
        <v>42006</v>
      </c>
      <c r="J143" s="55" t="s">
        <v>2518</v>
      </c>
      <c r="K143" s="56">
        <v>42006</v>
      </c>
      <c r="L143" s="56">
        <v>42094</v>
      </c>
      <c r="M143" s="72">
        <v>4000000</v>
      </c>
      <c r="N143" s="65" t="s">
        <v>1734</v>
      </c>
      <c r="O143" s="55" t="s">
        <v>2469</v>
      </c>
    </row>
    <row r="144" spans="1:15">
      <c r="A144" s="66" t="s">
        <v>1979</v>
      </c>
      <c r="B144" s="109" t="s">
        <v>1980</v>
      </c>
      <c r="C144" s="55" t="s">
        <v>1637</v>
      </c>
      <c r="D144" s="61" t="s">
        <v>1600</v>
      </c>
      <c r="E144" s="167">
        <v>27546</v>
      </c>
      <c r="F144" s="58" t="s">
        <v>2559</v>
      </c>
      <c r="G144" s="172">
        <v>38491</v>
      </c>
      <c r="H144" s="61" t="s">
        <v>1625</v>
      </c>
      <c r="I144" s="56">
        <f t="shared" si="2"/>
        <v>42006</v>
      </c>
      <c r="J144" s="55" t="s">
        <v>2518</v>
      </c>
      <c r="K144" s="56">
        <v>42006</v>
      </c>
      <c r="L144" s="56">
        <v>42094</v>
      </c>
      <c r="M144" s="72">
        <v>4000000</v>
      </c>
      <c r="N144" s="65" t="s">
        <v>1630</v>
      </c>
      <c r="O144" s="61" t="s">
        <v>2469</v>
      </c>
    </row>
    <row r="145" spans="1:15">
      <c r="A145" s="66" t="s">
        <v>1981</v>
      </c>
      <c r="B145" s="109" t="s">
        <v>1982</v>
      </c>
      <c r="C145" s="55" t="s">
        <v>1637</v>
      </c>
      <c r="D145" s="61" t="s">
        <v>1600</v>
      </c>
      <c r="E145" s="164">
        <v>28230</v>
      </c>
      <c r="F145" s="58" t="s">
        <v>2560</v>
      </c>
      <c r="G145" s="172">
        <v>41181</v>
      </c>
      <c r="H145" s="61" t="s">
        <v>1601</v>
      </c>
      <c r="I145" s="56">
        <f t="shared" si="2"/>
        <v>42095</v>
      </c>
      <c r="J145" s="55" t="s">
        <v>2518</v>
      </c>
      <c r="K145" s="68">
        <v>42095</v>
      </c>
      <c r="L145" s="68">
        <v>42185</v>
      </c>
      <c r="M145" s="72">
        <v>4000000</v>
      </c>
      <c r="N145" s="65" t="s">
        <v>1983</v>
      </c>
      <c r="O145" s="61" t="s">
        <v>2469</v>
      </c>
    </row>
    <row r="146" spans="1:15">
      <c r="A146" s="66" t="s">
        <v>1984</v>
      </c>
      <c r="B146" s="102" t="s">
        <v>1985</v>
      </c>
      <c r="C146" s="55" t="s">
        <v>1637</v>
      </c>
      <c r="D146" s="55" t="s">
        <v>1600</v>
      </c>
      <c r="E146" s="158">
        <v>31942</v>
      </c>
      <c r="F146" s="73" t="s">
        <v>2561</v>
      </c>
      <c r="G146" s="160">
        <v>41241</v>
      </c>
      <c r="H146" s="55" t="s">
        <v>1618</v>
      </c>
      <c r="I146" s="56">
        <f t="shared" si="2"/>
        <v>42095</v>
      </c>
      <c r="J146" s="55" t="s">
        <v>2518</v>
      </c>
      <c r="K146" s="68">
        <v>42095</v>
      </c>
      <c r="L146" s="68">
        <v>42185</v>
      </c>
      <c r="M146" s="72">
        <v>4000000</v>
      </c>
      <c r="N146" s="103" t="s">
        <v>1986</v>
      </c>
      <c r="O146" s="55" t="s">
        <v>2469</v>
      </c>
    </row>
    <row r="147" spans="1:15">
      <c r="A147" s="66" t="s">
        <v>1987</v>
      </c>
      <c r="B147" s="102" t="s">
        <v>1988</v>
      </c>
      <c r="C147" s="55" t="s">
        <v>1637</v>
      </c>
      <c r="D147" s="55" t="s">
        <v>1600</v>
      </c>
      <c r="E147" s="158">
        <v>34211</v>
      </c>
      <c r="F147" s="73" t="s">
        <v>2562</v>
      </c>
      <c r="G147" s="160">
        <v>40833</v>
      </c>
      <c r="H147" s="55" t="s">
        <v>1647</v>
      </c>
      <c r="I147" s="56">
        <f t="shared" si="2"/>
        <v>42095</v>
      </c>
      <c r="J147" s="55" t="s">
        <v>2518</v>
      </c>
      <c r="K147" s="68">
        <v>42095</v>
      </c>
      <c r="L147" s="68">
        <v>42185</v>
      </c>
      <c r="M147" s="72">
        <v>4000000</v>
      </c>
      <c r="N147" s="103" t="s">
        <v>1989</v>
      </c>
      <c r="O147" s="55" t="s">
        <v>2469</v>
      </c>
    </row>
    <row r="148" spans="1:15">
      <c r="A148" s="66" t="s">
        <v>1990</v>
      </c>
      <c r="B148" s="102" t="s">
        <v>1991</v>
      </c>
      <c r="C148" s="55" t="s">
        <v>1637</v>
      </c>
      <c r="D148" s="55" t="s">
        <v>1600</v>
      </c>
      <c r="E148" s="158">
        <v>29559</v>
      </c>
      <c r="F148" s="73" t="s">
        <v>2563</v>
      </c>
      <c r="G148" s="160">
        <v>41612</v>
      </c>
      <c r="H148" s="55" t="s">
        <v>1647</v>
      </c>
      <c r="I148" s="56">
        <f t="shared" si="2"/>
        <v>42095</v>
      </c>
      <c r="J148" s="55" t="s">
        <v>2518</v>
      </c>
      <c r="K148" s="68">
        <v>42095</v>
      </c>
      <c r="L148" s="68">
        <v>42185</v>
      </c>
      <c r="M148" s="72">
        <v>4000000</v>
      </c>
      <c r="N148" s="103" t="s">
        <v>1992</v>
      </c>
      <c r="O148" s="55" t="s">
        <v>2469</v>
      </c>
    </row>
    <row r="149" spans="1:15">
      <c r="A149" s="66" t="s">
        <v>1993</v>
      </c>
      <c r="B149" s="102" t="s">
        <v>1994</v>
      </c>
      <c r="C149" s="55" t="s">
        <v>1637</v>
      </c>
      <c r="D149" s="55" t="s">
        <v>1600</v>
      </c>
      <c r="E149" s="171">
        <v>28246</v>
      </c>
      <c r="F149" s="73" t="s">
        <v>2564</v>
      </c>
      <c r="G149" s="160">
        <v>38573</v>
      </c>
      <c r="H149" s="55" t="s">
        <v>1625</v>
      </c>
      <c r="I149" s="56">
        <f t="shared" si="2"/>
        <v>42095</v>
      </c>
      <c r="J149" s="55" t="s">
        <v>2518</v>
      </c>
      <c r="K149" s="68">
        <v>42095</v>
      </c>
      <c r="L149" s="68">
        <v>42185</v>
      </c>
      <c r="M149" s="72">
        <v>4000000</v>
      </c>
      <c r="N149" s="103" t="s">
        <v>1995</v>
      </c>
      <c r="O149" s="55" t="s">
        <v>2469</v>
      </c>
    </row>
    <row r="150" spans="1:15">
      <c r="A150" s="66" t="s">
        <v>1996</v>
      </c>
      <c r="B150" s="102" t="s">
        <v>1997</v>
      </c>
      <c r="C150" s="55" t="s">
        <v>1637</v>
      </c>
      <c r="D150" s="55" t="s">
        <v>1600</v>
      </c>
      <c r="E150" s="158">
        <v>30533</v>
      </c>
      <c r="F150" s="73" t="s">
        <v>2565</v>
      </c>
      <c r="G150" s="160">
        <v>41877</v>
      </c>
      <c r="H150" s="55" t="s">
        <v>1625</v>
      </c>
      <c r="I150" s="56">
        <f t="shared" si="2"/>
        <v>42186</v>
      </c>
      <c r="J150" s="55" t="s">
        <v>2518</v>
      </c>
      <c r="K150" s="56">
        <v>42186</v>
      </c>
      <c r="L150" s="56">
        <v>42277</v>
      </c>
      <c r="M150" s="72">
        <v>4000000</v>
      </c>
      <c r="N150" s="103" t="s">
        <v>1734</v>
      </c>
      <c r="O150" s="55" t="s">
        <v>2469</v>
      </c>
    </row>
    <row r="151" spans="1:15">
      <c r="A151" s="66" t="s">
        <v>1998</v>
      </c>
      <c r="B151" s="102" t="s">
        <v>1999</v>
      </c>
      <c r="C151" s="55" t="s">
        <v>1637</v>
      </c>
      <c r="D151" s="55" t="s">
        <v>1600</v>
      </c>
      <c r="E151" s="158">
        <v>30463</v>
      </c>
      <c r="F151" s="73" t="s">
        <v>2566</v>
      </c>
      <c r="G151" s="160">
        <v>36588</v>
      </c>
      <c r="H151" s="55" t="s">
        <v>1601</v>
      </c>
      <c r="I151" s="56">
        <f t="shared" si="2"/>
        <v>42186</v>
      </c>
      <c r="J151" s="55" t="s">
        <v>2518</v>
      </c>
      <c r="K151" s="56">
        <v>42186</v>
      </c>
      <c r="L151" s="56">
        <v>42277</v>
      </c>
      <c r="M151" s="72">
        <v>4000000</v>
      </c>
      <c r="N151" s="103" t="s">
        <v>2000</v>
      </c>
      <c r="O151" s="55" t="s">
        <v>2469</v>
      </c>
    </row>
    <row r="152" spans="1:15">
      <c r="A152" s="66" t="s">
        <v>2001</v>
      </c>
      <c r="B152" s="102" t="s">
        <v>2002</v>
      </c>
      <c r="C152" s="55" t="s">
        <v>1637</v>
      </c>
      <c r="D152" s="55" t="s">
        <v>1600</v>
      </c>
      <c r="E152" s="158">
        <v>33392</v>
      </c>
      <c r="F152" s="73" t="s">
        <v>2567</v>
      </c>
      <c r="G152" s="160">
        <v>42318</v>
      </c>
      <c r="H152" s="55" t="s">
        <v>1748</v>
      </c>
      <c r="I152" s="56">
        <f t="shared" si="2"/>
        <v>42186</v>
      </c>
      <c r="J152" s="55" t="s">
        <v>2518</v>
      </c>
      <c r="K152" s="56">
        <v>42186</v>
      </c>
      <c r="L152" s="56">
        <v>42277</v>
      </c>
      <c r="M152" s="72">
        <v>4000000</v>
      </c>
      <c r="N152" s="103" t="s">
        <v>2003</v>
      </c>
      <c r="O152" s="55" t="s">
        <v>2469</v>
      </c>
    </row>
    <row r="153" spans="1:15">
      <c r="A153" s="66" t="s">
        <v>2004</v>
      </c>
      <c r="B153" s="102" t="s">
        <v>2005</v>
      </c>
      <c r="C153" s="55" t="s">
        <v>1637</v>
      </c>
      <c r="D153" s="55" t="s">
        <v>1600</v>
      </c>
      <c r="E153" s="158">
        <v>33834</v>
      </c>
      <c r="F153" s="73" t="s">
        <v>2568</v>
      </c>
      <c r="G153" s="160">
        <v>40939</v>
      </c>
      <c r="H153" s="55" t="s">
        <v>1679</v>
      </c>
      <c r="I153" s="56">
        <f t="shared" si="2"/>
        <v>42186</v>
      </c>
      <c r="J153" s="55" t="s">
        <v>2518</v>
      </c>
      <c r="K153" s="56">
        <v>42186</v>
      </c>
      <c r="L153" s="56">
        <v>42277</v>
      </c>
      <c r="M153" s="72">
        <v>4000000</v>
      </c>
      <c r="N153" s="103" t="s">
        <v>2006</v>
      </c>
      <c r="O153" s="55" t="s">
        <v>2469</v>
      </c>
    </row>
    <row r="154" spans="1:15">
      <c r="A154" s="66" t="s">
        <v>2007</v>
      </c>
      <c r="B154" s="102" t="s">
        <v>2008</v>
      </c>
      <c r="C154" s="55" t="s">
        <v>1637</v>
      </c>
      <c r="D154" s="55" t="s">
        <v>1600</v>
      </c>
      <c r="E154" s="158">
        <v>29018</v>
      </c>
      <c r="F154" s="73" t="s">
        <v>2569</v>
      </c>
      <c r="G154" s="160">
        <v>38573</v>
      </c>
      <c r="H154" s="55" t="s">
        <v>1625</v>
      </c>
      <c r="I154" s="56">
        <f t="shared" si="2"/>
        <v>42186</v>
      </c>
      <c r="J154" s="55" t="s">
        <v>2518</v>
      </c>
      <c r="K154" s="56">
        <v>42186</v>
      </c>
      <c r="L154" s="56">
        <v>42277</v>
      </c>
      <c r="M154" s="72">
        <v>4000000</v>
      </c>
      <c r="N154" s="103" t="s">
        <v>1995</v>
      </c>
      <c r="O154" s="55" t="s">
        <v>2469</v>
      </c>
    </row>
    <row r="155" spans="1:15">
      <c r="A155" s="66" t="s">
        <v>2009</v>
      </c>
      <c r="B155" s="102" t="s">
        <v>2010</v>
      </c>
      <c r="C155" s="55" t="s">
        <v>1637</v>
      </c>
      <c r="D155" s="55" t="s">
        <v>1600</v>
      </c>
      <c r="E155" s="158">
        <v>29717</v>
      </c>
      <c r="F155" s="73">
        <v>121584669</v>
      </c>
      <c r="G155" s="160">
        <v>37610</v>
      </c>
      <c r="H155" s="55" t="s">
        <v>1601</v>
      </c>
      <c r="I155" s="56">
        <f t="shared" si="2"/>
        <v>42278</v>
      </c>
      <c r="J155" s="55" t="s">
        <v>2518</v>
      </c>
      <c r="K155" s="56">
        <v>42278</v>
      </c>
      <c r="L155" s="56">
        <v>42369</v>
      </c>
      <c r="M155" s="72">
        <v>4000000</v>
      </c>
      <c r="N155" s="103" t="s">
        <v>2011</v>
      </c>
      <c r="O155" s="55" t="s">
        <v>2469</v>
      </c>
    </row>
    <row r="156" spans="1:15">
      <c r="A156" s="66" t="s">
        <v>2012</v>
      </c>
      <c r="B156" s="109" t="s">
        <v>2013</v>
      </c>
      <c r="C156" s="55" t="s">
        <v>1637</v>
      </c>
      <c r="D156" s="61" t="s">
        <v>1600</v>
      </c>
      <c r="E156" s="164">
        <v>35612</v>
      </c>
      <c r="F156" s="58" t="s">
        <v>2570</v>
      </c>
      <c r="G156" s="172">
        <v>41201</v>
      </c>
      <c r="H156" s="61" t="s">
        <v>1770</v>
      </c>
      <c r="I156" s="56">
        <f t="shared" si="2"/>
        <v>42278</v>
      </c>
      <c r="J156" s="55" t="s">
        <v>2518</v>
      </c>
      <c r="K156" s="56">
        <v>42278</v>
      </c>
      <c r="L156" s="56">
        <v>42369</v>
      </c>
      <c r="M156" s="72">
        <v>4000000</v>
      </c>
      <c r="N156" s="65" t="s">
        <v>2014</v>
      </c>
      <c r="O156" s="61" t="s">
        <v>2469</v>
      </c>
    </row>
    <row r="157" spans="1:15">
      <c r="A157" s="66" t="s">
        <v>2015</v>
      </c>
      <c r="B157" s="109" t="s">
        <v>2016</v>
      </c>
      <c r="C157" s="55" t="s">
        <v>1637</v>
      </c>
      <c r="D157" s="61" t="s">
        <v>1600</v>
      </c>
      <c r="E157" s="164">
        <v>29338</v>
      </c>
      <c r="F157" s="58" t="s">
        <v>2571</v>
      </c>
      <c r="G157" s="172">
        <v>36586</v>
      </c>
      <c r="H157" s="61" t="s">
        <v>1601</v>
      </c>
      <c r="I157" s="56">
        <f t="shared" si="2"/>
        <v>42278</v>
      </c>
      <c r="J157" s="55" t="s">
        <v>2518</v>
      </c>
      <c r="K157" s="56">
        <v>42278</v>
      </c>
      <c r="L157" s="56">
        <v>42369</v>
      </c>
      <c r="M157" s="72">
        <v>4000000</v>
      </c>
      <c r="N157" s="65" t="s">
        <v>1767</v>
      </c>
      <c r="O157" s="61" t="s">
        <v>2469</v>
      </c>
    </row>
    <row r="158" spans="1:15">
      <c r="A158" s="66" t="s">
        <v>2017</v>
      </c>
      <c r="B158" s="109" t="s">
        <v>2018</v>
      </c>
      <c r="C158" s="55" t="s">
        <v>1637</v>
      </c>
      <c r="D158" s="61" t="s">
        <v>1600</v>
      </c>
      <c r="E158" s="164">
        <v>31660</v>
      </c>
      <c r="F158" s="58" t="s">
        <v>2572</v>
      </c>
      <c r="G158" s="172">
        <v>37698</v>
      </c>
      <c r="H158" s="61" t="s">
        <v>2019</v>
      </c>
      <c r="I158" s="56">
        <f t="shared" si="2"/>
        <v>42278</v>
      </c>
      <c r="J158" s="55" t="s">
        <v>2518</v>
      </c>
      <c r="K158" s="56">
        <v>42278</v>
      </c>
      <c r="L158" s="56">
        <v>42369</v>
      </c>
      <c r="M158" s="72">
        <v>4000000</v>
      </c>
      <c r="N158" s="65" t="s">
        <v>2020</v>
      </c>
      <c r="O158" s="61" t="s">
        <v>2469</v>
      </c>
    </row>
    <row r="159" spans="1:15">
      <c r="A159" s="66" t="s">
        <v>2021</v>
      </c>
      <c r="B159" s="109" t="s">
        <v>2022</v>
      </c>
      <c r="C159" s="55" t="s">
        <v>1637</v>
      </c>
      <c r="D159" s="61" t="s">
        <v>1600</v>
      </c>
      <c r="E159" s="164">
        <v>34253</v>
      </c>
      <c r="F159" s="58" t="s">
        <v>2573</v>
      </c>
      <c r="G159" s="172">
        <v>39534</v>
      </c>
      <c r="H159" s="61" t="s">
        <v>1760</v>
      </c>
      <c r="I159" s="56">
        <f t="shared" si="2"/>
        <v>42278</v>
      </c>
      <c r="J159" s="55" t="s">
        <v>2518</v>
      </c>
      <c r="K159" s="56">
        <v>42278</v>
      </c>
      <c r="L159" s="56">
        <v>42369</v>
      </c>
      <c r="M159" s="72">
        <v>4000000</v>
      </c>
      <c r="N159" s="65" t="s">
        <v>2023</v>
      </c>
      <c r="O159" s="61" t="s">
        <v>2469</v>
      </c>
    </row>
    <row r="160" spans="1:15">
      <c r="A160" s="66" t="s">
        <v>2024</v>
      </c>
      <c r="B160" s="109" t="s">
        <v>2025</v>
      </c>
      <c r="C160" s="55" t="s">
        <v>1637</v>
      </c>
      <c r="D160" s="61" t="s">
        <v>1600</v>
      </c>
      <c r="E160" s="164">
        <v>29913</v>
      </c>
      <c r="F160" s="58" t="s">
        <v>2574</v>
      </c>
      <c r="G160" s="172">
        <v>39640</v>
      </c>
      <c r="H160" s="61" t="s">
        <v>1601</v>
      </c>
      <c r="I160" s="56">
        <f t="shared" si="2"/>
        <v>42037</v>
      </c>
      <c r="J160" s="55" t="s">
        <v>2537</v>
      </c>
      <c r="K160" s="68">
        <v>42037</v>
      </c>
      <c r="L160" s="68">
        <v>42063</v>
      </c>
      <c r="M160" s="57">
        <v>3900000</v>
      </c>
      <c r="N160" s="65" t="s">
        <v>1716</v>
      </c>
      <c r="O160" s="61" t="s">
        <v>2575</v>
      </c>
    </row>
    <row r="161" spans="1:15">
      <c r="A161" s="66" t="s">
        <v>2026</v>
      </c>
      <c r="B161" s="109" t="s">
        <v>2027</v>
      </c>
      <c r="C161" s="55" t="s">
        <v>1637</v>
      </c>
      <c r="D161" s="61" t="s">
        <v>1606</v>
      </c>
      <c r="E161" s="164">
        <v>31358</v>
      </c>
      <c r="F161" s="58" t="s">
        <v>2576</v>
      </c>
      <c r="G161" s="172">
        <v>38019</v>
      </c>
      <c r="H161" s="61" t="s">
        <v>1647</v>
      </c>
      <c r="I161" s="56">
        <f t="shared" si="2"/>
        <v>42037</v>
      </c>
      <c r="J161" s="55" t="s">
        <v>2537</v>
      </c>
      <c r="K161" s="68">
        <v>42037</v>
      </c>
      <c r="L161" s="68">
        <v>42063</v>
      </c>
      <c r="M161" s="57">
        <v>3900000</v>
      </c>
      <c r="N161" s="65" t="s">
        <v>2028</v>
      </c>
      <c r="O161" s="61" t="s">
        <v>2575</v>
      </c>
    </row>
    <row r="162" spans="1:15">
      <c r="A162" s="66" t="s">
        <v>2029</v>
      </c>
      <c r="B162" s="109" t="s">
        <v>2030</v>
      </c>
      <c r="C162" s="55" t="s">
        <v>1637</v>
      </c>
      <c r="D162" s="61" t="s">
        <v>1600</v>
      </c>
      <c r="E162" s="164">
        <v>33174</v>
      </c>
      <c r="F162" s="58" t="s">
        <v>2577</v>
      </c>
      <c r="G162" s="172">
        <v>41957</v>
      </c>
      <c r="H162" s="61" t="s">
        <v>1601</v>
      </c>
      <c r="I162" s="56">
        <f t="shared" si="2"/>
        <v>42006</v>
      </c>
      <c r="J162" s="55" t="s">
        <v>2518</v>
      </c>
      <c r="K162" s="68">
        <v>42006</v>
      </c>
      <c r="L162" s="68">
        <v>42094</v>
      </c>
      <c r="M162" s="72">
        <v>4000000</v>
      </c>
      <c r="N162" s="65" t="s">
        <v>2031</v>
      </c>
      <c r="O162" s="61" t="s">
        <v>2483</v>
      </c>
    </row>
    <row r="163" spans="1:15">
      <c r="A163" s="66" t="s">
        <v>2032</v>
      </c>
      <c r="B163" s="109" t="s">
        <v>2033</v>
      </c>
      <c r="C163" s="55" t="s">
        <v>1637</v>
      </c>
      <c r="D163" s="61" t="s">
        <v>1600</v>
      </c>
      <c r="E163" s="164">
        <v>33130</v>
      </c>
      <c r="F163" s="58" t="s">
        <v>2578</v>
      </c>
      <c r="G163" s="172">
        <v>40681</v>
      </c>
      <c r="H163" s="61" t="s">
        <v>1647</v>
      </c>
      <c r="I163" s="56">
        <f t="shared" si="2"/>
        <v>42006</v>
      </c>
      <c r="J163" s="55" t="s">
        <v>2518</v>
      </c>
      <c r="K163" s="68">
        <v>42006</v>
      </c>
      <c r="L163" s="68">
        <v>42094</v>
      </c>
      <c r="M163" s="72">
        <v>4000000</v>
      </c>
      <c r="N163" s="65" t="s">
        <v>2034</v>
      </c>
      <c r="O163" s="61" t="s">
        <v>2483</v>
      </c>
    </row>
    <row r="164" spans="1:15">
      <c r="A164" s="66" t="s">
        <v>2035</v>
      </c>
      <c r="B164" s="109" t="s">
        <v>2036</v>
      </c>
      <c r="C164" s="55" t="s">
        <v>1637</v>
      </c>
      <c r="D164" s="61" t="s">
        <v>1600</v>
      </c>
      <c r="E164" s="164">
        <v>27949</v>
      </c>
      <c r="F164" s="58" t="s">
        <v>2579</v>
      </c>
      <c r="G164" s="172">
        <v>42190</v>
      </c>
      <c r="H164" s="61" t="s">
        <v>1625</v>
      </c>
      <c r="I164" s="56">
        <f t="shared" si="2"/>
        <v>42006</v>
      </c>
      <c r="J164" s="55" t="s">
        <v>2518</v>
      </c>
      <c r="K164" s="68">
        <v>42006</v>
      </c>
      <c r="L164" s="68">
        <v>42094</v>
      </c>
      <c r="M164" s="72">
        <v>4000000</v>
      </c>
      <c r="N164" s="65" t="s">
        <v>1734</v>
      </c>
      <c r="O164" s="61" t="s">
        <v>2483</v>
      </c>
    </row>
    <row r="165" spans="1:15">
      <c r="A165" s="66" t="s">
        <v>2037</v>
      </c>
      <c r="B165" s="109" t="s">
        <v>2038</v>
      </c>
      <c r="C165" s="55" t="s">
        <v>1637</v>
      </c>
      <c r="D165" s="61" t="s">
        <v>1600</v>
      </c>
      <c r="E165" s="164">
        <v>26657</v>
      </c>
      <c r="F165" s="58" t="s">
        <v>2580</v>
      </c>
      <c r="G165" s="172">
        <v>38985</v>
      </c>
      <c r="H165" s="61" t="s">
        <v>1601</v>
      </c>
      <c r="I165" s="56">
        <f t="shared" si="2"/>
        <v>42006</v>
      </c>
      <c r="J165" s="55" t="s">
        <v>2518</v>
      </c>
      <c r="K165" s="68">
        <v>42006</v>
      </c>
      <c r="L165" s="68">
        <v>42094</v>
      </c>
      <c r="M165" s="72">
        <v>4000000</v>
      </c>
      <c r="N165" s="65" t="s">
        <v>1752</v>
      </c>
      <c r="O165" s="61" t="s">
        <v>2483</v>
      </c>
    </row>
    <row r="166" spans="1:15">
      <c r="A166" s="66" t="s">
        <v>2039</v>
      </c>
      <c r="B166" s="109" t="s">
        <v>2040</v>
      </c>
      <c r="C166" s="55" t="s">
        <v>1637</v>
      </c>
      <c r="D166" s="61" t="s">
        <v>1600</v>
      </c>
      <c r="E166" s="164">
        <v>30975</v>
      </c>
      <c r="F166" s="58" t="s">
        <v>2581</v>
      </c>
      <c r="G166" s="172">
        <v>38121</v>
      </c>
      <c r="H166" s="61" t="s">
        <v>1601</v>
      </c>
      <c r="I166" s="56">
        <f t="shared" si="2"/>
        <v>42006</v>
      </c>
      <c r="J166" s="55" t="s">
        <v>2518</v>
      </c>
      <c r="K166" s="68">
        <v>42006</v>
      </c>
      <c r="L166" s="68">
        <v>42094</v>
      </c>
      <c r="M166" s="72">
        <v>4000000</v>
      </c>
      <c r="N166" s="65" t="s">
        <v>1716</v>
      </c>
      <c r="O166" s="61" t="s">
        <v>2483</v>
      </c>
    </row>
    <row r="167" spans="1:15">
      <c r="A167" s="66" t="s">
        <v>2041</v>
      </c>
      <c r="B167" s="109" t="s">
        <v>2042</v>
      </c>
      <c r="C167" s="55" t="s">
        <v>1637</v>
      </c>
      <c r="D167" s="61" t="s">
        <v>1600</v>
      </c>
      <c r="E167" s="164">
        <v>32965</v>
      </c>
      <c r="F167" s="58" t="s">
        <v>2582</v>
      </c>
      <c r="G167" s="172">
        <v>40232</v>
      </c>
      <c r="H167" s="61" t="s">
        <v>1770</v>
      </c>
      <c r="I167" s="56">
        <f t="shared" si="2"/>
        <v>42095</v>
      </c>
      <c r="J167" s="55" t="s">
        <v>2518</v>
      </c>
      <c r="K167" s="68">
        <v>42095</v>
      </c>
      <c r="L167" s="68">
        <v>42185</v>
      </c>
      <c r="M167" s="72">
        <v>4000000</v>
      </c>
      <c r="N167" s="65" t="s">
        <v>2043</v>
      </c>
      <c r="O167" s="61" t="s">
        <v>2483</v>
      </c>
    </row>
    <row r="168" spans="1:15">
      <c r="A168" s="66" t="s">
        <v>2044</v>
      </c>
      <c r="B168" s="109" t="s">
        <v>2045</v>
      </c>
      <c r="C168" s="55" t="s">
        <v>1637</v>
      </c>
      <c r="D168" s="61" t="s">
        <v>1600</v>
      </c>
      <c r="E168" s="164">
        <v>32587</v>
      </c>
      <c r="F168" s="58" t="s">
        <v>2583</v>
      </c>
      <c r="G168" s="172">
        <v>37791</v>
      </c>
      <c r="H168" s="61" t="s">
        <v>1601</v>
      </c>
      <c r="I168" s="56">
        <f t="shared" ref="I168:I201" si="3">K168</f>
        <v>42095</v>
      </c>
      <c r="J168" s="55" t="s">
        <v>2518</v>
      </c>
      <c r="K168" s="68">
        <v>42095</v>
      </c>
      <c r="L168" s="68">
        <v>42185</v>
      </c>
      <c r="M168" s="72">
        <v>4000000</v>
      </c>
      <c r="N168" s="65" t="s">
        <v>2046</v>
      </c>
      <c r="O168" s="61" t="s">
        <v>2483</v>
      </c>
    </row>
    <row r="169" spans="1:15">
      <c r="A169" s="66" t="s">
        <v>2047</v>
      </c>
      <c r="B169" s="109" t="s">
        <v>2048</v>
      </c>
      <c r="C169" s="55" t="s">
        <v>1637</v>
      </c>
      <c r="D169" s="61" t="s">
        <v>1600</v>
      </c>
      <c r="E169" s="164">
        <v>27216</v>
      </c>
      <c r="F169" s="58" t="s">
        <v>2584</v>
      </c>
      <c r="G169" s="172">
        <v>30853</v>
      </c>
      <c r="H169" s="61" t="s">
        <v>1601</v>
      </c>
      <c r="I169" s="56">
        <f t="shared" si="3"/>
        <v>42095</v>
      </c>
      <c r="J169" s="55" t="s">
        <v>2518</v>
      </c>
      <c r="K169" s="68">
        <v>42095</v>
      </c>
      <c r="L169" s="68">
        <v>42185</v>
      </c>
      <c r="M169" s="72">
        <v>4000000</v>
      </c>
      <c r="N169" s="65" t="s">
        <v>2049</v>
      </c>
      <c r="O169" s="61" t="s">
        <v>2483</v>
      </c>
    </row>
    <row r="170" spans="1:15">
      <c r="A170" s="66" t="s">
        <v>2050</v>
      </c>
      <c r="B170" s="109" t="s">
        <v>2051</v>
      </c>
      <c r="C170" s="55" t="s">
        <v>1637</v>
      </c>
      <c r="D170" s="61" t="s">
        <v>1606</v>
      </c>
      <c r="E170" s="164">
        <v>30853</v>
      </c>
      <c r="F170" s="58">
        <v>163164576</v>
      </c>
      <c r="G170" s="172">
        <v>42268</v>
      </c>
      <c r="H170" s="61" t="s">
        <v>1618</v>
      </c>
      <c r="I170" s="56">
        <f t="shared" si="3"/>
        <v>42095</v>
      </c>
      <c r="J170" s="55" t="s">
        <v>2518</v>
      </c>
      <c r="K170" s="68">
        <v>42095</v>
      </c>
      <c r="L170" s="68">
        <v>42185</v>
      </c>
      <c r="M170" s="72">
        <v>4000000</v>
      </c>
      <c r="N170" s="65" t="s">
        <v>2052</v>
      </c>
      <c r="O170" s="61" t="s">
        <v>2483</v>
      </c>
    </row>
    <row r="171" spans="1:15">
      <c r="A171" s="66" t="s">
        <v>2053</v>
      </c>
      <c r="B171" s="102" t="s">
        <v>2054</v>
      </c>
      <c r="C171" s="55" t="s">
        <v>1637</v>
      </c>
      <c r="D171" s="61" t="s">
        <v>1600</v>
      </c>
      <c r="E171" s="158">
        <v>34106</v>
      </c>
      <c r="F171" s="73" t="s">
        <v>2585</v>
      </c>
      <c r="G171" s="160">
        <v>38089</v>
      </c>
      <c r="H171" s="55" t="s">
        <v>2055</v>
      </c>
      <c r="I171" s="56">
        <f t="shared" si="3"/>
        <v>42095</v>
      </c>
      <c r="J171" s="55" t="s">
        <v>2518</v>
      </c>
      <c r="K171" s="68">
        <v>42095</v>
      </c>
      <c r="L171" s="68">
        <v>42185</v>
      </c>
      <c r="M171" s="72">
        <v>4000000</v>
      </c>
      <c r="N171" s="103" t="s">
        <v>2056</v>
      </c>
      <c r="O171" s="61" t="s">
        <v>2483</v>
      </c>
    </row>
    <row r="172" spans="1:15">
      <c r="A172" s="66" t="s">
        <v>2057</v>
      </c>
      <c r="B172" s="102" t="s">
        <v>1736</v>
      </c>
      <c r="C172" s="73" t="s">
        <v>1637</v>
      </c>
      <c r="D172" s="58" t="s">
        <v>1600</v>
      </c>
      <c r="E172" s="170">
        <v>32370</v>
      </c>
      <c r="F172" s="73" t="s">
        <v>2464</v>
      </c>
      <c r="G172" s="201">
        <v>38300</v>
      </c>
      <c r="H172" s="73" t="s">
        <v>1737</v>
      </c>
      <c r="I172" s="56">
        <f t="shared" si="3"/>
        <v>42186</v>
      </c>
      <c r="J172" s="55" t="s">
        <v>2518</v>
      </c>
      <c r="K172" s="75">
        <v>42186</v>
      </c>
      <c r="L172" s="75">
        <v>42277</v>
      </c>
      <c r="M172" s="72">
        <v>4000000</v>
      </c>
      <c r="N172" s="179" t="s">
        <v>1738</v>
      </c>
      <c r="O172" s="58" t="s">
        <v>2483</v>
      </c>
    </row>
    <row r="173" spans="1:15">
      <c r="A173" s="66" t="s">
        <v>2058</v>
      </c>
      <c r="B173" s="102" t="s">
        <v>2059</v>
      </c>
      <c r="C173" s="55" t="s">
        <v>1637</v>
      </c>
      <c r="D173" s="61" t="s">
        <v>1600</v>
      </c>
      <c r="E173" s="158">
        <v>31741</v>
      </c>
      <c r="F173" s="73" t="s">
        <v>2586</v>
      </c>
      <c r="G173" s="160">
        <v>41422</v>
      </c>
      <c r="H173" s="55" t="s">
        <v>1601</v>
      </c>
      <c r="I173" s="56">
        <f t="shared" si="3"/>
        <v>42186</v>
      </c>
      <c r="J173" s="55" t="s">
        <v>2518</v>
      </c>
      <c r="K173" s="75">
        <v>42186</v>
      </c>
      <c r="L173" s="75">
        <v>42277</v>
      </c>
      <c r="M173" s="72">
        <v>4000000</v>
      </c>
      <c r="N173" s="103" t="s">
        <v>2060</v>
      </c>
      <c r="O173" s="61" t="s">
        <v>2483</v>
      </c>
    </row>
    <row r="174" spans="1:15">
      <c r="A174" s="66" t="s">
        <v>2061</v>
      </c>
      <c r="B174" s="102" t="s">
        <v>2062</v>
      </c>
      <c r="C174" s="55" t="s">
        <v>1637</v>
      </c>
      <c r="D174" s="55" t="s">
        <v>1606</v>
      </c>
      <c r="E174" s="158">
        <v>29804</v>
      </c>
      <c r="F174" s="73" t="s">
        <v>2587</v>
      </c>
      <c r="G174" s="201">
        <v>42014</v>
      </c>
      <c r="H174" s="73" t="s">
        <v>1625</v>
      </c>
      <c r="I174" s="56">
        <f t="shared" si="3"/>
        <v>42186</v>
      </c>
      <c r="J174" s="55" t="s">
        <v>2518</v>
      </c>
      <c r="K174" s="75">
        <v>42186</v>
      </c>
      <c r="L174" s="75">
        <v>42277</v>
      </c>
      <c r="M174" s="72">
        <v>4000000</v>
      </c>
      <c r="N174" s="162" t="s">
        <v>1734</v>
      </c>
      <c r="O174" s="61" t="s">
        <v>2483</v>
      </c>
    </row>
    <row r="175" spans="1:15">
      <c r="A175" s="66" t="s">
        <v>2063</v>
      </c>
      <c r="B175" s="102" t="s">
        <v>2064</v>
      </c>
      <c r="C175" s="55" t="s">
        <v>1637</v>
      </c>
      <c r="D175" s="55" t="s">
        <v>1600</v>
      </c>
      <c r="E175" s="158">
        <v>28523</v>
      </c>
      <c r="F175" s="73" t="s">
        <v>2588</v>
      </c>
      <c r="G175" s="201">
        <v>37079</v>
      </c>
      <c r="H175" s="73" t="s">
        <v>1601</v>
      </c>
      <c r="I175" s="56">
        <f t="shared" si="3"/>
        <v>42186</v>
      </c>
      <c r="J175" s="55" t="s">
        <v>2518</v>
      </c>
      <c r="K175" s="75">
        <v>42186</v>
      </c>
      <c r="L175" s="75">
        <v>42277</v>
      </c>
      <c r="M175" s="72">
        <v>4000000</v>
      </c>
      <c r="N175" s="162" t="s">
        <v>2065</v>
      </c>
      <c r="O175" s="61" t="s">
        <v>2483</v>
      </c>
    </row>
    <row r="176" spans="1:15">
      <c r="A176" s="66" t="s">
        <v>2066</v>
      </c>
      <c r="B176" s="102" t="s">
        <v>2067</v>
      </c>
      <c r="C176" s="55" t="s">
        <v>1637</v>
      </c>
      <c r="D176" s="55" t="s">
        <v>1600</v>
      </c>
      <c r="E176" s="158">
        <v>30677</v>
      </c>
      <c r="F176" s="73" t="s">
        <v>2589</v>
      </c>
      <c r="G176" s="160">
        <v>42136</v>
      </c>
      <c r="H176" s="55" t="s">
        <v>1625</v>
      </c>
      <c r="I176" s="56">
        <f t="shared" si="3"/>
        <v>42186</v>
      </c>
      <c r="J176" s="55" t="s">
        <v>2518</v>
      </c>
      <c r="K176" s="75">
        <v>42186</v>
      </c>
      <c r="L176" s="75">
        <v>42277</v>
      </c>
      <c r="M176" s="72">
        <v>4000000</v>
      </c>
      <c r="N176" s="103" t="s">
        <v>2065</v>
      </c>
      <c r="O176" s="61" t="s">
        <v>2483</v>
      </c>
    </row>
    <row r="177" spans="1:15">
      <c r="A177" s="66" t="s">
        <v>2068</v>
      </c>
      <c r="B177" s="102" t="s">
        <v>2069</v>
      </c>
      <c r="C177" s="55" t="s">
        <v>1637</v>
      </c>
      <c r="D177" s="55" t="s">
        <v>1600</v>
      </c>
      <c r="E177" s="158">
        <v>27885</v>
      </c>
      <c r="F177" s="73" t="s">
        <v>2590</v>
      </c>
      <c r="G177" s="160">
        <v>37488</v>
      </c>
      <c r="H177" s="55" t="s">
        <v>1625</v>
      </c>
      <c r="I177" s="56">
        <f t="shared" si="3"/>
        <v>42278</v>
      </c>
      <c r="J177" s="55" t="s">
        <v>2518</v>
      </c>
      <c r="K177" s="56">
        <v>42278</v>
      </c>
      <c r="L177" s="56">
        <v>42369</v>
      </c>
      <c r="M177" s="72">
        <v>4000000</v>
      </c>
      <c r="N177" s="103" t="s">
        <v>2070</v>
      </c>
      <c r="O177" s="61" t="s">
        <v>2483</v>
      </c>
    </row>
    <row r="178" spans="1:15">
      <c r="A178" s="66" t="s">
        <v>2071</v>
      </c>
      <c r="B178" s="102" t="s">
        <v>2072</v>
      </c>
      <c r="C178" s="55" t="s">
        <v>1637</v>
      </c>
      <c r="D178" s="55" t="s">
        <v>1600</v>
      </c>
      <c r="E178" s="158">
        <v>30754</v>
      </c>
      <c r="F178" s="73" t="s">
        <v>2591</v>
      </c>
      <c r="G178" s="160">
        <v>40603</v>
      </c>
      <c r="H178" s="55" t="s">
        <v>1618</v>
      </c>
      <c r="I178" s="56">
        <f t="shared" si="3"/>
        <v>42278</v>
      </c>
      <c r="J178" s="55" t="s">
        <v>2518</v>
      </c>
      <c r="K178" s="56">
        <v>42278</v>
      </c>
      <c r="L178" s="56">
        <v>42369</v>
      </c>
      <c r="M178" s="72">
        <v>4000000</v>
      </c>
      <c r="N178" s="162" t="s">
        <v>2073</v>
      </c>
      <c r="O178" s="61" t="s">
        <v>2483</v>
      </c>
    </row>
    <row r="179" spans="1:15">
      <c r="A179" s="66" t="s">
        <v>2074</v>
      </c>
      <c r="B179" s="109" t="s">
        <v>2075</v>
      </c>
      <c r="C179" s="55" t="s">
        <v>1637</v>
      </c>
      <c r="D179" s="55" t="s">
        <v>1600</v>
      </c>
      <c r="E179" s="164">
        <v>34584</v>
      </c>
      <c r="F179" s="58" t="s">
        <v>2592</v>
      </c>
      <c r="G179" s="172">
        <v>41156</v>
      </c>
      <c r="H179" s="61" t="s">
        <v>1124</v>
      </c>
      <c r="I179" s="56">
        <f t="shared" si="3"/>
        <v>42278</v>
      </c>
      <c r="J179" s="55" t="s">
        <v>2518</v>
      </c>
      <c r="K179" s="56">
        <v>42278</v>
      </c>
      <c r="L179" s="56">
        <v>42369</v>
      </c>
      <c r="M179" s="72">
        <v>4000000</v>
      </c>
      <c r="N179" s="85" t="s">
        <v>1611</v>
      </c>
      <c r="O179" s="61" t="s">
        <v>2483</v>
      </c>
    </row>
    <row r="180" spans="1:15">
      <c r="A180" s="66" t="s">
        <v>2076</v>
      </c>
      <c r="B180" s="109" t="s">
        <v>2077</v>
      </c>
      <c r="C180" s="55" t="s">
        <v>1637</v>
      </c>
      <c r="D180" s="55" t="s">
        <v>1600</v>
      </c>
      <c r="E180" s="198">
        <v>30268</v>
      </c>
      <c r="F180" s="58" t="s">
        <v>2593</v>
      </c>
      <c r="G180" s="64">
        <v>41853</v>
      </c>
      <c r="H180" s="59" t="s">
        <v>1601</v>
      </c>
      <c r="I180" s="56">
        <f t="shared" si="3"/>
        <v>42278</v>
      </c>
      <c r="J180" s="55" t="s">
        <v>2518</v>
      </c>
      <c r="K180" s="56">
        <v>42278</v>
      </c>
      <c r="L180" s="56">
        <v>42369</v>
      </c>
      <c r="M180" s="72">
        <v>4000000</v>
      </c>
      <c r="N180" s="82" t="s">
        <v>2078</v>
      </c>
      <c r="O180" s="61" t="s">
        <v>2483</v>
      </c>
    </row>
    <row r="181" spans="1:15">
      <c r="A181" s="66" t="s">
        <v>2079</v>
      </c>
      <c r="B181" s="109" t="s">
        <v>2080</v>
      </c>
      <c r="C181" s="55" t="s">
        <v>1637</v>
      </c>
      <c r="D181" s="85" t="s">
        <v>1606</v>
      </c>
      <c r="E181" s="198">
        <v>31297</v>
      </c>
      <c r="F181" s="58" t="s">
        <v>2594</v>
      </c>
      <c r="G181" s="172">
        <v>40582</v>
      </c>
      <c r="H181" s="61" t="s">
        <v>2081</v>
      </c>
      <c r="I181" s="56">
        <f t="shared" si="3"/>
        <v>42278</v>
      </c>
      <c r="J181" s="55" t="s">
        <v>2518</v>
      </c>
      <c r="K181" s="56">
        <v>42278</v>
      </c>
      <c r="L181" s="56">
        <v>42369</v>
      </c>
      <c r="M181" s="72">
        <v>4000000</v>
      </c>
      <c r="N181" s="82" t="s">
        <v>2082</v>
      </c>
      <c r="O181" s="61" t="s">
        <v>2483</v>
      </c>
    </row>
    <row r="182" spans="1:15">
      <c r="A182" s="66" t="s">
        <v>2083</v>
      </c>
      <c r="B182" s="102" t="s">
        <v>1914</v>
      </c>
      <c r="C182" s="55" t="s">
        <v>1637</v>
      </c>
      <c r="D182" s="162" t="s">
        <v>1606</v>
      </c>
      <c r="E182" s="158">
        <v>31713</v>
      </c>
      <c r="F182" s="159" t="s">
        <v>2534</v>
      </c>
      <c r="G182" s="160">
        <v>37812</v>
      </c>
      <c r="H182" s="55" t="s">
        <v>1601</v>
      </c>
      <c r="I182" s="56">
        <f t="shared" si="3"/>
        <v>42037</v>
      </c>
      <c r="J182" s="55" t="s">
        <v>2537</v>
      </c>
      <c r="K182" s="56">
        <v>42037</v>
      </c>
      <c r="L182" s="56">
        <v>42063</v>
      </c>
      <c r="M182" s="57">
        <v>3900000</v>
      </c>
      <c r="N182" s="103" t="s">
        <v>2084</v>
      </c>
      <c r="O182" s="162" t="s">
        <v>2595</v>
      </c>
    </row>
    <row r="183" spans="1:15">
      <c r="A183" s="66" t="s">
        <v>2085</v>
      </c>
      <c r="B183" s="109" t="s">
        <v>2086</v>
      </c>
      <c r="C183" s="58" t="s">
        <v>1637</v>
      </c>
      <c r="D183" s="79" t="s">
        <v>1600</v>
      </c>
      <c r="E183" s="163">
        <v>36331</v>
      </c>
      <c r="F183" s="58" t="s">
        <v>2596</v>
      </c>
      <c r="G183" s="178"/>
      <c r="H183" s="58" t="s">
        <v>1618</v>
      </c>
      <c r="I183" s="56">
        <f t="shared" si="3"/>
        <v>42037</v>
      </c>
      <c r="J183" s="55" t="s">
        <v>2537</v>
      </c>
      <c r="K183" s="56">
        <v>42037</v>
      </c>
      <c r="L183" s="56">
        <v>42063</v>
      </c>
      <c r="M183" s="57">
        <v>3900000</v>
      </c>
      <c r="N183" s="162" t="s">
        <v>2087</v>
      </c>
      <c r="O183" s="85" t="s">
        <v>2595</v>
      </c>
    </row>
    <row r="184" spans="1:15">
      <c r="A184" s="66" t="s">
        <v>2088</v>
      </c>
      <c r="B184" s="109" t="s">
        <v>2089</v>
      </c>
      <c r="C184" s="61" t="s">
        <v>1637</v>
      </c>
      <c r="D184" s="67" t="s">
        <v>1600</v>
      </c>
      <c r="E184" s="164">
        <v>27800</v>
      </c>
      <c r="F184" s="58" t="s">
        <v>2597</v>
      </c>
      <c r="G184" s="172">
        <v>40017</v>
      </c>
      <c r="H184" s="61" t="s">
        <v>1601</v>
      </c>
      <c r="I184" s="56">
        <f t="shared" si="3"/>
        <v>42006</v>
      </c>
      <c r="J184" s="55" t="s">
        <v>2518</v>
      </c>
      <c r="K184" s="68">
        <v>42006</v>
      </c>
      <c r="L184" s="68">
        <v>42094</v>
      </c>
      <c r="M184" s="72">
        <v>4000000</v>
      </c>
      <c r="N184" s="65" t="s">
        <v>1752</v>
      </c>
      <c r="O184" s="85" t="s">
        <v>2498</v>
      </c>
    </row>
    <row r="185" spans="1:15">
      <c r="A185" s="66" t="s">
        <v>2090</v>
      </c>
      <c r="B185" s="102" t="s">
        <v>2091</v>
      </c>
      <c r="C185" s="55" t="s">
        <v>1637</v>
      </c>
      <c r="D185" s="62" t="s">
        <v>1600</v>
      </c>
      <c r="E185" s="158">
        <v>32009</v>
      </c>
      <c r="F185" s="73" t="s">
        <v>2598</v>
      </c>
      <c r="G185" s="160">
        <v>40964</v>
      </c>
      <c r="H185" s="55" t="s">
        <v>1601</v>
      </c>
      <c r="I185" s="56">
        <f t="shared" si="3"/>
        <v>42006</v>
      </c>
      <c r="J185" s="55" t="s">
        <v>2518</v>
      </c>
      <c r="K185" s="68">
        <v>42006</v>
      </c>
      <c r="L185" s="68">
        <v>42094</v>
      </c>
      <c r="M185" s="72">
        <v>4000000</v>
      </c>
      <c r="N185" s="103" t="s">
        <v>2092</v>
      </c>
      <c r="O185" s="162" t="s">
        <v>2498</v>
      </c>
    </row>
    <row r="186" spans="1:15">
      <c r="A186" s="66" t="s">
        <v>2093</v>
      </c>
      <c r="B186" s="102" t="s">
        <v>2094</v>
      </c>
      <c r="C186" s="55" t="s">
        <v>1637</v>
      </c>
      <c r="D186" s="62" t="s">
        <v>1600</v>
      </c>
      <c r="E186" s="158">
        <v>35724</v>
      </c>
      <c r="F186" s="73" t="s">
        <v>2599</v>
      </c>
      <c r="G186" s="160">
        <v>41324</v>
      </c>
      <c r="H186" s="55" t="s">
        <v>1770</v>
      </c>
      <c r="I186" s="56">
        <f t="shared" si="3"/>
        <v>42006</v>
      </c>
      <c r="J186" s="55" t="s">
        <v>2518</v>
      </c>
      <c r="K186" s="68">
        <v>42006</v>
      </c>
      <c r="L186" s="68">
        <v>42094</v>
      </c>
      <c r="M186" s="72">
        <v>4000000</v>
      </c>
      <c r="N186" s="103" t="s">
        <v>2014</v>
      </c>
      <c r="O186" s="162" t="s">
        <v>2498</v>
      </c>
    </row>
    <row r="187" spans="1:15">
      <c r="A187" s="66" t="s">
        <v>2095</v>
      </c>
      <c r="B187" s="102" t="s">
        <v>2096</v>
      </c>
      <c r="C187" s="55" t="s">
        <v>1637</v>
      </c>
      <c r="D187" s="62" t="s">
        <v>1600</v>
      </c>
      <c r="E187" s="158">
        <v>26002</v>
      </c>
      <c r="F187" s="73" t="s">
        <v>2600</v>
      </c>
      <c r="G187" s="160">
        <v>42290</v>
      </c>
      <c r="H187" s="55" t="s">
        <v>1601</v>
      </c>
      <c r="I187" s="56">
        <f t="shared" si="3"/>
        <v>42006</v>
      </c>
      <c r="J187" s="55" t="s">
        <v>2518</v>
      </c>
      <c r="K187" s="68">
        <v>42006</v>
      </c>
      <c r="L187" s="68">
        <v>42094</v>
      </c>
      <c r="M187" s="72">
        <v>4000000</v>
      </c>
      <c r="N187" s="103" t="s">
        <v>1767</v>
      </c>
      <c r="O187" s="162" t="s">
        <v>2498</v>
      </c>
    </row>
    <row r="188" spans="1:15">
      <c r="A188" s="66" t="s">
        <v>2097</v>
      </c>
      <c r="B188" s="102" t="s">
        <v>2098</v>
      </c>
      <c r="C188" s="55" t="s">
        <v>1637</v>
      </c>
      <c r="D188" s="62" t="s">
        <v>1600</v>
      </c>
      <c r="E188" s="158">
        <v>35925</v>
      </c>
      <c r="F188" s="73">
        <v>122287633</v>
      </c>
      <c r="G188" s="160">
        <v>42076</v>
      </c>
      <c r="H188" s="55" t="s">
        <v>1625</v>
      </c>
      <c r="I188" s="56">
        <f t="shared" si="3"/>
        <v>42095</v>
      </c>
      <c r="J188" s="55" t="s">
        <v>2518</v>
      </c>
      <c r="K188" s="56">
        <v>42095</v>
      </c>
      <c r="L188" s="56">
        <v>42185</v>
      </c>
      <c r="M188" s="72">
        <v>4000000</v>
      </c>
      <c r="N188" s="103" t="s">
        <v>1630</v>
      </c>
      <c r="O188" s="162" t="s">
        <v>2498</v>
      </c>
    </row>
    <row r="189" spans="1:15">
      <c r="A189" s="66" t="s">
        <v>2099</v>
      </c>
      <c r="B189" s="102" t="s">
        <v>2100</v>
      </c>
      <c r="C189" s="55" t="s">
        <v>1637</v>
      </c>
      <c r="D189" s="62" t="s">
        <v>1600</v>
      </c>
      <c r="E189" s="158">
        <v>32152</v>
      </c>
      <c r="F189" s="73" t="s">
        <v>2601</v>
      </c>
      <c r="G189" s="160">
        <v>38811</v>
      </c>
      <c r="H189" s="55" t="s">
        <v>1124</v>
      </c>
      <c r="I189" s="56">
        <f t="shared" si="3"/>
        <v>42095</v>
      </c>
      <c r="J189" s="55" t="s">
        <v>2518</v>
      </c>
      <c r="K189" s="56">
        <v>42095</v>
      </c>
      <c r="L189" s="56">
        <v>42185</v>
      </c>
      <c r="M189" s="72">
        <v>4000000</v>
      </c>
      <c r="N189" s="103" t="s">
        <v>2101</v>
      </c>
      <c r="O189" s="162" t="s">
        <v>2498</v>
      </c>
    </row>
    <row r="190" spans="1:15">
      <c r="A190" s="66" t="s">
        <v>2102</v>
      </c>
      <c r="B190" s="102" t="s">
        <v>2103</v>
      </c>
      <c r="C190" s="55" t="s">
        <v>1637</v>
      </c>
      <c r="D190" s="62" t="s">
        <v>1600</v>
      </c>
      <c r="E190" s="158">
        <v>28716</v>
      </c>
      <c r="F190" s="73" t="s">
        <v>2602</v>
      </c>
      <c r="G190" s="160">
        <v>42108</v>
      </c>
      <c r="H190" s="55" t="s">
        <v>1601</v>
      </c>
      <c r="I190" s="56">
        <f t="shared" si="3"/>
        <v>42095</v>
      </c>
      <c r="J190" s="55" t="s">
        <v>2518</v>
      </c>
      <c r="K190" s="56">
        <v>42095</v>
      </c>
      <c r="L190" s="56">
        <v>42185</v>
      </c>
      <c r="M190" s="72">
        <v>4000000</v>
      </c>
      <c r="N190" s="103" t="s">
        <v>2104</v>
      </c>
      <c r="O190" s="162" t="s">
        <v>2498</v>
      </c>
    </row>
    <row r="191" spans="1:15">
      <c r="A191" s="66" t="s">
        <v>2105</v>
      </c>
      <c r="B191" s="102" t="s">
        <v>2106</v>
      </c>
      <c r="C191" s="55" t="s">
        <v>1637</v>
      </c>
      <c r="D191" s="62" t="s">
        <v>1606</v>
      </c>
      <c r="E191" s="158">
        <v>33584</v>
      </c>
      <c r="F191" s="73" t="s">
        <v>2603</v>
      </c>
      <c r="G191" s="160">
        <v>39590</v>
      </c>
      <c r="H191" s="55" t="s">
        <v>1601</v>
      </c>
      <c r="I191" s="56">
        <f t="shared" si="3"/>
        <v>42095</v>
      </c>
      <c r="J191" s="55" t="s">
        <v>2518</v>
      </c>
      <c r="K191" s="56">
        <v>42095</v>
      </c>
      <c r="L191" s="56">
        <v>42185</v>
      </c>
      <c r="M191" s="72">
        <v>4000000</v>
      </c>
      <c r="N191" s="103" t="s">
        <v>2107</v>
      </c>
      <c r="O191" s="162" t="s">
        <v>2498</v>
      </c>
    </row>
    <row r="192" spans="1:15">
      <c r="A192" s="66" t="s">
        <v>2108</v>
      </c>
      <c r="B192" s="102" t="s">
        <v>2109</v>
      </c>
      <c r="C192" s="55" t="s">
        <v>1637</v>
      </c>
      <c r="D192" s="62" t="s">
        <v>1606</v>
      </c>
      <c r="E192" s="158">
        <v>31645</v>
      </c>
      <c r="F192" s="73" t="s">
        <v>2604</v>
      </c>
      <c r="G192" s="160">
        <v>40107</v>
      </c>
      <c r="H192" s="55" t="s">
        <v>1625</v>
      </c>
      <c r="I192" s="56">
        <f t="shared" si="3"/>
        <v>42186</v>
      </c>
      <c r="J192" s="55" t="s">
        <v>2518</v>
      </c>
      <c r="K192" s="56">
        <v>42186</v>
      </c>
      <c r="L192" s="56">
        <v>42277</v>
      </c>
      <c r="M192" s="72">
        <v>4000000</v>
      </c>
      <c r="N192" s="103" t="s">
        <v>1630</v>
      </c>
      <c r="O192" s="162" t="s">
        <v>2498</v>
      </c>
    </row>
    <row r="193" spans="1:15">
      <c r="A193" s="66" t="s">
        <v>2110</v>
      </c>
      <c r="B193" s="102" t="s">
        <v>2111</v>
      </c>
      <c r="C193" s="55" t="s">
        <v>1637</v>
      </c>
      <c r="D193" s="62" t="s">
        <v>1600</v>
      </c>
      <c r="E193" s="158">
        <v>30567</v>
      </c>
      <c r="F193" s="73" t="s">
        <v>2605</v>
      </c>
      <c r="G193" s="160">
        <v>40093</v>
      </c>
      <c r="H193" s="55" t="s">
        <v>2019</v>
      </c>
      <c r="I193" s="56">
        <f t="shared" si="3"/>
        <v>42186</v>
      </c>
      <c r="J193" s="55" t="s">
        <v>2518</v>
      </c>
      <c r="K193" s="56">
        <v>42186</v>
      </c>
      <c r="L193" s="56">
        <v>42277</v>
      </c>
      <c r="M193" s="72">
        <v>4000000</v>
      </c>
      <c r="N193" s="103" t="s">
        <v>2112</v>
      </c>
      <c r="O193" s="162" t="s">
        <v>2498</v>
      </c>
    </row>
    <row r="194" spans="1:15">
      <c r="A194" s="66" t="s">
        <v>2113</v>
      </c>
      <c r="B194" s="102" t="s">
        <v>2114</v>
      </c>
      <c r="C194" s="55" t="s">
        <v>1637</v>
      </c>
      <c r="D194" s="62" t="s">
        <v>1600</v>
      </c>
      <c r="E194" s="158">
        <v>33841</v>
      </c>
      <c r="F194" s="73" t="s">
        <v>2606</v>
      </c>
      <c r="G194" s="160">
        <v>39170</v>
      </c>
      <c r="H194" s="55" t="s">
        <v>1760</v>
      </c>
      <c r="I194" s="56">
        <f t="shared" si="3"/>
        <v>42186</v>
      </c>
      <c r="J194" s="55" t="s">
        <v>2518</v>
      </c>
      <c r="K194" s="56">
        <v>42186</v>
      </c>
      <c r="L194" s="56">
        <v>42277</v>
      </c>
      <c r="M194" s="72">
        <v>4000000</v>
      </c>
      <c r="N194" s="103" t="s">
        <v>2115</v>
      </c>
      <c r="O194" s="162" t="s">
        <v>2498</v>
      </c>
    </row>
    <row r="195" spans="1:15">
      <c r="A195" s="66" t="s">
        <v>2116</v>
      </c>
      <c r="B195" s="109" t="s">
        <v>2117</v>
      </c>
      <c r="C195" s="55" t="s">
        <v>1637</v>
      </c>
      <c r="D195" s="67" t="s">
        <v>1600</v>
      </c>
      <c r="E195" s="164">
        <v>29100</v>
      </c>
      <c r="F195" s="58" t="s">
        <v>2607</v>
      </c>
      <c r="G195" s="172">
        <v>40306</v>
      </c>
      <c r="H195" s="61" t="s">
        <v>1601</v>
      </c>
      <c r="I195" s="56">
        <f t="shared" si="3"/>
        <v>42186</v>
      </c>
      <c r="J195" s="55" t="s">
        <v>2518</v>
      </c>
      <c r="K195" s="56">
        <v>42186</v>
      </c>
      <c r="L195" s="56">
        <v>42277</v>
      </c>
      <c r="M195" s="72">
        <v>4000000</v>
      </c>
      <c r="N195" s="65" t="s">
        <v>2118</v>
      </c>
      <c r="O195" s="162" t="s">
        <v>2498</v>
      </c>
    </row>
    <row r="196" spans="1:15">
      <c r="A196" s="66" t="s">
        <v>2119</v>
      </c>
      <c r="B196" s="109" t="s">
        <v>2120</v>
      </c>
      <c r="C196" s="55" t="s">
        <v>1637</v>
      </c>
      <c r="D196" s="67" t="s">
        <v>1600</v>
      </c>
      <c r="E196" s="198">
        <v>35339</v>
      </c>
      <c r="F196" s="58" t="s">
        <v>2608</v>
      </c>
      <c r="G196" s="172" t="s">
        <v>2609</v>
      </c>
      <c r="H196" s="61" t="s">
        <v>1647</v>
      </c>
      <c r="I196" s="56">
        <f t="shared" si="3"/>
        <v>42278</v>
      </c>
      <c r="J196" s="55" t="s">
        <v>2518</v>
      </c>
      <c r="K196" s="68">
        <v>42278</v>
      </c>
      <c r="L196" s="68">
        <v>42369</v>
      </c>
      <c r="M196" s="72">
        <v>4000000</v>
      </c>
      <c r="N196" s="82" t="s">
        <v>2121</v>
      </c>
      <c r="O196" s="162" t="s">
        <v>2498</v>
      </c>
    </row>
    <row r="197" spans="1:15">
      <c r="A197" s="66" t="s">
        <v>2122</v>
      </c>
      <c r="B197" s="109" t="s">
        <v>2123</v>
      </c>
      <c r="C197" s="55" t="s">
        <v>1637</v>
      </c>
      <c r="D197" s="67" t="s">
        <v>1600</v>
      </c>
      <c r="E197" s="198">
        <v>33948</v>
      </c>
      <c r="F197" s="58" t="s">
        <v>2610</v>
      </c>
      <c r="G197" s="172" t="s">
        <v>2611</v>
      </c>
      <c r="H197" s="61" t="s">
        <v>1654</v>
      </c>
      <c r="I197" s="56">
        <f t="shared" si="3"/>
        <v>42278</v>
      </c>
      <c r="J197" s="55" t="s">
        <v>2518</v>
      </c>
      <c r="K197" s="68">
        <v>42278</v>
      </c>
      <c r="L197" s="68">
        <v>42369</v>
      </c>
      <c r="M197" s="72">
        <v>4000000</v>
      </c>
      <c r="N197" s="82" t="s">
        <v>2124</v>
      </c>
      <c r="O197" s="162" t="s">
        <v>2498</v>
      </c>
    </row>
    <row r="198" spans="1:15">
      <c r="A198" s="66" t="s">
        <v>2125</v>
      </c>
      <c r="B198" s="109" t="s">
        <v>2126</v>
      </c>
      <c r="C198" s="55" t="s">
        <v>1637</v>
      </c>
      <c r="D198" s="67" t="s">
        <v>1600</v>
      </c>
      <c r="E198" s="198">
        <v>31925</v>
      </c>
      <c r="F198" s="58" t="s">
        <v>2612</v>
      </c>
      <c r="G198" s="172">
        <v>42011</v>
      </c>
      <c r="H198" s="61" t="s">
        <v>1683</v>
      </c>
      <c r="I198" s="56">
        <f t="shared" si="3"/>
        <v>42278</v>
      </c>
      <c r="J198" s="55" t="s">
        <v>2518</v>
      </c>
      <c r="K198" s="68">
        <v>42278</v>
      </c>
      <c r="L198" s="68">
        <v>42369</v>
      </c>
      <c r="M198" s="72">
        <v>4000000</v>
      </c>
      <c r="N198" s="82" t="s">
        <v>2127</v>
      </c>
      <c r="O198" s="162" t="s">
        <v>2498</v>
      </c>
    </row>
    <row r="199" spans="1:15">
      <c r="A199" s="66" t="s">
        <v>2128</v>
      </c>
      <c r="B199" s="109" t="s">
        <v>2129</v>
      </c>
      <c r="C199" s="55" t="s">
        <v>1637</v>
      </c>
      <c r="D199" s="67" t="s">
        <v>1600</v>
      </c>
      <c r="E199" s="164">
        <v>26986</v>
      </c>
      <c r="F199" s="58" t="s">
        <v>2613</v>
      </c>
      <c r="G199" s="172">
        <v>41857</v>
      </c>
      <c r="H199" s="61" t="s">
        <v>1601</v>
      </c>
      <c r="I199" s="56">
        <f t="shared" si="3"/>
        <v>42278</v>
      </c>
      <c r="J199" s="55" t="s">
        <v>2518</v>
      </c>
      <c r="K199" s="68">
        <v>42278</v>
      </c>
      <c r="L199" s="68">
        <v>42369</v>
      </c>
      <c r="M199" s="72">
        <v>4000000</v>
      </c>
      <c r="N199" s="65" t="s">
        <v>2130</v>
      </c>
      <c r="O199" s="162" t="s">
        <v>2498</v>
      </c>
    </row>
    <row r="200" spans="1:15">
      <c r="A200" s="66" t="s">
        <v>2131</v>
      </c>
      <c r="B200" s="65" t="s">
        <v>2132</v>
      </c>
      <c r="C200" s="55" t="s">
        <v>1637</v>
      </c>
      <c r="D200" s="67" t="s">
        <v>1600</v>
      </c>
      <c r="E200" s="161">
        <v>36756</v>
      </c>
      <c r="F200" s="58" t="s">
        <v>2614</v>
      </c>
      <c r="G200" s="172">
        <v>42118</v>
      </c>
      <c r="H200" s="61" t="s">
        <v>1601</v>
      </c>
      <c r="I200" s="56">
        <f t="shared" si="3"/>
        <v>42037</v>
      </c>
      <c r="J200" s="55" t="s">
        <v>2615</v>
      </c>
      <c r="K200" s="68">
        <v>42037</v>
      </c>
      <c r="L200" s="68">
        <v>42063</v>
      </c>
      <c r="M200" s="86">
        <v>3900000</v>
      </c>
      <c r="N200" s="65" t="s">
        <v>2133</v>
      </c>
      <c r="O200" s="85" t="s">
        <v>2616</v>
      </c>
    </row>
    <row r="201" spans="1:15">
      <c r="A201" s="66" t="s">
        <v>2134</v>
      </c>
      <c r="B201" s="65" t="s">
        <v>2135</v>
      </c>
      <c r="C201" s="55" t="s">
        <v>1637</v>
      </c>
      <c r="D201" s="67" t="s">
        <v>1600</v>
      </c>
      <c r="E201" s="164">
        <v>31982</v>
      </c>
      <c r="F201" s="58" t="s">
        <v>2617</v>
      </c>
      <c r="G201" s="172">
        <v>38558</v>
      </c>
      <c r="H201" s="61" t="s">
        <v>1705</v>
      </c>
      <c r="I201" s="56">
        <f t="shared" si="3"/>
        <v>42037</v>
      </c>
      <c r="J201" s="55" t="s">
        <v>2615</v>
      </c>
      <c r="K201" s="68">
        <v>42037</v>
      </c>
      <c r="L201" s="68">
        <v>42063</v>
      </c>
      <c r="M201" s="86">
        <v>3900000</v>
      </c>
      <c r="N201" s="65" t="s">
        <v>2136</v>
      </c>
      <c r="O201" s="85" t="s">
        <v>2616</v>
      </c>
    </row>
    <row r="202" spans="1:15">
      <c r="A202" s="181"/>
      <c r="B202" s="69"/>
      <c r="C202" s="85"/>
      <c r="D202" s="85"/>
      <c r="E202" s="182"/>
      <c r="F202" s="183"/>
      <c r="G202" s="184"/>
      <c r="H202" s="61"/>
      <c r="I202" s="85"/>
      <c r="J202" s="85"/>
      <c r="K202" s="180"/>
      <c r="L202" s="180"/>
      <c r="M202" s="86"/>
      <c r="N202" s="85"/>
      <c r="O202" s="85"/>
    </row>
    <row r="203" spans="1:15">
      <c r="A203" s="185"/>
      <c r="B203" s="110"/>
      <c r="C203" s="162"/>
      <c r="D203" s="162"/>
      <c r="E203" s="186"/>
      <c r="F203" s="187"/>
      <c r="G203" s="188"/>
      <c r="H203" s="55"/>
      <c r="I203" s="162"/>
      <c r="J203" s="162"/>
      <c r="K203" s="166"/>
      <c r="L203" s="166"/>
      <c r="M203" s="72"/>
      <c r="N203" s="162"/>
      <c r="O203" s="162"/>
    </row>
    <row r="204" spans="1:15">
      <c r="A204" s="189"/>
      <c r="B204" s="190"/>
      <c r="C204" s="191"/>
      <c r="D204" s="191"/>
      <c r="E204" s="192"/>
      <c r="F204" s="193"/>
      <c r="G204" s="194"/>
      <c r="H204" s="195"/>
      <c r="I204" s="191"/>
      <c r="J204" s="191"/>
      <c r="K204" s="196"/>
      <c r="L204" s="196"/>
      <c r="M204" s="197"/>
      <c r="N204" s="191"/>
      <c r="O204" s="191"/>
    </row>
  </sheetData>
  <sheetProtection selectLockedCells="1" selectUnlockedCells="1"/>
  <mergeCells count="18">
    <mergeCell ref="A13:O13"/>
    <mergeCell ref="B102:O102"/>
    <mergeCell ref="I10:I11"/>
    <mergeCell ref="J10:J11"/>
    <mergeCell ref="K10:L10"/>
    <mergeCell ref="M10:M11"/>
    <mergeCell ref="N10:N11"/>
    <mergeCell ref="O10:O11"/>
    <mergeCell ref="A5:A6"/>
    <mergeCell ref="A8:N8"/>
    <mergeCell ref="A10:A11"/>
    <mergeCell ref="B10:B11"/>
    <mergeCell ref="C10:C11"/>
    <mergeCell ref="D10:D11"/>
    <mergeCell ref="E10:E11"/>
    <mergeCell ref="F10:F11"/>
    <mergeCell ref="G10:G11"/>
    <mergeCell ref="H10:H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31"/>
  <sheetViews>
    <sheetView showGridLines="0" topLeftCell="A10" workbookViewId="0">
      <selection activeCell="B32" sqref="B32"/>
    </sheetView>
  </sheetViews>
  <sheetFormatPr defaultRowHeight="14.4"/>
  <cols>
    <col min="1" max="1" width="10.5546875" customWidth="1"/>
    <col min="2" max="2" width="155.44140625" customWidth="1"/>
  </cols>
  <sheetData>
    <row r="1" spans="1:2" ht="84">
      <c r="A1" s="13" t="s">
        <v>4</v>
      </c>
      <c r="B1" s="14" t="s">
        <v>2218</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30" spans="2:2" ht="19.8">
      <c r="B30" s="6" t="s">
        <v>2219</v>
      </c>
    </row>
    <row r="31" spans="2:2" ht="92.4" customHeight="1">
      <c r="B31" s="5" t="s">
        <v>2220</v>
      </c>
    </row>
  </sheetData>
  <sheetProtection selectLockedCells="1" selectUnlockedCells="1"/>
  <hyperlinks>
    <hyperlink ref="B2" location="Casestudy!B32"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E2C4-60AB-454D-83DC-078F3F3276C7}">
  <sheetPr>
    <tabColor rgb="FFFFFF00"/>
  </sheetPr>
  <dimension ref="B5:B23"/>
  <sheetViews>
    <sheetView showGridLines="0" workbookViewId="0"/>
  </sheetViews>
  <sheetFormatPr defaultRowHeight="14.4"/>
  <cols>
    <col min="1" max="1" width="7.21875" customWidth="1"/>
  </cols>
  <sheetData>
    <row r="5" spans="2:2" ht="21">
      <c r="B5" s="148" t="s">
        <v>2151</v>
      </c>
    </row>
    <row r="6" spans="2:2" ht="21">
      <c r="B6" s="148"/>
    </row>
    <row r="7" spans="2:2" ht="21">
      <c r="B7" s="148" t="s">
        <v>2152</v>
      </c>
    </row>
    <row r="8" spans="2:2" ht="21">
      <c r="B8" s="148"/>
    </row>
    <row r="9" spans="2:2" ht="21">
      <c r="B9" s="148" t="s">
        <v>2153</v>
      </c>
    </row>
    <row r="10" spans="2:2" ht="21">
      <c r="B10" s="148"/>
    </row>
    <row r="11" spans="2:2" ht="21">
      <c r="B11" s="148" t="s">
        <v>2215</v>
      </c>
    </row>
    <row r="12" spans="2:2" ht="21">
      <c r="B12" s="148"/>
    </row>
    <row r="13" spans="2:2" ht="21">
      <c r="B13" s="148" t="s">
        <v>2154</v>
      </c>
    </row>
    <row r="14" spans="2:2" ht="21">
      <c r="B14" s="148"/>
    </row>
    <row r="15" spans="2:2" ht="21">
      <c r="B15" s="148" t="s">
        <v>2205</v>
      </c>
    </row>
    <row r="16" spans="2:2" ht="21">
      <c r="B16" s="148"/>
    </row>
    <row r="17" spans="2:2" ht="21">
      <c r="B17" s="148" t="s">
        <v>2216</v>
      </c>
    </row>
    <row r="18" spans="2:2" ht="21">
      <c r="B18" s="148"/>
    </row>
    <row r="19" spans="2:2" ht="21">
      <c r="B19" s="148" t="s">
        <v>2155</v>
      </c>
    </row>
    <row r="20" spans="2:2" ht="21">
      <c r="B20" s="148"/>
    </row>
    <row r="21" spans="2:2" ht="21">
      <c r="B21" s="148" t="s">
        <v>2213</v>
      </c>
    </row>
    <row r="22" spans="2:2" ht="21">
      <c r="B22" s="148"/>
    </row>
    <row r="23" spans="2:2" ht="21">
      <c r="B23" s="148" t="s">
        <v>2214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0000CC"/>
  </sheetPr>
  <dimension ref="A5:K386"/>
  <sheetViews>
    <sheetView showGridLines="0" workbookViewId="0">
      <pane ySplit="11" topLeftCell="A16" activePane="bottomLeft" state="frozen"/>
      <selection pane="bottomLeft" activeCell="C11" sqref="C11:J386"/>
    </sheetView>
  </sheetViews>
  <sheetFormatPr defaultRowHeight="14.4"/>
  <cols>
    <col min="1" max="1" width="5.44140625" customWidth="1"/>
    <col min="2" max="2" width="3" customWidth="1"/>
    <col min="3" max="3" width="3.6640625" bestFit="1" customWidth="1"/>
    <col min="4" max="4" width="17.44140625" customWidth="1"/>
    <col min="5" max="5" width="21.5546875" hidden="1" customWidth="1"/>
    <col min="6" max="7" width="21.5546875" customWidth="1"/>
    <col min="8" max="8" width="42.88671875" customWidth="1"/>
    <col min="9" max="9" width="15.44140625" bestFit="1" customWidth="1"/>
    <col min="10" max="10" width="13.44140625" bestFit="1" customWidth="1"/>
    <col min="11" max="11" width="6.109375" customWidth="1"/>
    <col min="12" max="14" width="15.109375" customWidth="1"/>
  </cols>
  <sheetData>
    <row r="5" spans="1:11">
      <c r="A5" s="18" t="s">
        <v>8</v>
      </c>
      <c r="H5" s="149"/>
      <c r="I5" s="150"/>
      <c r="J5" s="150"/>
      <c r="K5" s="150"/>
    </row>
    <row r="6" spans="1:11" ht="21" customHeight="1">
      <c r="A6" s="17">
        <v>1</v>
      </c>
      <c r="B6" s="17" t="s">
        <v>6</v>
      </c>
    </row>
    <row r="7" spans="1:11" ht="21" customHeight="1">
      <c r="A7" s="17">
        <v>2</v>
      </c>
      <c r="B7" s="17" t="s">
        <v>5</v>
      </c>
    </row>
    <row r="8" spans="1:11" ht="21" customHeight="1">
      <c r="A8" s="17">
        <v>3</v>
      </c>
      <c r="B8" s="17" t="s">
        <v>1589</v>
      </c>
    </row>
    <row r="9" spans="1:11" ht="21" customHeight="1">
      <c r="A9" s="17">
        <v>4</v>
      </c>
      <c r="B9" s="17" t="s">
        <v>7</v>
      </c>
    </row>
    <row r="10" spans="1:11">
      <c r="A10" s="17"/>
      <c r="B10" s="17"/>
    </row>
    <row r="11" spans="1:11" ht="21" customHeight="1">
      <c r="C11" s="152" t="s">
        <v>10</v>
      </c>
      <c r="D11" s="152" t="s">
        <v>11</v>
      </c>
      <c r="E11" s="152" t="s">
        <v>12</v>
      </c>
      <c r="F11" s="152" t="s">
        <v>2398</v>
      </c>
      <c r="G11" s="152" t="s">
        <v>2399</v>
      </c>
      <c r="H11" s="152" t="s">
        <v>13</v>
      </c>
      <c r="I11" s="152" t="s">
        <v>14</v>
      </c>
      <c r="J11" s="152" t="s">
        <v>15</v>
      </c>
    </row>
    <row r="12" spans="1:11" ht="21" hidden="1" customHeight="1">
      <c r="C12" s="22">
        <v>8</v>
      </c>
      <c r="D12" s="25">
        <v>140424</v>
      </c>
      <c r="E12" s="25" t="s">
        <v>45</v>
      </c>
      <c r="F12" s="33" t="str">
        <f>LEFT(E12, LEN(E12) - LEN(G12))</f>
        <v xml:space="preserve">Nguyễn Ngọc </v>
      </c>
      <c r="G12" s="25" t="s">
        <v>2242</v>
      </c>
      <c r="H12" s="26" t="s">
        <v>46</v>
      </c>
      <c r="I12" s="25" t="s">
        <v>47</v>
      </c>
      <c r="J12" s="42" t="s">
        <v>48</v>
      </c>
    </row>
    <row r="13" spans="1:11" ht="21" hidden="1" customHeight="1">
      <c r="C13" s="22">
        <v>3</v>
      </c>
      <c r="D13" s="23">
        <v>110158</v>
      </c>
      <c r="E13" s="23" t="s">
        <v>25</v>
      </c>
      <c r="F13" s="33" t="str">
        <f>LEFT(E13, LEN(E13) - LEN(G13))</f>
        <v xml:space="preserve">Nguyễn Ngọc </v>
      </c>
      <c r="G13" s="23" t="s">
        <v>2226</v>
      </c>
      <c r="H13" s="24" t="s">
        <v>26</v>
      </c>
      <c r="I13" s="23" t="s">
        <v>27</v>
      </c>
      <c r="J13" s="41" t="s">
        <v>28</v>
      </c>
    </row>
    <row r="14" spans="1:11" ht="21" hidden="1" customHeight="1">
      <c r="C14" s="22">
        <v>24</v>
      </c>
      <c r="D14" s="29" t="s">
        <v>120</v>
      </c>
      <c r="E14" s="29" t="s">
        <v>121</v>
      </c>
      <c r="F14" s="33" t="str">
        <f>LEFT(E14, LEN(E14) - LEN(G14))</f>
        <v xml:space="preserve">Nguyễn Văn </v>
      </c>
      <c r="G14" s="29" t="s">
        <v>2232</v>
      </c>
      <c r="H14" s="30" t="s">
        <v>122</v>
      </c>
      <c r="I14" s="29" t="s">
        <v>123</v>
      </c>
      <c r="J14" s="29" t="s">
        <v>124</v>
      </c>
    </row>
    <row r="15" spans="1:11" ht="21" hidden="1" customHeight="1">
      <c r="C15" s="22">
        <v>89</v>
      </c>
      <c r="D15" s="25" t="s">
        <v>405</v>
      </c>
      <c r="E15" s="25" t="s">
        <v>406</v>
      </c>
      <c r="F15" s="33" t="str">
        <f>LEFT(E15, LEN(E15) - LEN(G15))</f>
        <v xml:space="preserve">Võ Hoàng </v>
      </c>
      <c r="G15" s="25" t="s">
        <v>2233</v>
      </c>
      <c r="H15" s="26" t="s">
        <v>407</v>
      </c>
      <c r="I15" s="25" t="s">
        <v>408</v>
      </c>
      <c r="J15" s="25" t="s">
        <v>409</v>
      </c>
    </row>
    <row r="16" spans="1:11" ht="21" customHeight="1">
      <c r="C16" s="22">
        <v>340</v>
      </c>
      <c r="D16" s="25">
        <v>150342</v>
      </c>
      <c r="E16" s="25" t="s">
        <v>1462</v>
      </c>
      <c r="F16" s="33" t="str">
        <f>LEFT(E16, LEN(E16) - LEN(G16))</f>
        <v xml:space="preserve">Hoàng Tuấn </v>
      </c>
      <c r="G16" s="25" t="s">
        <v>2234</v>
      </c>
      <c r="H16" s="26" t="s">
        <v>1463</v>
      </c>
      <c r="I16" s="25" t="s">
        <v>1464</v>
      </c>
      <c r="J16" s="25" t="s">
        <v>1465</v>
      </c>
    </row>
    <row r="17" spans="1:10" ht="21" customHeight="1">
      <c r="C17" s="22">
        <v>183</v>
      </c>
      <c r="D17" s="25">
        <v>150253</v>
      </c>
      <c r="E17" s="33" t="s">
        <v>828</v>
      </c>
      <c r="F17" s="33" t="str">
        <f>LEFT(E17, LEN(E17) - LEN(G17))</f>
        <v xml:space="preserve">Lê Thị Tùng </v>
      </c>
      <c r="G17" s="33" t="s">
        <v>2234</v>
      </c>
      <c r="H17" s="34" t="s">
        <v>829</v>
      </c>
      <c r="I17" s="25" t="s">
        <v>830</v>
      </c>
      <c r="J17" s="25" t="s">
        <v>831</v>
      </c>
    </row>
    <row r="18" spans="1:10" ht="21" customHeight="1">
      <c r="C18" s="22">
        <v>152</v>
      </c>
      <c r="D18" s="29" t="s">
        <v>699</v>
      </c>
      <c r="E18" s="29" t="s">
        <v>700</v>
      </c>
      <c r="F18" s="33" t="str">
        <f>LEFT(E18, LEN(E18) - LEN(G18))</f>
        <v xml:space="preserve">Trịnh Duy </v>
      </c>
      <c r="G18" s="29" t="s">
        <v>2234</v>
      </c>
      <c r="H18" s="30" t="s">
        <v>701</v>
      </c>
      <c r="I18" s="29"/>
      <c r="J18" s="29" t="s">
        <v>702</v>
      </c>
    </row>
    <row r="19" spans="1:10" ht="21" hidden="1" customHeight="1">
      <c r="A19" s="16"/>
      <c r="C19" s="22">
        <v>248</v>
      </c>
      <c r="D19" s="25">
        <v>100399</v>
      </c>
      <c r="E19" s="25" t="s">
        <v>1081</v>
      </c>
      <c r="F19" s="33" t="str">
        <f>LEFT(E19, LEN(E19) - LEN(G19))</f>
        <v xml:space="preserve">Võ Hùng </v>
      </c>
      <c r="G19" s="25" t="s">
        <v>2234</v>
      </c>
      <c r="H19" s="26" t="s">
        <v>1082</v>
      </c>
      <c r="I19" s="25" t="s">
        <v>1083</v>
      </c>
      <c r="J19" s="25" t="s">
        <v>1084</v>
      </c>
    </row>
    <row r="20" spans="1:10" ht="21" hidden="1" customHeight="1">
      <c r="A20" s="16"/>
      <c r="C20" s="22">
        <v>101</v>
      </c>
      <c r="D20" s="25" t="s">
        <v>464</v>
      </c>
      <c r="E20" s="25" t="s">
        <v>465</v>
      </c>
      <c r="F20" s="33" t="str">
        <f>LEFT(E20, LEN(E20) - LEN(G20))</f>
        <v xml:space="preserve">Hồ Ngọc </v>
      </c>
      <c r="G20" s="25" t="s">
        <v>2171</v>
      </c>
      <c r="H20" s="26" t="s">
        <v>466</v>
      </c>
      <c r="I20" s="25" t="s">
        <v>467</v>
      </c>
      <c r="J20" s="25" t="s">
        <v>468</v>
      </c>
    </row>
    <row r="21" spans="1:10" ht="21" hidden="1" customHeight="1">
      <c r="C21" s="22">
        <v>57</v>
      </c>
      <c r="D21" s="25" t="s">
        <v>265</v>
      </c>
      <c r="E21" s="25" t="s">
        <v>266</v>
      </c>
      <c r="F21" s="33" t="str">
        <f>LEFT(E21, LEN(E21) - LEN(G21))</f>
        <v xml:space="preserve">Lê Thị Phương </v>
      </c>
      <c r="G21" s="25" t="s">
        <v>2171</v>
      </c>
      <c r="H21" s="26" t="s">
        <v>267</v>
      </c>
      <c r="I21" s="25" t="s">
        <v>268</v>
      </c>
      <c r="J21" s="25" t="s">
        <v>269</v>
      </c>
    </row>
    <row r="22" spans="1:10" ht="21" hidden="1" customHeight="1">
      <c r="C22" s="22">
        <v>154</v>
      </c>
      <c r="D22" s="29" t="s">
        <v>708</v>
      </c>
      <c r="E22" s="29" t="s">
        <v>709</v>
      </c>
      <c r="F22" s="33" t="str">
        <f>LEFT(E22, LEN(E22) - LEN(G22))</f>
        <v xml:space="preserve">Phạm Thị </v>
      </c>
      <c r="G22" s="29" t="s">
        <v>2174</v>
      </c>
      <c r="H22" s="30" t="s">
        <v>710</v>
      </c>
      <c r="I22" s="29"/>
      <c r="J22" s="29" t="s">
        <v>711</v>
      </c>
    </row>
    <row r="23" spans="1:10" ht="21" hidden="1" customHeight="1">
      <c r="C23" s="22">
        <v>64</v>
      </c>
      <c r="D23" s="25" t="s">
        <v>299</v>
      </c>
      <c r="E23" s="25" t="s">
        <v>300</v>
      </c>
      <c r="F23" s="33" t="str">
        <f>LEFT(E23, LEN(E23) - LEN(G23))</f>
        <v xml:space="preserve">Lăng Quý </v>
      </c>
      <c r="G23" s="25" t="s">
        <v>2176</v>
      </c>
      <c r="H23" s="26" t="s">
        <v>301</v>
      </c>
      <c r="I23" s="25" t="s">
        <v>302</v>
      </c>
      <c r="J23" s="25" t="s">
        <v>303</v>
      </c>
    </row>
    <row r="24" spans="1:10" ht="21" hidden="1" customHeight="1">
      <c r="C24" s="22">
        <v>153</v>
      </c>
      <c r="D24" s="29" t="s">
        <v>703</v>
      </c>
      <c r="E24" s="29" t="s">
        <v>704</v>
      </c>
      <c r="F24" s="33" t="str">
        <f>LEFT(E24, LEN(E24) - LEN(G24))</f>
        <v xml:space="preserve">Nguyễn Tấn </v>
      </c>
      <c r="G24" s="29" t="s">
        <v>2176</v>
      </c>
      <c r="H24" s="30" t="s">
        <v>705</v>
      </c>
      <c r="I24" s="29" t="s">
        <v>706</v>
      </c>
      <c r="J24" s="29" t="s">
        <v>707</v>
      </c>
    </row>
    <row r="25" spans="1:10" ht="21" hidden="1" customHeight="1">
      <c r="C25" s="22">
        <v>302</v>
      </c>
      <c r="D25" s="29" t="s">
        <v>1298</v>
      </c>
      <c r="E25" s="29" t="s">
        <v>1299</v>
      </c>
      <c r="F25" s="33" t="str">
        <f>LEFT(E25, LEN(E25) - LEN(G25))</f>
        <v xml:space="preserve">Nguyễn Thị Thái </v>
      </c>
      <c r="G25" s="29" t="s">
        <v>2176</v>
      </c>
      <c r="H25" s="30" t="s">
        <v>1300</v>
      </c>
      <c r="I25" s="29" t="s">
        <v>1301</v>
      </c>
      <c r="J25" s="29" t="s">
        <v>1302</v>
      </c>
    </row>
    <row r="26" spans="1:10" ht="21" hidden="1" customHeight="1">
      <c r="C26" s="22">
        <v>85</v>
      </c>
      <c r="D26" s="25">
        <v>140168</v>
      </c>
      <c r="E26" s="25" t="s">
        <v>387</v>
      </c>
      <c r="F26" s="33" t="str">
        <f>LEFT(E26, LEN(E26) - LEN(G26))</f>
        <v xml:space="preserve">Nguyễn Văn </v>
      </c>
      <c r="G26" s="25" t="s">
        <v>2176</v>
      </c>
      <c r="H26" s="26" t="s">
        <v>388</v>
      </c>
      <c r="I26" s="25" t="s">
        <v>389</v>
      </c>
      <c r="J26" s="25" t="s">
        <v>390</v>
      </c>
    </row>
    <row r="27" spans="1:10" ht="21" hidden="1" customHeight="1">
      <c r="C27" s="22">
        <v>335</v>
      </c>
      <c r="D27" s="25" t="s">
        <v>1438</v>
      </c>
      <c r="E27" s="25" t="s">
        <v>1439</v>
      </c>
      <c r="F27" s="33" t="str">
        <f>LEFT(E27, LEN(E27) - LEN(G27))</f>
        <v xml:space="preserve">Trần Đức </v>
      </c>
      <c r="G27" s="25" t="s">
        <v>2176</v>
      </c>
      <c r="H27" s="26" t="s">
        <v>1440</v>
      </c>
      <c r="I27" s="25" t="s">
        <v>1441</v>
      </c>
      <c r="J27" s="25" t="s">
        <v>1442</v>
      </c>
    </row>
    <row r="28" spans="1:10" ht="21" hidden="1" customHeight="1">
      <c r="C28" s="22">
        <v>313</v>
      </c>
      <c r="D28" s="25" t="s">
        <v>1349</v>
      </c>
      <c r="E28" s="25" t="s">
        <v>1350</v>
      </c>
      <c r="F28" s="33" t="str">
        <f>LEFT(E28, LEN(E28) - LEN(G28))</f>
        <v xml:space="preserve">Nguyễn </v>
      </c>
      <c r="G28" s="25" t="s">
        <v>2235</v>
      </c>
      <c r="H28" s="26" t="s">
        <v>1351</v>
      </c>
      <c r="I28" s="25" t="s">
        <v>1352</v>
      </c>
      <c r="J28" s="25" t="s">
        <v>1353</v>
      </c>
    </row>
    <row r="29" spans="1:10" ht="21" hidden="1" customHeight="1">
      <c r="C29" s="22">
        <v>249</v>
      </c>
      <c r="D29" s="25" t="s">
        <v>1085</v>
      </c>
      <c r="E29" s="25" t="s">
        <v>1086</v>
      </c>
      <c r="F29" s="33" t="str">
        <f>LEFT(E29, LEN(E29) - LEN(G29))</f>
        <v xml:space="preserve">Bạch Thị Mai </v>
      </c>
      <c r="G29" s="25" t="s">
        <v>2183</v>
      </c>
      <c r="H29" s="26" t="s">
        <v>1087</v>
      </c>
      <c r="I29" s="25" t="s">
        <v>1088</v>
      </c>
      <c r="J29" s="25" t="s">
        <v>1089</v>
      </c>
    </row>
    <row r="30" spans="1:10" ht="21" hidden="1" customHeight="1">
      <c r="C30" s="22">
        <v>90</v>
      </c>
      <c r="D30" s="25" t="s">
        <v>410</v>
      </c>
      <c r="E30" s="23" t="s">
        <v>411</v>
      </c>
      <c r="F30" s="33" t="str">
        <f>LEFT(E30, LEN(E30) - LEN(G30))</f>
        <v xml:space="preserve">Văn Ngọc </v>
      </c>
      <c r="G30" s="23" t="s">
        <v>2183</v>
      </c>
      <c r="H30" s="24" t="s">
        <v>412</v>
      </c>
      <c r="I30" s="23" t="s">
        <v>413</v>
      </c>
      <c r="J30" s="23" t="s">
        <v>414</v>
      </c>
    </row>
    <row r="31" spans="1:10" ht="21" hidden="1" customHeight="1">
      <c r="C31" s="22">
        <v>104</v>
      </c>
      <c r="D31" s="25" t="s">
        <v>479</v>
      </c>
      <c r="E31" s="25" t="s">
        <v>480</v>
      </c>
      <c r="F31" s="33" t="str">
        <f>LEFT(E31, LEN(E31) - LEN(G31))</f>
        <v xml:space="preserve">Phạm Huy </v>
      </c>
      <c r="G31" s="25" t="s">
        <v>2236</v>
      </c>
      <c r="H31" s="26" t="s">
        <v>481</v>
      </c>
      <c r="I31" s="25" t="s">
        <v>482</v>
      </c>
      <c r="J31" s="25" t="s">
        <v>483</v>
      </c>
    </row>
    <row r="32" spans="1:10" ht="21" hidden="1" customHeight="1">
      <c r="C32" s="22">
        <v>91</v>
      </c>
      <c r="D32" s="25" t="s">
        <v>415</v>
      </c>
      <c r="E32" s="25" t="s">
        <v>416</v>
      </c>
      <c r="F32" s="33" t="str">
        <f>LEFT(E32, LEN(E32) - LEN(G32))</f>
        <v xml:space="preserve">Bùi Thị Hồng </v>
      </c>
      <c r="G32" s="25" t="s">
        <v>2237</v>
      </c>
      <c r="H32" s="26" t="s">
        <v>417</v>
      </c>
      <c r="I32" s="25" t="s">
        <v>418</v>
      </c>
      <c r="J32" s="25" t="s">
        <v>419</v>
      </c>
    </row>
    <row r="33" spans="3:10" ht="21" hidden="1" customHeight="1">
      <c r="C33" s="22">
        <v>177</v>
      </c>
      <c r="D33" s="25" t="s">
        <v>803</v>
      </c>
      <c r="E33" s="25" t="s">
        <v>416</v>
      </c>
      <c r="F33" s="33" t="str">
        <f>LEFT(E33, LEN(E33) - LEN(G33))</f>
        <v xml:space="preserve">Bùi Thị Hồng </v>
      </c>
      <c r="G33" s="25" t="s">
        <v>2237</v>
      </c>
      <c r="H33" s="26" t="s">
        <v>417</v>
      </c>
      <c r="I33" s="25" t="s">
        <v>418</v>
      </c>
      <c r="J33" s="25" t="s">
        <v>419</v>
      </c>
    </row>
    <row r="34" spans="3:10" ht="21" hidden="1" customHeight="1">
      <c r="C34" s="22">
        <v>205</v>
      </c>
      <c r="D34" s="29" t="s">
        <v>909</v>
      </c>
      <c r="E34" s="29" t="s">
        <v>910</v>
      </c>
      <c r="F34" s="33" t="str">
        <f>LEFT(E34, LEN(E34) - LEN(G34))</f>
        <v xml:space="preserve">Nguyễn Văn </v>
      </c>
      <c r="G34" s="29" t="s">
        <v>2238</v>
      </c>
      <c r="H34" s="30" t="s">
        <v>911</v>
      </c>
      <c r="I34" s="29" t="s">
        <v>912</v>
      </c>
      <c r="J34" s="29" t="s">
        <v>913</v>
      </c>
    </row>
    <row r="35" spans="3:10" ht="21" hidden="1" customHeight="1">
      <c r="C35" s="22">
        <v>38</v>
      </c>
      <c r="D35" s="29">
        <v>120425</v>
      </c>
      <c r="E35" s="29" t="s">
        <v>179</v>
      </c>
      <c r="F35" s="33" t="str">
        <f>LEFT(E35, LEN(E35) - LEN(G35))</f>
        <v xml:space="preserve">Khang Bảo </v>
      </c>
      <c r="G35" s="29" t="s">
        <v>2239</v>
      </c>
      <c r="H35" s="30" t="s">
        <v>180</v>
      </c>
      <c r="I35" s="29" t="s">
        <v>181</v>
      </c>
      <c r="J35" s="29" t="s">
        <v>182</v>
      </c>
    </row>
    <row r="36" spans="3:10" ht="21" hidden="1" customHeight="1">
      <c r="C36" s="22">
        <v>11</v>
      </c>
      <c r="D36" s="23">
        <v>110090</v>
      </c>
      <c r="E36" s="23" t="s">
        <v>59</v>
      </c>
      <c r="F36" s="33" t="str">
        <f>LEFT(E36, LEN(E36) - LEN(G36))</f>
        <v xml:space="preserve">Mai Hoàng </v>
      </c>
      <c r="G36" s="23" t="s">
        <v>2240</v>
      </c>
      <c r="H36" s="24" t="s">
        <v>60</v>
      </c>
      <c r="I36" s="23" t="s">
        <v>61</v>
      </c>
      <c r="J36" s="23" t="s">
        <v>62</v>
      </c>
    </row>
    <row r="37" spans="3:10" ht="21" hidden="1" customHeight="1">
      <c r="C37" s="22">
        <v>188</v>
      </c>
      <c r="D37" s="25">
        <v>140151</v>
      </c>
      <c r="E37" s="33" t="s">
        <v>852</v>
      </c>
      <c r="F37" s="33" t="str">
        <f>LEFT(E37, LEN(E37) - LEN(G37))</f>
        <v xml:space="preserve">Bùi Thị Thu </v>
      </c>
      <c r="G37" s="33" t="s">
        <v>2241</v>
      </c>
      <c r="H37" s="34" t="s">
        <v>853</v>
      </c>
      <c r="I37" s="25" t="s">
        <v>854</v>
      </c>
      <c r="J37" s="25" t="s">
        <v>855</v>
      </c>
    </row>
    <row r="38" spans="3:10" ht="21" hidden="1" customHeight="1">
      <c r="C38" s="22">
        <v>251</v>
      </c>
      <c r="D38" s="25" t="s">
        <v>1094</v>
      </c>
      <c r="E38" s="25" t="s">
        <v>1095</v>
      </c>
      <c r="F38" s="33" t="str">
        <f>LEFT(E38, LEN(E38) - LEN(G38))</f>
        <v xml:space="preserve">Đoàn Văn </v>
      </c>
      <c r="G38" s="25" t="s">
        <v>2242</v>
      </c>
      <c r="H38" s="26" t="s">
        <v>1096</v>
      </c>
      <c r="I38" s="25" t="s">
        <v>1097</v>
      </c>
      <c r="J38" s="25" t="s">
        <v>1098</v>
      </c>
    </row>
    <row r="39" spans="3:10" ht="21" hidden="1" customHeight="1">
      <c r="C39" s="22">
        <v>323</v>
      </c>
      <c r="D39" s="29" t="s">
        <v>1387</v>
      </c>
      <c r="E39" s="29" t="s">
        <v>1388</v>
      </c>
      <c r="F39" s="33" t="str">
        <f>LEFT(E39, LEN(E39) - LEN(G39))</f>
        <v xml:space="preserve">Lê </v>
      </c>
      <c r="G39" s="29" t="s">
        <v>2242</v>
      </c>
      <c r="H39" s="30" t="s">
        <v>1389</v>
      </c>
      <c r="I39" s="29" t="s">
        <v>1390</v>
      </c>
      <c r="J39" s="29" t="s">
        <v>1391</v>
      </c>
    </row>
    <row r="40" spans="3:10" ht="21" hidden="1" customHeight="1">
      <c r="C40" s="22">
        <v>227</v>
      </c>
      <c r="D40" s="25" t="s">
        <v>991</v>
      </c>
      <c r="E40" s="25" t="s">
        <v>992</v>
      </c>
      <c r="F40" s="33" t="str">
        <f>LEFT(E40, LEN(E40) - LEN(G40))</f>
        <v xml:space="preserve">Nguyễn Cao </v>
      </c>
      <c r="G40" s="25" t="s">
        <v>2242</v>
      </c>
      <c r="H40" s="26" t="s">
        <v>993</v>
      </c>
      <c r="I40" s="25" t="s">
        <v>994</v>
      </c>
      <c r="J40" s="25" t="s">
        <v>995</v>
      </c>
    </row>
    <row r="41" spans="3:10" ht="21" hidden="1" customHeight="1">
      <c r="C41" s="22">
        <v>285</v>
      </c>
      <c r="D41" s="25" t="s">
        <v>1234</v>
      </c>
      <c r="E41" s="25" t="s">
        <v>992</v>
      </c>
      <c r="F41" s="33" t="str">
        <f>LEFT(E41, LEN(E41) - LEN(G41))</f>
        <v xml:space="preserve">Nguyễn Cao </v>
      </c>
      <c r="G41" s="25" t="s">
        <v>2242</v>
      </c>
      <c r="H41" s="26" t="s">
        <v>1235</v>
      </c>
      <c r="I41" s="25" t="s">
        <v>1236</v>
      </c>
      <c r="J41" s="25" t="s">
        <v>995</v>
      </c>
    </row>
    <row r="42" spans="3:10" ht="21" hidden="1" customHeight="1">
      <c r="C42" s="22">
        <v>368</v>
      </c>
      <c r="D42" s="25" t="s">
        <v>1554</v>
      </c>
      <c r="E42" s="25" t="s">
        <v>1555</v>
      </c>
      <c r="F42" s="33" t="str">
        <f>LEFT(E42, LEN(E42) - LEN(G42))</f>
        <v xml:space="preserve">Phạm Văn </v>
      </c>
      <c r="G42" s="25" t="s">
        <v>2242</v>
      </c>
      <c r="H42" s="25" t="s">
        <v>1556</v>
      </c>
      <c r="I42" s="25" t="s">
        <v>1557</v>
      </c>
      <c r="J42" s="25" t="s">
        <v>975</v>
      </c>
    </row>
    <row r="43" spans="3:10" ht="21" hidden="1" customHeight="1">
      <c r="C43" s="22">
        <v>33</v>
      </c>
      <c r="D43" s="23">
        <v>110154</v>
      </c>
      <c r="E43" s="23" t="s">
        <v>159</v>
      </c>
      <c r="F43" s="33" t="str">
        <f>LEFT(E43, LEN(E43) - LEN(G43))</f>
        <v xml:space="preserve">Nguyễn Thị </v>
      </c>
      <c r="G43" s="23" t="s">
        <v>2243</v>
      </c>
      <c r="H43" s="24" t="s">
        <v>160</v>
      </c>
      <c r="I43" s="23" t="s">
        <v>161</v>
      </c>
      <c r="J43" s="23" t="s">
        <v>162</v>
      </c>
    </row>
    <row r="44" spans="3:10" ht="21" hidden="1" customHeight="1">
      <c r="C44" s="22">
        <v>69</v>
      </c>
      <c r="D44" s="29" t="s">
        <v>320</v>
      </c>
      <c r="E44" s="29" t="s">
        <v>321</v>
      </c>
      <c r="F44" s="33" t="str">
        <f>LEFT(E44, LEN(E44) - LEN(G44))</f>
        <v xml:space="preserve">Nguyễn Hải </v>
      </c>
      <c r="G44" s="29" t="s">
        <v>2244</v>
      </c>
      <c r="H44" s="30" t="s">
        <v>322</v>
      </c>
      <c r="I44" s="29" t="s">
        <v>323</v>
      </c>
      <c r="J44" s="29" t="s">
        <v>324</v>
      </c>
    </row>
    <row r="45" spans="3:10" ht="21" hidden="1" customHeight="1">
      <c r="C45" s="22">
        <v>175</v>
      </c>
      <c r="D45" s="25" t="s">
        <v>793</v>
      </c>
      <c r="E45" s="25" t="s">
        <v>794</v>
      </c>
      <c r="F45" s="33" t="str">
        <f>LEFT(E45, LEN(E45) - LEN(G45))</f>
        <v xml:space="preserve">Kiên Thị </v>
      </c>
      <c r="G45" s="25" t="s">
        <v>2245</v>
      </c>
      <c r="H45" s="26" t="s">
        <v>795</v>
      </c>
      <c r="I45" s="25" t="s">
        <v>796</v>
      </c>
      <c r="J45" s="25" t="s">
        <v>797</v>
      </c>
    </row>
    <row r="46" spans="3:10" ht="21" hidden="1" customHeight="1">
      <c r="C46" s="22">
        <v>79</v>
      </c>
      <c r="D46" s="25" t="s">
        <v>361</v>
      </c>
      <c r="E46" s="25" t="s">
        <v>362</v>
      </c>
      <c r="F46" s="33" t="str">
        <f>LEFT(E46, LEN(E46) - LEN(G46))</f>
        <v xml:space="preserve">Lưu Chí </v>
      </c>
      <c r="G46" s="25" t="s">
        <v>2246</v>
      </c>
      <c r="H46" s="26" t="s">
        <v>363</v>
      </c>
      <c r="I46" s="25" t="s">
        <v>364</v>
      </c>
      <c r="J46" s="25" t="s">
        <v>365</v>
      </c>
    </row>
    <row r="47" spans="3:10" ht="21" hidden="1" customHeight="1">
      <c r="C47" s="22">
        <v>256</v>
      </c>
      <c r="D47" s="25" t="s">
        <v>1117</v>
      </c>
      <c r="E47" s="25" t="s">
        <v>1118</v>
      </c>
      <c r="F47" s="33" t="str">
        <f>LEFT(E47, LEN(E47) - LEN(G47))</f>
        <v xml:space="preserve">Phạm Thọ </v>
      </c>
      <c r="G47" s="25" t="s">
        <v>2247</v>
      </c>
      <c r="H47" s="26" t="s">
        <v>1119</v>
      </c>
      <c r="I47" s="25" t="s">
        <v>1120</v>
      </c>
      <c r="J47" s="25" t="s">
        <v>1121</v>
      </c>
    </row>
    <row r="48" spans="3:10" ht="21" hidden="1" customHeight="1">
      <c r="C48" s="22">
        <v>224</v>
      </c>
      <c r="D48" s="29" t="s">
        <v>976</v>
      </c>
      <c r="E48" s="29" t="s">
        <v>977</v>
      </c>
      <c r="F48" s="33" t="str">
        <f>LEFT(E48, LEN(E48) - LEN(G48))</f>
        <v xml:space="preserve">Nguyễn Khắc </v>
      </c>
      <c r="G48" s="29" t="s">
        <v>2248</v>
      </c>
      <c r="H48" s="30" t="s">
        <v>978</v>
      </c>
      <c r="I48" s="29" t="s">
        <v>979</v>
      </c>
      <c r="J48" s="29" t="s">
        <v>980</v>
      </c>
    </row>
    <row r="49" spans="3:10" ht="21" hidden="1" customHeight="1">
      <c r="C49" s="22">
        <v>61</v>
      </c>
      <c r="D49" s="25" t="s">
        <v>284</v>
      </c>
      <c r="E49" s="25" t="s">
        <v>285</v>
      </c>
      <c r="F49" s="33" t="str">
        <f>LEFT(E49, LEN(E49) - LEN(G49))</f>
        <v xml:space="preserve">Trương Văn </v>
      </c>
      <c r="G49" s="25" t="s">
        <v>2249</v>
      </c>
      <c r="H49" s="26" t="s">
        <v>286</v>
      </c>
      <c r="I49" s="25" t="s">
        <v>287</v>
      </c>
      <c r="J49" s="25" t="s">
        <v>288</v>
      </c>
    </row>
    <row r="50" spans="3:10" ht="21" hidden="1" customHeight="1">
      <c r="C50" s="22">
        <v>81</v>
      </c>
      <c r="D50" s="25" t="s">
        <v>371</v>
      </c>
      <c r="E50" s="25" t="s">
        <v>372</v>
      </c>
      <c r="F50" s="33" t="str">
        <f>LEFT(E50, LEN(E50) - LEN(G50))</f>
        <v xml:space="preserve"> Đỗ Văn </v>
      </c>
      <c r="G50" s="25" t="s">
        <v>2250</v>
      </c>
      <c r="H50" s="26" t="s">
        <v>373</v>
      </c>
      <c r="I50" s="25" t="s">
        <v>374</v>
      </c>
      <c r="J50" s="25" t="s">
        <v>375</v>
      </c>
    </row>
    <row r="51" spans="3:10" ht="21" hidden="1" customHeight="1">
      <c r="C51" s="22">
        <v>271</v>
      </c>
      <c r="D51" s="29">
        <v>120200</v>
      </c>
      <c r="E51" s="29" t="s">
        <v>1177</v>
      </c>
      <c r="F51" s="33" t="str">
        <f>LEFT(E51, LEN(E51) - LEN(G51))</f>
        <v xml:space="preserve">Đào Mạnh </v>
      </c>
      <c r="G51" s="29" t="s">
        <v>2251</v>
      </c>
      <c r="H51" s="30" t="s">
        <v>1178</v>
      </c>
      <c r="I51" s="29" t="s">
        <v>1179</v>
      </c>
      <c r="J51" s="29" t="s">
        <v>1180</v>
      </c>
    </row>
    <row r="52" spans="3:10" ht="21" hidden="1" customHeight="1">
      <c r="C52" s="22">
        <v>309</v>
      </c>
      <c r="D52" s="29" t="s">
        <v>1329</v>
      </c>
      <c r="E52" s="29" t="s">
        <v>1330</v>
      </c>
      <c r="F52" s="33" t="str">
        <f>LEFT(E52, LEN(E52) - LEN(G52))</f>
        <v xml:space="preserve">Trần Hồng </v>
      </c>
      <c r="G52" s="29" t="s">
        <v>2252</v>
      </c>
      <c r="H52" s="26" t="s">
        <v>1331</v>
      </c>
      <c r="I52" s="29" t="s">
        <v>1332</v>
      </c>
      <c r="J52" s="29" t="s">
        <v>1333</v>
      </c>
    </row>
    <row r="53" spans="3:10" ht="21" hidden="1" customHeight="1">
      <c r="C53" s="22">
        <v>12</v>
      </c>
      <c r="D53" s="23">
        <v>110068</v>
      </c>
      <c r="E53" s="23" t="s">
        <v>63</v>
      </c>
      <c r="F53" s="33" t="str">
        <f>LEFT(E53, LEN(E53) - LEN(G53))</f>
        <v xml:space="preserve">Hoàng Ngọc </v>
      </c>
      <c r="G53" s="23" t="s">
        <v>2253</v>
      </c>
      <c r="H53" s="24"/>
      <c r="I53" s="23"/>
      <c r="J53" s="23" t="s">
        <v>64</v>
      </c>
    </row>
    <row r="54" spans="3:10" ht="21" hidden="1" customHeight="1">
      <c r="C54" s="22">
        <v>179</v>
      </c>
      <c r="D54" s="25" t="s">
        <v>809</v>
      </c>
      <c r="E54" s="25" t="s">
        <v>810</v>
      </c>
      <c r="F54" s="33" t="str">
        <f>LEFT(E54, LEN(E54) - LEN(G54))</f>
        <v xml:space="preserve">Nguyễn Đạt </v>
      </c>
      <c r="G54" s="25" t="s">
        <v>2253</v>
      </c>
      <c r="H54" s="26" t="s">
        <v>811</v>
      </c>
      <c r="I54" s="25" t="s">
        <v>812</v>
      </c>
      <c r="J54" s="25" t="s">
        <v>813</v>
      </c>
    </row>
    <row r="55" spans="3:10" ht="21" hidden="1" customHeight="1">
      <c r="C55" s="22">
        <v>197</v>
      </c>
      <c r="D55" s="29" t="s">
        <v>878</v>
      </c>
      <c r="E55" s="35" t="s">
        <v>810</v>
      </c>
      <c r="F55" s="33" t="str">
        <f>LEFT(E55, LEN(E55) - LEN(G55))</f>
        <v xml:space="preserve">Nguyễn Đạt </v>
      </c>
      <c r="G55" s="35" t="s">
        <v>2253</v>
      </c>
      <c r="H55" s="36" t="s">
        <v>879</v>
      </c>
      <c r="I55" s="29" t="s">
        <v>812</v>
      </c>
      <c r="J55" s="29" t="s">
        <v>813</v>
      </c>
    </row>
    <row r="56" spans="3:10" ht="21" hidden="1" customHeight="1">
      <c r="C56" s="22">
        <v>308</v>
      </c>
      <c r="D56" s="29" t="s">
        <v>1328</v>
      </c>
      <c r="E56" s="29" t="s">
        <v>810</v>
      </c>
      <c r="F56" s="33" t="str">
        <f>LEFT(E56, LEN(E56) - LEN(G56))</f>
        <v xml:space="preserve">Nguyễn Đạt </v>
      </c>
      <c r="G56" s="29" t="s">
        <v>2253</v>
      </c>
      <c r="H56" s="30" t="s">
        <v>879</v>
      </c>
      <c r="I56" s="29" t="s">
        <v>812</v>
      </c>
      <c r="J56" s="29" t="s">
        <v>813</v>
      </c>
    </row>
    <row r="57" spans="3:10" ht="21" hidden="1" customHeight="1">
      <c r="C57" s="22">
        <v>139</v>
      </c>
      <c r="D57" s="23">
        <v>110137</v>
      </c>
      <c r="E57" s="23" t="s">
        <v>641</v>
      </c>
      <c r="F57" s="33" t="str">
        <f>LEFT(E57, LEN(E57) - LEN(G57))</f>
        <v xml:space="preserve">Nguyễn Ngọc </v>
      </c>
      <c r="G57" s="23" t="s">
        <v>2253</v>
      </c>
      <c r="H57" s="24" t="s">
        <v>642</v>
      </c>
      <c r="I57" s="23" t="s">
        <v>643</v>
      </c>
      <c r="J57" s="23" t="s">
        <v>644</v>
      </c>
    </row>
    <row r="58" spans="3:10" ht="21" hidden="1" customHeight="1">
      <c r="C58" s="22">
        <v>114</v>
      </c>
      <c r="D58" s="29" t="s">
        <v>529</v>
      </c>
      <c r="E58" s="29" t="s">
        <v>530</v>
      </c>
      <c r="F58" s="33" t="str">
        <f>LEFT(E58, LEN(E58) - LEN(G58))</f>
        <v xml:space="preserve">Trần Hoàng </v>
      </c>
      <c r="G58" s="29" t="s">
        <v>2253</v>
      </c>
      <c r="H58" s="30" t="s">
        <v>531</v>
      </c>
      <c r="I58" s="29" t="s">
        <v>532</v>
      </c>
      <c r="J58" s="29" t="s">
        <v>533</v>
      </c>
    </row>
    <row r="59" spans="3:10" ht="21" hidden="1" customHeight="1">
      <c r="C59" s="22">
        <v>95</v>
      </c>
      <c r="D59" s="25">
        <v>150243</v>
      </c>
      <c r="E59" s="33" t="s">
        <v>435</v>
      </c>
      <c r="F59" s="33" t="str">
        <f>LEFT(E59, LEN(E59) - LEN(G59))</f>
        <v xml:space="preserve">Trần Huy </v>
      </c>
      <c r="G59" s="33" t="s">
        <v>2253</v>
      </c>
      <c r="H59" s="34" t="s">
        <v>436</v>
      </c>
      <c r="I59" s="25" t="s">
        <v>437</v>
      </c>
      <c r="J59" s="25" t="s">
        <v>438</v>
      </c>
    </row>
    <row r="60" spans="3:10" ht="21" hidden="1" customHeight="1">
      <c r="C60" s="22">
        <v>168</v>
      </c>
      <c r="D60" s="25">
        <v>150235</v>
      </c>
      <c r="E60" s="33" t="s">
        <v>435</v>
      </c>
      <c r="F60" s="33" t="str">
        <f>LEFT(E60, LEN(E60) - LEN(G60))</f>
        <v xml:space="preserve">Trần Huy </v>
      </c>
      <c r="G60" s="33" t="s">
        <v>2253</v>
      </c>
      <c r="H60" s="34" t="s">
        <v>436</v>
      </c>
      <c r="I60" s="25" t="s">
        <v>437</v>
      </c>
      <c r="J60" s="25" t="s">
        <v>438</v>
      </c>
    </row>
    <row r="61" spans="3:10" ht="21" hidden="1" customHeight="1">
      <c r="C61" s="22">
        <v>191</v>
      </c>
      <c r="D61" s="25">
        <v>150242</v>
      </c>
      <c r="E61" s="33" t="s">
        <v>435</v>
      </c>
      <c r="F61" s="33" t="str">
        <f>LEFT(E61, LEN(E61) - LEN(G61))</f>
        <v xml:space="preserve">Trần Huy </v>
      </c>
      <c r="G61" s="33" t="s">
        <v>2253</v>
      </c>
      <c r="H61" s="34" t="s">
        <v>436</v>
      </c>
      <c r="I61" s="25" t="s">
        <v>437</v>
      </c>
      <c r="J61" s="25" t="s">
        <v>438</v>
      </c>
    </row>
    <row r="62" spans="3:10" ht="21" hidden="1" customHeight="1">
      <c r="C62" s="22">
        <v>212</v>
      </c>
      <c r="D62" s="25">
        <v>150055</v>
      </c>
      <c r="E62" s="33" t="s">
        <v>435</v>
      </c>
      <c r="F62" s="33" t="str">
        <f>LEFT(E62, LEN(E62) - LEN(G62))</f>
        <v xml:space="preserve">Trần Huy </v>
      </c>
      <c r="G62" s="33" t="s">
        <v>2253</v>
      </c>
      <c r="H62" s="34" t="s">
        <v>436</v>
      </c>
      <c r="I62" s="25" t="s">
        <v>437</v>
      </c>
      <c r="J62" s="25" t="s">
        <v>438</v>
      </c>
    </row>
    <row r="63" spans="3:10" ht="21" hidden="1" customHeight="1">
      <c r="C63" s="22">
        <v>234</v>
      </c>
      <c r="D63" s="25" t="s">
        <v>1021</v>
      </c>
      <c r="E63" s="25" t="s">
        <v>1022</v>
      </c>
      <c r="F63" s="33" t="str">
        <f>LEFT(E63, LEN(E63) - LEN(G63))</f>
        <v xml:space="preserve">Nguyễn Thanh </v>
      </c>
      <c r="G63" s="25" t="s">
        <v>2254</v>
      </c>
      <c r="H63" s="26" t="s">
        <v>1023</v>
      </c>
      <c r="I63" s="25" t="s">
        <v>1024</v>
      </c>
      <c r="J63" s="25" t="s">
        <v>1025</v>
      </c>
    </row>
    <row r="64" spans="3:10" ht="21" hidden="1" customHeight="1">
      <c r="C64" s="22">
        <v>76</v>
      </c>
      <c r="D64" s="25" t="s">
        <v>350</v>
      </c>
      <c r="E64" s="25" t="s">
        <v>351</v>
      </c>
      <c r="F64" s="33" t="str">
        <f>LEFT(E64, LEN(E64) - LEN(G64))</f>
        <v xml:space="preserve">Nguyễn Thị </v>
      </c>
      <c r="G64" s="25" t="s">
        <v>2254</v>
      </c>
      <c r="H64" s="26" t="s">
        <v>352</v>
      </c>
      <c r="I64" s="25" t="s">
        <v>353</v>
      </c>
      <c r="J64" s="25" t="s">
        <v>354</v>
      </c>
    </row>
    <row r="65" spans="3:10" ht="21" hidden="1" customHeight="1">
      <c r="C65" s="37">
        <v>371</v>
      </c>
      <c r="D65" s="25" t="s">
        <v>1568</v>
      </c>
      <c r="E65" s="25" t="s">
        <v>1569</v>
      </c>
      <c r="F65" s="33" t="str">
        <f>LEFT(E65, LEN(E65) - LEN(G65))</f>
        <v xml:space="preserve">Phạm Thị </v>
      </c>
      <c r="G65" s="25" t="s">
        <v>2254</v>
      </c>
      <c r="H65" s="25" t="s">
        <v>1570</v>
      </c>
      <c r="I65" s="25" t="s">
        <v>974</v>
      </c>
      <c r="J65" s="25" t="s">
        <v>975</v>
      </c>
    </row>
    <row r="66" spans="3:10" ht="21" hidden="1" customHeight="1">
      <c r="C66" s="22">
        <v>118</v>
      </c>
      <c r="D66" s="25" t="s">
        <v>548</v>
      </c>
      <c r="E66" s="25" t="s">
        <v>549</v>
      </c>
      <c r="F66" s="33" t="str">
        <f>LEFT(E66, LEN(E66) - LEN(G66))</f>
        <v xml:space="preserve">Phùng Văn </v>
      </c>
      <c r="G66" s="25" t="s">
        <v>2255</v>
      </c>
      <c r="H66" s="26" t="s">
        <v>18</v>
      </c>
      <c r="I66" s="25" t="s">
        <v>550</v>
      </c>
      <c r="J66" s="25" t="s">
        <v>551</v>
      </c>
    </row>
    <row r="67" spans="3:10" ht="21" hidden="1" customHeight="1">
      <c r="C67" s="22">
        <v>261</v>
      </c>
      <c r="D67" s="25" t="s">
        <v>1141</v>
      </c>
      <c r="E67" s="25" t="s">
        <v>1142</v>
      </c>
      <c r="F67" s="33" t="str">
        <f>LEFT(E67, LEN(E67) - LEN(G67))</f>
        <v xml:space="preserve">Giáp Tiến </v>
      </c>
      <c r="G67" s="25" t="s">
        <v>2230</v>
      </c>
      <c r="H67" s="26" t="s">
        <v>1143</v>
      </c>
      <c r="I67" s="25" t="s">
        <v>1144</v>
      </c>
      <c r="J67" s="25" t="s">
        <v>1145</v>
      </c>
    </row>
    <row r="68" spans="3:10" ht="21" hidden="1" customHeight="1">
      <c r="C68" s="22">
        <v>324</v>
      </c>
      <c r="D68" s="29" t="s">
        <v>1392</v>
      </c>
      <c r="E68" s="29" t="s">
        <v>1393</v>
      </c>
      <c r="F68" s="33" t="str">
        <f>LEFT(E68, LEN(E68) - LEN(G68))</f>
        <v xml:space="preserve">Nguyến Tiến </v>
      </c>
      <c r="G68" s="29" t="s">
        <v>2230</v>
      </c>
      <c r="H68" s="30" t="s">
        <v>1394</v>
      </c>
      <c r="I68" s="29" t="s">
        <v>1395</v>
      </c>
      <c r="J68" s="29" t="s">
        <v>1396</v>
      </c>
    </row>
    <row r="69" spans="3:10" ht="21" hidden="1" customHeight="1">
      <c r="C69" s="22">
        <v>29</v>
      </c>
      <c r="D69" s="25" t="s">
        <v>141</v>
      </c>
      <c r="E69" s="25" t="s">
        <v>142</v>
      </c>
      <c r="F69" s="33" t="str">
        <f>LEFT(E69, LEN(E69) - LEN(G69))</f>
        <v xml:space="preserve">Nguyễn Trí </v>
      </c>
      <c r="G69" s="25" t="s">
        <v>2230</v>
      </c>
      <c r="H69" s="26" t="s">
        <v>143</v>
      </c>
      <c r="I69" s="25" t="s">
        <v>144</v>
      </c>
      <c r="J69" s="25" t="s">
        <v>145</v>
      </c>
    </row>
    <row r="70" spans="3:10" ht="21" hidden="1" customHeight="1">
      <c r="C70" s="22">
        <v>20</v>
      </c>
      <c r="D70" s="25" t="s">
        <v>100</v>
      </c>
      <c r="E70" s="25" t="s">
        <v>101</v>
      </c>
      <c r="F70" s="33" t="str">
        <f>LEFT(E70, LEN(E70) - LEN(G70))</f>
        <v xml:space="preserve">Nguyễn Văn </v>
      </c>
      <c r="G70" s="25" t="s">
        <v>2230</v>
      </c>
      <c r="H70" s="26" t="s">
        <v>102</v>
      </c>
      <c r="I70" s="25" t="s">
        <v>103</v>
      </c>
      <c r="J70" s="25" t="s">
        <v>104</v>
      </c>
    </row>
    <row r="71" spans="3:10" ht="21" hidden="1" customHeight="1">
      <c r="C71" s="22">
        <v>345</v>
      </c>
      <c r="D71" s="25">
        <v>150339</v>
      </c>
      <c r="E71" s="25" t="s">
        <v>101</v>
      </c>
      <c r="F71" s="33" t="str">
        <f>LEFT(E71, LEN(E71) - LEN(G71))</f>
        <v xml:space="preserve">Nguyễn Văn </v>
      </c>
      <c r="G71" s="25" t="s">
        <v>2230</v>
      </c>
      <c r="H71" s="26" t="s">
        <v>1474</v>
      </c>
      <c r="I71" s="25" t="s">
        <v>1475</v>
      </c>
      <c r="J71" s="25" t="s">
        <v>1476</v>
      </c>
    </row>
    <row r="72" spans="3:10" ht="21" hidden="1" customHeight="1">
      <c r="C72" s="22">
        <v>21</v>
      </c>
      <c r="D72" s="29" t="s">
        <v>105</v>
      </c>
      <c r="E72" s="29" t="s">
        <v>106</v>
      </c>
      <c r="F72" s="33" t="str">
        <f>LEFT(E72, LEN(E72) - LEN(G72))</f>
        <v xml:space="preserve">Nguyễn Vũ </v>
      </c>
      <c r="G72" s="29" t="s">
        <v>2230</v>
      </c>
      <c r="H72" s="30" t="s">
        <v>107</v>
      </c>
      <c r="I72" s="29" t="s">
        <v>108</v>
      </c>
      <c r="J72" s="29" t="s">
        <v>109</v>
      </c>
    </row>
    <row r="73" spans="3:10" ht="21" hidden="1" customHeight="1">
      <c r="C73" s="22">
        <v>169</v>
      </c>
      <c r="D73" s="25">
        <v>150171</v>
      </c>
      <c r="E73" s="33" t="s">
        <v>769</v>
      </c>
      <c r="F73" s="33" t="str">
        <f>LEFT(E73, LEN(E73) - LEN(G73))</f>
        <v xml:space="preserve">Trần Huy </v>
      </c>
      <c r="G73" s="33" t="s">
        <v>2230</v>
      </c>
      <c r="H73" s="34" t="s">
        <v>770</v>
      </c>
      <c r="I73" s="25" t="s">
        <v>771</v>
      </c>
      <c r="J73" s="25" t="s">
        <v>772</v>
      </c>
    </row>
    <row r="74" spans="3:10" ht="21" hidden="1" customHeight="1">
      <c r="C74" s="22">
        <v>264</v>
      </c>
      <c r="D74" s="25">
        <v>150144</v>
      </c>
      <c r="E74" s="25" t="s">
        <v>769</v>
      </c>
      <c r="F74" s="33" t="str">
        <f>LEFT(E74, LEN(E74) - LEN(G74))</f>
        <v xml:space="preserve">Trần Huy </v>
      </c>
      <c r="G74" s="25" t="s">
        <v>2230</v>
      </c>
      <c r="H74" s="26" t="s">
        <v>1155</v>
      </c>
      <c r="I74" s="25" t="s">
        <v>771</v>
      </c>
      <c r="J74" s="25" t="s">
        <v>1156</v>
      </c>
    </row>
    <row r="75" spans="3:10" ht="21" hidden="1" customHeight="1">
      <c r="C75" s="22">
        <v>223</v>
      </c>
      <c r="D75" s="29" t="s">
        <v>971</v>
      </c>
      <c r="E75" s="29" t="s">
        <v>972</v>
      </c>
      <c r="F75" s="33" t="str">
        <f>LEFT(E75, LEN(E75) - LEN(G75))</f>
        <v xml:space="preserve">Phan Thị </v>
      </c>
      <c r="G75" s="29" t="s">
        <v>2256</v>
      </c>
      <c r="H75" s="30" t="s">
        <v>973</v>
      </c>
      <c r="I75" s="29" t="s">
        <v>974</v>
      </c>
      <c r="J75" s="29" t="s">
        <v>975</v>
      </c>
    </row>
    <row r="76" spans="3:10" ht="21" hidden="1" customHeight="1">
      <c r="C76" s="22">
        <v>165</v>
      </c>
      <c r="D76" s="29">
        <v>120052</v>
      </c>
      <c r="E76" s="35" t="s">
        <v>755</v>
      </c>
      <c r="F76" s="33" t="str">
        <f>LEFT(E76, LEN(E76) - LEN(G76))</f>
        <v xml:space="preserve">Đoàn Thị </v>
      </c>
      <c r="G76" s="35" t="s">
        <v>2257</v>
      </c>
      <c r="H76" s="36" t="s">
        <v>756</v>
      </c>
      <c r="I76" s="29" t="s">
        <v>757</v>
      </c>
      <c r="J76" s="29" t="s">
        <v>758</v>
      </c>
    </row>
    <row r="77" spans="3:10" ht="21" hidden="1" customHeight="1">
      <c r="C77" s="22">
        <v>356</v>
      </c>
      <c r="D77" s="25">
        <v>150329</v>
      </c>
      <c r="E77" s="25" t="s">
        <v>1512</v>
      </c>
      <c r="F77" s="33" t="str">
        <f>LEFT(E77, LEN(E77) - LEN(G77))</f>
        <v xml:space="preserve">Và Hoàng </v>
      </c>
      <c r="G77" s="25" t="s">
        <v>2258</v>
      </c>
      <c r="H77" s="25" t="s">
        <v>1513</v>
      </c>
      <c r="I77" s="25" t="s">
        <v>1514</v>
      </c>
      <c r="J77" s="25" t="s">
        <v>1515</v>
      </c>
    </row>
    <row r="78" spans="3:10" ht="21" hidden="1" customHeight="1">
      <c r="C78" s="22">
        <v>281</v>
      </c>
      <c r="D78" s="25" t="s">
        <v>1215</v>
      </c>
      <c r="E78" s="25" t="s">
        <v>1216</v>
      </c>
      <c r="F78" s="33" t="str">
        <f>LEFT(E78, LEN(E78) - LEN(G78))</f>
        <v xml:space="preserve">Nguyễn Văn </v>
      </c>
      <c r="G78" s="25" t="s">
        <v>2259</v>
      </c>
      <c r="H78" s="26" t="s">
        <v>1217</v>
      </c>
      <c r="I78" s="25" t="s">
        <v>1218</v>
      </c>
      <c r="J78" s="25" t="s">
        <v>1219</v>
      </c>
    </row>
    <row r="79" spans="3:10" ht="21" hidden="1" customHeight="1">
      <c r="C79" s="27">
        <v>14</v>
      </c>
      <c r="D79" s="31" t="s">
        <v>70</v>
      </c>
      <c r="E79" s="31" t="s">
        <v>71</v>
      </c>
      <c r="F79" s="33" t="str">
        <f>LEFT(E79, LEN(E79) - LEN(G79))</f>
        <v xml:space="preserve">Bùi Thị Hương </v>
      </c>
      <c r="G79" s="31" t="s">
        <v>2260</v>
      </c>
      <c r="H79" s="30" t="s">
        <v>72</v>
      </c>
      <c r="I79" s="29" t="s">
        <v>73</v>
      </c>
      <c r="J79" s="29" t="s">
        <v>74</v>
      </c>
    </row>
    <row r="80" spans="3:10" ht="21" hidden="1" customHeight="1">
      <c r="C80" s="22">
        <v>366</v>
      </c>
      <c r="D80" s="25" t="s">
        <v>1550</v>
      </c>
      <c r="E80" s="25" t="s">
        <v>1551</v>
      </c>
      <c r="F80" s="33" t="str">
        <f>LEFT(E80, LEN(E80) - LEN(G80))</f>
        <v xml:space="preserve">NGUYỄN THỊ THÙY </v>
      </c>
      <c r="G80" s="25" t="s">
        <v>2261</v>
      </c>
      <c r="H80" s="25" t="s">
        <v>164</v>
      </c>
      <c r="I80" s="25" t="s">
        <v>1552</v>
      </c>
      <c r="J80" s="25" t="s">
        <v>1553</v>
      </c>
    </row>
    <row r="81" spans="3:10" ht="21" hidden="1" customHeight="1">
      <c r="C81" s="22">
        <v>327</v>
      </c>
      <c r="D81" s="25" t="s">
        <v>1405</v>
      </c>
      <c r="E81" s="25" t="s">
        <v>1406</v>
      </c>
      <c r="F81" s="33" t="str">
        <f>LEFT(E81, LEN(E81) - LEN(G81))</f>
        <v xml:space="preserve">Đỗ Thị Ngọc </v>
      </c>
      <c r="G81" s="25" t="s">
        <v>2262</v>
      </c>
      <c r="H81" s="26" t="s">
        <v>1407</v>
      </c>
      <c r="I81" s="25" t="s">
        <v>1408</v>
      </c>
      <c r="J81" s="25" t="s">
        <v>1409</v>
      </c>
    </row>
    <row r="82" spans="3:10" hidden="1">
      <c r="C82" s="22">
        <v>238</v>
      </c>
      <c r="D82" s="25" t="s">
        <v>1037</v>
      </c>
      <c r="E82" s="25" t="s">
        <v>1038</v>
      </c>
      <c r="F82" s="33" t="str">
        <f>LEFT(E82, LEN(E82) - LEN(G82))</f>
        <v xml:space="preserve">NGUYỄN THU </v>
      </c>
      <c r="G82" s="25" t="s">
        <v>2263</v>
      </c>
      <c r="H82" s="26" t="s">
        <v>143</v>
      </c>
      <c r="I82" s="25" t="s">
        <v>1039</v>
      </c>
      <c r="J82" s="25" t="s">
        <v>1040</v>
      </c>
    </row>
    <row r="83" spans="3:10" hidden="1">
      <c r="C83" s="22">
        <v>266</v>
      </c>
      <c r="D83" s="25" t="s">
        <v>1161</v>
      </c>
      <c r="E83" s="25" t="s">
        <v>2145</v>
      </c>
      <c r="F83" s="33" t="str">
        <f>LEFT(E83, LEN(E83) - LEN(G83))</f>
        <v xml:space="preserve">Lưu Thị </v>
      </c>
      <c r="G83" s="25" t="s">
        <v>2225</v>
      </c>
      <c r="H83" s="26" t="s">
        <v>1163</v>
      </c>
      <c r="I83" s="25" t="s">
        <v>1164</v>
      </c>
      <c r="J83" s="25" t="s">
        <v>1165</v>
      </c>
    </row>
    <row r="84" spans="3:10" hidden="1">
      <c r="C84" s="22">
        <v>34</v>
      </c>
      <c r="D84" s="23">
        <v>110237</v>
      </c>
      <c r="E84" s="23" t="s">
        <v>163</v>
      </c>
      <c r="F84" s="33" t="str">
        <f>LEFT(E84, LEN(E84) - LEN(G84))</f>
        <v xml:space="preserve">Đỗ Hữu </v>
      </c>
      <c r="G84" s="23" t="s">
        <v>2264</v>
      </c>
      <c r="H84" s="24" t="s">
        <v>164</v>
      </c>
      <c r="I84" s="23" t="s">
        <v>165</v>
      </c>
      <c r="J84" s="23" t="s">
        <v>166</v>
      </c>
    </row>
    <row r="85" spans="3:10" hidden="1">
      <c r="C85" s="22">
        <v>274</v>
      </c>
      <c r="D85" s="25" t="s">
        <v>1187</v>
      </c>
      <c r="E85" s="25" t="s">
        <v>1188</v>
      </c>
      <c r="F85" s="33" t="str">
        <f>LEFT(E85, LEN(E85) - LEN(G85))</f>
        <v xml:space="preserve">Đỗ Xuân </v>
      </c>
      <c r="G85" s="25" t="s">
        <v>2264</v>
      </c>
      <c r="H85" s="26" t="s">
        <v>1189</v>
      </c>
      <c r="I85" s="25" t="s">
        <v>1190</v>
      </c>
      <c r="J85" s="25" t="s">
        <v>1191</v>
      </c>
    </row>
    <row r="86" spans="3:10" hidden="1">
      <c r="C86" s="22">
        <v>93</v>
      </c>
      <c r="D86" s="29" t="s">
        <v>425</v>
      </c>
      <c r="E86" s="29" t="s">
        <v>426</v>
      </c>
      <c r="F86" s="33" t="str">
        <f>LEFT(E86, LEN(E86) - LEN(G86))</f>
        <v xml:space="preserve">Lâm Văn </v>
      </c>
      <c r="G86" s="29" t="s">
        <v>2264</v>
      </c>
      <c r="H86" s="30" t="s">
        <v>427</v>
      </c>
      <c r="I86" s="29" t="s">
        <v>428</v>
      </c>
      <c r="J86" s="29" t="s">
        <v>429</v>
      </c>
    </row>
    <row r="87" spans="3:10" hidden="1">
      <c r="C87" s="22">
        <v>280</v>
      </c>
      <c r="D87" s="25" t="s">
        <v>1210</v>
      </c>
      <c r="E87" s="25" t="s">
        <v>1211</v>
      </c>
      <c r="F87" s="33" t="str">
        <f>LEFT(E87, LEN(E87) - LEN(G87))</f>
        <v xml:space="preserve">Nguyễn Thanh </v>
      </c>
      <c r="G87" s="25" t="s">
        <v>2264</v>
      </c>
      <c r="H87" s="26" t="s">
        <v>1212</v>
      </c>
      <c r="I87" s="25" t="s">
        <v>1213</v>
      </c>
      <c r="J87" s="25" t="s">
        <v>1214</v>
      </c>
    </row>
    <row r="88" spans="3:10" ht="20.399999999999999" hidden="1">
      <c r="C88" s="22">
        <v>134</v>
      </c>
      <c r="D88" s="25">
        <v>150151</v>
      </c>
      <c r="E88" s="33" t="s">
        <v>621</v>
      </c>
      <c r="F88" s="33" t="str">
        <f>LEFT(E88, LEN(E88) - LEN(G88))</f>
        <v xml:space="preserve">Nhữ Văn </v>
      </c>
      <c r="G88" s="33" t="s">
        <v>2264</v>
      </c>
      <c r="H88" s="34" t="s">
        <v>622</v>
      </c>
      <c r="I88" s="25" t="s">
        <v>623</v>
      </c>
      <c r="J88" s="25" t="s">
        <v>624</v>
      </c>
    </row>
    <row r="89" spans="3:10" hidden="1">
      <c r="C89" s="22">
        <v>250</v>
      </c>
      <c r="D89" s="25">
        <v>100419</v>
      </c>
      <c r="E89" s="25" t="s">
        <v>1090</v>
      </c>
      <c r="F89" s="33" t="str">
        <f>LEFT(E89, LEN(E89) - LEN(G89))</f>
        <v xml:space="preserve">Phan Thị Ngọc </v>
      </c>
      <c r="G89" s="25" t="s">
        <v>2264</v>
      </c>
      <c r="H89" s="26" t="s">
        <v>1091</v>
      </c>
      <c r="I89" s="25" t="s">
        <v>1092</v>
      </c>
      <c r="J89" s="25" t="s">
        <v>1093</v>
      </c>
    </row>
    <row r="90" spans="3:10" hidden="1">
      <c r="C90" s="22">
        <v>360</v>
      </c>
      <c r="D90" s="25" t="s">
        <v>1529</v>
      </c>
      <c r="E90" s="33" t="s">
        <v>1530</v>
      </c>
      <c r="F90" s="33" t="str">
        <f>LEFT(E90, LEN(E90) - LEN(G90))</f>
        <v xml:space="preserve"> LƯU THỊ HỒNG </v>
      </c>
      <c r="G90" s="33" t="s">
        <v>2265</v>
      </c>
      <c r="H90" s="33" t="s">
        <v>1531</v>
      </c>
      <c r="I90" s="25" t="s">
        <v>1532</v>
      </c>
      <c r="J90" s="25" t="s">
        <v>1533</v>
      </c>
    </row>
    <row r="91" spans="3:10" hidden="1">
      <c r="C91" s="37">
        <v>361</v>
      </c>
      <c r="D91" s="25" t="s">
        <v>1534</v>
      </c>
      <c r="E91" s="33" t="s">
        <v>1530</v>
      </c>
      <c r="F91" s="33" t="str">
        <f>LEFT(E91, LEN(E91) - LEN(G91))</f>
        <v xml:space="preserve"> LƯU THỊ HỒNG </v>
      </c>
      <c r="G91" s="33" t="s">
        <v>2265</v>
      </c>
      <c r="H91" s="33" t="s">
        <v>1531</v>
      </c>
      <c r="I91" s="25" t="s">
        <v>1532</v>
      </c>
      <c r="J91" s="25" t="s">
        <v>1533</v>
      </c>
    </row>
    <row r="92" spans="3:10" hidden="1">
      <c r="C92" s="37">
        <v>367</v>
      </c>
      <c r="D92" s="25" t="s">
        <v>1529</v>
      </c>
      <c r="E92" s="33" t="s">
        <v>1530</v>
      </c>
      <c r="F92" s="33" t="str">
        <f>LEFT(E92, LEN(E92) - LEN(G92))</f>
        <v xml:space="preserve"> LƯU THỊ HỒNG </v>
      </c>
      <c r="G92" s="33" t="s">
        <v>2265</v>
      </c>
      <c r="H92" s="33" t="s">
        <v>1531</v>
      </c>
      <c r="I92" s="25" t="s">
        <v>1532</v>
      </c>
      <c r="J92" s="25" t="s">
        <v>1533</v>
      </c>
    </row>
    <row r="93" spans="3:10" hidden="1">
      <c r="C93" s="22">
        <v>322</v>
      </c>
      <c r="D93" s="25">
        <v>150522</v>
      </c>
      <c r="E93" s="25" t="s">
        <v>1383</v>
      </c>
      <c r="F93" s="33" t="str">
        <f>LEFT(E93, LEN(E93) - LEN(G93))</f>
        <v xml:space="preserve">Đinh Văn </v>
      </c>
      <c r="G93" s="25" t="s">
        <v>2266</v>
      </c>
      <c r="H93" s="26" t="s">
        <v>1384</v>
      </c>
      <c r="I93" s="25" t="s">
        <v>1385</v>
      </c>
      <c r="J93" s="25" t="s">
        <v>1386</v>
      </c>
    </row>
    <row r="94" spans="3:10" hidden="1">
      <c r="C94" s="22">
        <v>150</v>
      </c>
      <c r="D94" s="25" t="s">
        <v>689</v>
      </c>
      <c r="E94" s="25" t="s">
        <v>690</v>
      </c>
      <c r="F94" s="33" t="str">
        <f>LEFT(E94, LEN(E94) - LEN(G94))</f>
        <v xml:space="preserve">Đoàn Thị </v>
      </c>
      <c r="G94" s="25" t="s">
        <v>2266</v>
      </c>
      <c r="H94" s="26" t="s">
        <v>691</v>
      </c>
      <c r="I94" s="25" t="s">
        <v>692</v>
      </c>
      <c r="J94" s="25" t="s">
        <v>693</v>
      </c>
    </row>
    <row r="95" spans="3:10" hidden="1">
      <c r="C95" s="37">
        <v>349</v>
      </c>
      <c r="D95" s="33">
        <v>100448</v>
      </c>
      <c r="E95" s="33" t="s">
        <v>1486</v>
      </c>
      <c r="F95" s="33" t="str">
        <f>LEFT(E95, LEN(E95) - LEN(G95))</f>
        <v xml:space="preserve">Lưu Thị Hồng </v>
      </c>
      <c r="G95" s="33" t="s">
        <v>2266</v>
      </c>
      <c r="H95" s="34" t="s">
        <v>1487</v>
      </c>
      <c r="I95" s="38">
        <v>225083860</v>
      </c>
      <c r="J95" s="25">
        <v>905326894</v>
      </c>
    </row>
    <row r="96" spans="3:10" hidden="1">
      <c r="C96" s="22">
        <v>329</v>
      </c>
      <c r="D96" s="29" t="s">
        <v>1415</v>
      </c>
      <c r="E96" s="29" t="s">
        <v>1416</v>
      </c>
      <c r="F96" s="33" t="str">
        <f>LEFT(E96, LEN(E96) - LEN(G96))</f>
        <v xml:space="preserve">Nguyễn Ngọc </v>
      </c>
      <c r="G96" s="29" t="s">
        <v>2266</v>
      </c>
      <c r="H96" s="30" t="s">
        <v>1417</v>
      </c>
      <c r="I96" s="29" t="s">
        <v>1418</v>
      </c>
      <c r="J96" s="29" t="s">
        <v>1419</v>
      </c>
    </row>
    <row r="97" spans="3:10" hidden="1">
      <c r="C97" s="22">
        <v>184</v>
      </c>
      <c r="D97" s="25" t="s">
        <v>832</v>
      </c>
      <c r="E97" s="25" t="s">
        <v>833</v>
      </c>
      <c r="F97" s="33" t="str">
        <f>LEFT(E97, LEN(E97) - LEN(G97))</f>
        <v xml:space="preserve">Nguyễn Cửu Xuân </v>
      </c>
      <c r="G97" s="25" t="s">
        <v>2267</v>
      </c>
      <c r="H97" s="26" t="s">
        <v>834</v>
      </c>
      <c r="I97" s="25" t="s">
        <v>835</v>
      </c>
      <c r="J97" s="25" t="s">
        <v>836</v>
      </c>
    </row>
    <row r="98" spans="3:10" hidden="1">
      <c r="C98" s="22">
        <v>151</v>
      </c>
      <c r="D98" s="25" t="s">
        <v>694</v>
      </c>
      <c r="E98" s="25" t="s">
        <v>695</v>
      </c>
      <c r="F98" s="33" t="str">
        <f>LEFT(E98, LEN(E98) - LEN(G98))</f>
        <v xml:space="preserve">Nguyễn Trọng </v>
      </c>
      <c r="G98" s="25" t="s">
        <v>2268</v>
      </c>
      <c r="H98" s="26" t="s">
        <v>696</v>
      </c>
      <c r="I98" s="25" t="s">
        <v>697</v>
      </c>
      <c r="J98" s="25" t="s">
        <v>698</v>
      </c>
    </row>
    <row r="99" spans="3:10" hidden="1">
      <c r="C99" s="22">
        <v>291</v>
      </c>
      <c r="D99" s="23">
        <v>110181</v>
      </c>
      <c r="E99" s="23" t="s">
        <v>1254</v>
      </c>
      <c r="F99" s="33" t="str">
        <f>LEFT(E99, LEN(E99) - LEN(G99))</f>
        <v xml:space="preserve">Đinh Thị </v>
      </c>
      <c r="G99" s="23" t="s">
        <v>2269</v>
      </c>
      <c r="H99" s="24" t="s">
        <v>1255</v>
      </c>
      <c r="I99" s="23" t="s">
        <v>1256</v>
      </c>
      <c r="J99" s="23" t="s">
        <v>1257</v>
      </c>
    </row>
    <row r="100" spans="3:10" hidden="1">
      <c r="C100" s="22">
        <v>258</v>
      </c>
      <c r="D100" s="25" t="s">
        <v>1127</v>
      </c>
      <c r="E100" s="25" t="s">
        <v>1128</v>
      </c>
      <c r="F100" s="33" t="str">
        <f>LEFT(E100, LEN(E100) - LEN(G100))</f>
        <v xml:space="preserve">Trần Văn </v>
      </c>
      <c r="G100" s="25" t="s">
        <v>2270</v>
      </c>
      <c r="H100" s="26" t="s">
        <v>1129</v>
      </c>
      <c r="I100" s="25" t="s">
        <v>1130</v>
      </c>
      <c r="J100" s="25" t="s">
        <v>1131</v>
      </c>
    </row>
    <row r="101" spans="3:10" hidden="1">
      <c r="C101" s="22">
        <v>102</v>
      </c>
      <c r="D101" s="25" t="s">
        <v>469</v>
      </c>
      <c r="E101" s="25" t="s">
        <v>470</v>
      </c>
      <c r="F101" s="33" t="str">
        <f>LEFT(E101, LEN(E101) - LEN(G101))</f>
        <v xml:space="preserve">Bùi Văn </v>
      </c>
      <c r="G101" s="25" t="s">
        <v>2271</v>
      </c>
      <c r="H101" s="26" t="s">
        <v>471</v>
      </c>
      <c r="I101" s="25" t="s">
        <v>472</v>
      </c>
      <c r="J101" s="25" t="s">
        <v>473</v>
      </c>
    </row>
    <row r="102" spans="3:10" hidden="1">
      <c r="C102" s="22">
        <v>73</v>
      </c>
      <c r="D102" s="29" t="s">
        <v>340</v>
      </c>
      <c r="E102" s="29" t="s">
        <v>341</v>
      </c>
      <c r="F102" s="33" t="str">
        <f>LEFT(E102, LEN(E102) - LEN(G102))</f>
        <v xml:space="preserve">Chu Thị Thu </v>
      </c>
      <c r="G102" s="29" t="s">
        <v>2271</v>
      </c>
      <c r="H102" s="30" t="s">
        <v>342</v>
      </c>
      <c r="I102" s="29" t="s">
        <v>343</v>
      </c>
      <c r="J102" s="29" t="s">
        <v>344</v>
      </c>
    </row>
    <row r="103" spans="3:10" hidden="1">
      <c r="C103" s="22">
        <v>123</v>
      </c>
      <c r="D103" s="25" t="s">
        <v>568</v>
      </c>
      <c r="E103" s="25" t="s">
        <v>569</v>
      </c>
      <c r="F103" s="33" t="str">
        <f>LEFT(E103, LEN(E103) - LEN(G103))</f>
        <v xml:space="preserve">Phương Thị Thu </v>
      </c>
      <c r="G103" s="25" t="s">
        <v>2271</v>
      </c>
      <c r="H103" s="26" t="s">
        <v>570</v>
      </c>
      <c r="I103" s="25" t="s">
        <v>571</v>
      </c>
      <c r="J103" s="25" t="s">
        <v>572</v>
      </c>
    </row>
    <row r="104" spans="3:10" hidden="1">
      <c r="C104" s="22">
        <v>31</v>
      </c>
      <c r="D104" s="25" t="s">
        <v>150</v>
      </c>
      <c r="E104" s="25" t="s">
        <v>151</v>
      </c>
      <c r="F104" s="33" t="str">
        <f>LEFT(E104, LEN(E104) - LEN(G104))</f>
        <v xml:space="preserve">Trần Ngọc Mỹ </v>
      </c>
      <c r="G104" s="25" t="s">
        <v>2271</v>
      </c>
      <c r="H104" s="26" t="s">
        <v>152</v>
      </c>
      <c r="I104" s="25" t="s">
        <v>153</v>
      </c>
      <c r="J104" s="25" t="s">
        <v>154</v>
      </c>
    </row>
    <row r="105" spans="3:10" hidden="1">
      <c r="C105" s="22">
        <v>254</v>
      </c>
      <c r="D105" s="25" t="s">
        <v>1108</v>
      </c>
      <c r="E105" s="25" t="s">
        <v>1109</v>
      </c>
      <c r="F105" s="33" t="str">
        <f>LEFT(E105, LEN(E105) - LEN(G105))</f>
        <v xml:space="preserve">Trần Thị Thu </v>
      </c>
      <c r="G105" s="25" t="s">
        <v>2271</v>
      </c>
      <c r="H105" s="26" t="s">
        <v>1110</v>
      </c>
      <c r="I105" s="25" t="s">
        <v>1111</v>
      </c>
      <c r="J105" s="25" t="s">
        <v>1112</v>
      </c>
    </row>
    <row r="106" spans="3:10" hidden="1">
      <c r="C106" s="22">
        <v>51</v>
      </c>
      <c r="D106" s="23">
        <v>110138</v>
      </c>
      <c r="E106" s="23" t="s">
        <v>240</v>
      </c>
      <c r="F106" s="33" t="str">
        <f>LEFT(E106, LEN(E106) - LEN(G106))</f>
        <v xml:space="preserve">Nguyễn Khắc </v>
      </c>
      <c r="G106" s="23" t="s">
        <v>2272</v>
      </c>
      <c r="H106" s="24" t="s">
        <v>241</v>
      </c>
      <c r="I106" s="23" t="s">
        <v>242</v>
      </c>
      <c r="J106" s="23" t="s">
        <v>243</v>
      </c>
    </row>
    <row r="107" spans="3:10" hidden="1">
      <c r="C107" s="22">
        <v>50</v>
      </c>
      <c r="D107" s="23">
        <v>110533</v>
      </c>
      <c r="E107" s="23" t="s">
        <v>236</v>
      </c>
      <c r="F107" s="33" t="str">
        <f>LEFT(E107, LEN(E107) - LEN(G107))</f>
        <v xml:space="preserve">Đặng Quang </v>
      </c>
      <c r="G107" s="23" t="s">
        <v>2273</v>
      </c>
      <c r="H107" s="24" t="s">
        <v>237</v>
      </c>
      <c r="I107" s="23" t="s">
        <v>238</v>
      </c>
      <c r="J107" s="23" t="s">
        <v>239</v>
      </c>
    </row>
    <row r="108" spans="3:10" hidden="1">
      <c r="C108" s="22">
        <v>255</v>
      </c>
      <c r="D108" s="25" t="s">
        <v>1113</v>
      </c>
      <c r="E108" s="23" t="s">
        <v>1114</v>
      </c>
      <c r="F108" s="33" t="str">
        <f>LEFT(E108, LEN(E108) - LEN(G108))</f>
        <v xml:space="preserve">Đoàn Ngọc Minh </v>
      </c>
      <c r="G108" s="23" t="s">
        <v>2273</v>
      </c>
      <c r="H108" s="24" t="s">
        <v>1115</v>
      </c>
      <c r="I108" s="23">
        <v>225289181</v>
      </c>
      <c r="J108" s="23" t="s">
        <v>1116</v>
      </c>
    </row>
    <row r="109" spans="3:10" hidden="1">
      <c r="C109" s="22">
        <v>97</v>
      </c>
      <c r="D109" s="25" t="s">
        <v>444</v>
      </c>
      <c r="E109" s="25" t="s">
        <v>445</v>
      </c>
      <c r="F109" s="33" t="str">
        <f>LEFT(E109, LEN(E109) - LEN(G109))</f>
        <v xml:space="preserve">Hồ Hoàng </v>
      </c>
      <c r="G109" s="25" t="s">
        <v>2273</v>
      </c>
      <c r="H109" s="26" t="s">
        <v>446</v>
      </c>
      <c r="I109" s="25" t="s">
        <v>447</v>
      </c>
      <c r="J109" s="25" t="s">
        <v>448</v>
      </c>
    </row>
    <row r="110" spans="3:10" hidden="1">
      <c r="C110" s="22">
        <v>278</v>
      </c>
      <c r="D110" s="23">
        <v>110523</v>
      </c>
      <c r="E110" s="23" t="s">
        <v>1202</v>
      </c>
      <c r="F110" s="33" t="str">
        <f>LEFT(E110, LEN(E110) - LEN(G110))</f>
        <v xml:space="preserve">Nguyễn Văn </v>
      </c>
      <c r="G110" s="23" t="s">
        <v>2273</v>
      </c>
      <c r="H110" s="24" t="s">
        <v>1203</v>
      </c>
      <c r="I110" s="23"/>
      <c r="J110" s="23" t="s">
        <v>1204</v>
      </c>
    </row>
    <row r="111" spans="3:10" hidden="1">
      <c r="C111" s="22">
        <v>326</v>
      </c>
      <c r="D111" s="25" t="s">
        <v>1400</v>
      </c>
      <c r="E111" s="25" t="s">
        <v>1401</v>
      </c>
      <c r="F111" s="33" t="str">
        <f>LEFT(E111, LEN(E111) - LEN(G111))</f>
        <v xml:space="preserve">Phan Minh </v>
      </c>
      <c r="G111" s="25" t="s">
        <v>2273</v>
      </c>
      <c r="H111" s="26" t="s">
        <v>1402</v>
      </c>
      <c r="I111" s="25" t="s">
        <v>1403</v>
      </c>
      <c r="J111" s="25" t="s">
        <v>1404</v>
      </c>
    </row>
    <row r="112" spans="3:10" hidden="1">
      <c r="C112" s="22">
        <v>307</v>
      </c>
      <c r="D112" s="29" t="s">
        <v>1323</v>
      </c>
      <c r="E112" s="29" t="s">
        <v>1324</v>
      </c>
      <c r="F112" s="33" t="str">
        <f>LEFT(E112, LEN(E112) - LEN(G112))</f>
        <v xml:space="preserve">Trần Trung </v>
      </c>
      <c r="G112" s="29" t="s">
        <v>2273</v>
      </c>
      <c r="H112" s="30" t="s">
        <v>1325</v>
      </c>
      <c r="I112" s="29" t="s">
        <v>1326</v>
      </c>
      <c r="J112" s="29" t="s">
        <v>1327</v>
      </c>
    </row>
    <row r="113" spans="3:10" hidden="1">
      <c r="C113" s="37">
        <v>373</v>
      </c>
      <c r="D113" s="25" t="s">
        <v>1576</v>
      </c>
      <c r="E113" s="25" t="s">
        <v>1577</v>
      </c>
      <c r="F113" s="33" t="str">
        <f>LEFT(E113, LEN(E113) - LEN(G113))</f>
        <v xml:space="preserve">Trần Viết </v>
      </c>
      <c r="G113" s="25" t="s">
        <v>2273</v>
      </c>
      <c r="H113" s="25" t="s">
        <v>1578</v>
      </c>
      <c r="I113" s="25" t="s">
        <v>1579</v>
      </c>
      <c r="J113" s="25" t="s">
        <v>1580</v>
      </c>
    </row>
    <row r="114" spans="3:10" hidden="1">
      <c r="C114" s="22">
        <v>172</v>
      </c>
      <c r="D114" s="29" t="s">
        <v>783</v>
      </c>
      <c r="E114" s="29" t="s">
        <v>784</v>
      </c>
      <c r="F114" s="33" t="str">
        <f>LEFT(E114, LEN(E114) - LEN(G114))</f>
        <v xml:space="preserve">Đỗ thị </v>
      </c>
      <c r="G114" s="29" t="s">
        <v>2274</v>
      </c>
      <c r="H114" s="30" t="s">
        <v>785</v>
      </c>
      <c r="I114" s="29" t="s">
        <v>786</v>
      </c>
      <c r="J114" s="29" t="s">
        <v>787</v>
      </c>
    </row>
    <row r="115" spans="3:10" hidden="1">
      <c r="C115" s="22">
        <v>348</v>
      </c>
      <c r="D115" s="25" t="s">
        <v>1482</v>
      </c>
      <c r="E115" s="25" t="s">
        <v>1483</v>
      </c>
      <c r="F115" s="33" t="str">
        <f>LEFT(E115, LEN(E115) - LEN(G115))</f>
        <v xml:space="preserve">Phạm Hiệp Tuyết </v>
      </c>
      <c r="G115" s="25" t="s">
        <v>2274</v>
      </c>
      <c r="H115" s="26" t="s">
        <v>1484</v>
      </c>
      <c r="I115" s="25">
        <v>23784580</v>
      </c>
      <c r="J115" s="25" t="s">
        <v>1485</v>
      </c>
    </row>
    <row r="116" spans="3:10" hidden="1">
      <c r="C116" s="22">
        <v>122</v>
      </c>
      <c r="D116" s="25" t="s">
        <v>563</v>
      </c>
      <c r="E116" s="23" t="s">
        <v>564</v>
      </c>
      <c r="F116" s="33" t="str">
        <f>LEFT(E116, LEN(E116) - LEN(G116))</f>
        <v xml:space="preserve">Nguyễn Văn </v>
      </c>
      <c r="G116" s="23" t="s">
        <v>2275</v>
      </c>
      <c r="H116" s="24" t="s">
        <v>565</v>
      </c>
      <c r="I116" s="23" t="s">
        <v>566</v>
      </c>
      <c r="J116" s="23" t="s">
        <v>567</v>
      </c>
    </row>
    <row r="117" spans="3:10" hidden="1">
      <c r="C117" s="22">
        <v>190</v>
      </c>
      <c r="D117" s="25">
        <v>140058</v>
      </c>
      <c r="E117" s="33" t="s">
        <v>860</v>
      </c>
      <c r="F117" s="33" t="str">
        <f>LEFT(E117, LEN(E117) - LEN(G117))</f>
        <v xml:space="preserve">Cao Thị </v>
      </c>
      <c r="G117" s="33" t="s">
        <v>2276</v>
      </c>
      <c r="H117" s="34" t="s">
        <v>861</v>
      </c>
      <c r="I117" s="25" t="s">
        <v>862</v>
      </c>
      <c r="J117" s="25" t="s">
        <v>863</v>
      </c>
    </row>
    <row r="118" spans="3:10" hidden="1">
      <c r="C118" s="22">
        <v>206</v>
      </c>
      <c r="D118" s="25">
        <v>150120</v>
      </c>
      <c r="E118" s="33" t="s">
        <v>914</v>
      </c>
      <c r="F118" s="33" t="str">
        <f>LEFT(E118, LEN(E118) - LEN(G118))</f>
        <v xml:space="preserve">Phạm Minh </v>
      </c>
      <c r="G118" s="33" t="s">
        <v>2277</v>
      </c>
      <c r="H118" s="34" t="s">
        <v>915</v>
      </c>
      <c r="I118" s="25" t="s">
        <v>916</v>
      </c>
      <c r="J118" s="25" t="s">
        <v>917</v>
      </c>
    </row>
    <row r="119" spans="3:10" hidden="1">
      <c r="C119" s="22">
        <v>341</v>
      </c>
      <c r="D119" s="25">
        <v>150121</v>
      </c>
      <c r="E119" s="25" t="s">
        <v>914</v>
      </c>
      <c r="F119" s="33" t="str">
        <f>LEFT(E119, LEN(E119) - LEN(G119))</f>
        <v xml:space="preserve">Phạm Minh </v>
      </c>
      <c r="G119" s="25" t="s">
        <v>2277</v>
      </c>
      <c r="H119" s="26" t="s">
        <v>915</v>
      </c>
      <c r="I119" s="25" t="s">
        <v>916</v>
      </c>
      <c r="J119" s="25" t="s">
        <v>917</v>
      </c>
    </row>
    <row r="120" spans="3:10" hidden="1">
      <c r="C120" s="27">
        <v>337</v>
      </c>
      <c r="D120" s="31" t="s">
        <v>1447</v>
      </c>
      <c r="E120" s="31" t="s">
        <v>1448</v>
      </c>
      <c r="F120" s="33" t="str">
        <f>LEFT(E120, LEN(E120) - LEN(G120))</f>
        <v xml:space="preserve">Đỗ Ánh </v>
      </c>
      <c r="G120" s="31" t="s">
        <v>2278</v>
      </c>
      <c r="H120" s="30" t="s">
        <v>1449</v>
      </c>
      <c r="I120" s="29" t="s">
        <v>1450</v>
      </c>
      <c r="J120" s="29" t="s">
        <v>1451</v>
      </c>
    </row>
    <row r="121" spans="3:10" hidden="1">
      <c r="C121" s="22">
        <v>27</v>
      </c>
      <c r="D121" s="25" t="s">
        <v>131</v>
      </c>
      <c r="E121" s="25" t="s">
        <v>132</v>
      </c>
      <c r="F121" s="33" t="str">
        <f>LEFT(E121, LEN(E121) - LEN(G121))</f>
        <v xml:space="preserve">Mạc Thị </v>
      </c>
      <c r="G121" s="25" t="s">
        <v>2278</v>
      </c>
      <c r="H121" s="26" t="s">
        <v>133</v>
      </c>
      <c r="I121" s="25" t="s">
        <v>134</v>
      </c>
      <c r="J121" s="25" t="s">
        <v>135</v>
      </c>
    </row>
    <row r="122" spans="3:10" hidden="1">
      <c r="C122" s="22">
        <v>60</v>
      </c>
      <c r="D122" s="25" t="s">
        <v>279</v>
      </c>
      <c r="E122" s="23" t="s">
        <v>280</v>
      </c>
      <c r="F122" s="33" t="str">
        <f>LEFT(E122, LEN(E122) - LEN(G122))</f>
        <v xml:space="preserve">Nguyễn Thúy </v>
      </c>
      <c r="G122" s="23" t="s">
        <v>2278</v>
      </c>
      <c r="H122" s="24" t="s">
        <v>281</v>
      </c>
      <c r="I122" s="23" t="s">
        <v>282</v>
      </c>
      <c r="J122" s="23" t="s">
        <v>283</v>
      </c>
    </row>
    <row r="123" spans="3:10" hidden="1">
      <c r="C123" s="22">
        <v>265</v>
      </c>
      <c r="D123" s="25" t="s">
        <v>1157</v>
      </c>
      <c r="E123" s="25" t="s">
        <v>1158</v>
      </c>
      <c r="F123" s="33" t="str">
        <f>LEFT(E123, LEN(E123) - LEN(G123))</f>
        <v xml:space="preserve">Phạm Chí </v>
      </c>
      <c r="G123" s="25" t="s">
        <v>2278</v>
      </c>
      <c r="H123" s="26" t="s">
        <v>143</v>
      </c>
      <c r="I123" s="25" t="s">
        <v>1159</v>
      </c>
      <c r="J123" s="25" t="s">
        <v>1160</v>
      </c>
    </row>
    <row r="124" spans="3:10" hidden="1">
      <c r="C124" s="22">
        <v>65</v>
      </c>
      <c r="D124" s="29" t="s">
        <v>304</v>
      </c>
      <c r="E124" s="29" t="s">
        <v>305</v>
      </c>
      <c r="F124" s="33" t="str">
        <f>LEFT(E124, LEN(E124) - LEN(G124))</f>
        <v xml:space="preserve">Võ Thị </v>
      </c>
      <c r="G124" s="29" t="s">
        <v>2278</v>
      </c>
      <c r="H124" s="30" t="s">
        <v>306</v>
      </c>
      <c r="I124" s="29" t="s">
        <v>307</v>
      </c>
      <c r="J124" s="29" t="s">
        <v>308</v>
      </c>
    </row>
    <row r="125" spans="3:10" hidden="1">
      <c r="C125" s="22">
        <v>66</v>
      </c>
      <c r="D125" s="29" t="s">
        <v>309</v>
      </c>
      <c r="E125" s="29" t="s">
        <v>305</v>
      </c>
      <c r="F125" s="33" t="str">
        <f>LEFT(E125, LEN(E125) - LEN(G125))</f>
        <v xml:space="preserve">Võ Thị </v>
      </c>
      <c r="G125" s="29" t="s">
        <v>2278</v>
      </c>
      <c r="H125" s="30" t="s">
        <v>306</v>
      </c>
      <c r="I125" s="29" t="s">
        <v>307</v>
      </c>
      <c r="J125" s="29" t="s">
        <v>308</v>
      </c>
    </row>
    <row r="126" spans="3:10" hidden="1">
      <c r="C126" s="22">
        <v>74</v>
      </c>
      <c r="D126" s="29" t="s">
        <v>345</v>
      </c>
      <c r="E126" s="29" t="s">
        <v>305</v>
      </c>
      <c r="F126" s="33" t="str">
        <f>LEFT(E126, LEN(E126) - LEN(G126))</f>
        <v xml:space="preserve">Võ Thị </v>
      </c>
      <c r="G126" s="29" t="s">
        <v>2278</v>
      </c>
      <c r="H126" s="30" t="s">
        <v>306</v>
      </c>
      <c r="I126" s="29" t="s">
        <v>307</v>
      </c>
      <c r="J126" s="29" t="s">
        <v>308</v>
      </c>
    </row>
    <row r="127" spans="3:10" hidden="1">
      <c r="C127" s="22">
        <v>207</v>
      </c>
      <c r="D127" s="25" t="s">
        <v>918</v>
      </c>
      <c r="E127" s="25" t="s">
        <v>305</v>
      </c>
      <c r="F127" s="33" t="str">
        <f>LEFT(E127, LEN(E127) - LEN(G127))</f>
        <v xml:space="preserve">Võ Thị </v>
      </c>
      <c r="G127" s="25" t="s">
        <v>2278</v>
      </c>
      <c r="H127" s="26" t="s">
        <v>919</v>
      </c>
      <c r="I127" s="25">
        <v>191514084</v>
      </c>
      <c r="J127" s="25" t="s">
        <v>308</v>
      </c>
    </row>
    <row r="128" spans="3:10" ht="20.399999999999999" hidden="1">
      <c r="C128" s="22">
        <v>222</v>
      </c>
      <c r="D128" s="25" t="s">
        <v>970</v>
      </c>
      <c r="E128" s="25" t="s">
        <v>305</v>
      </c>
      <c r="F128" s="33" t="str">
        <f>LEFT(E128, LEN(E128) - LEN(G128))</f>
        <v xml:space="preserve">Võ Thị </v>
      </c>
      <c r="G128" s="25" t="s">
        <v>2278</v>
      </c>
      <c r="H128" s="26" t="s">
        <v>919</v>
      </c>
      <c r="I128" s="25">
        <v>191514084</v>
      </c>
      <c r="J128" s="25" t="s">
        <v>308</v>
      </c>
    </row>
    <row r="129" spans="3:10" hidden="1">
      <c r="C129" s="22">
        <v>374</v>
      </c>
      <c r="D129" s="25" t="s">
        <v>1581</v>
      </c>
      <c r="E129" s="25" t="s">
        <v>305</v>
      </c>
      <c r="F129" s="33" t="str">
        <f>LEFT(E129, LEN(E129) - LEN(G129))</f>
        <v xml:space="preserve">Võ Thị </v>
      </c>
      <c r="G129" s="25" t="s">
        <v>2278</v>
      </c>
      <c r="H129" s="25" t="s">
        <v>919</v>
      </c>
      <c r="I129" s="25">
        <v>191514084</v>
      </c>
      <c r="J129" s="25" t="s">
        <v>308</v>
      </c>
    </row>
    <row r="130" spans="3:10" hidden="1">
      <c r="C130" s="22">
        <v>146</v>
      </c>
      <c r="D130" s="25">
        <v>140338</v>
      </c>
      <c r="E130" s="33" t="s">
        <v>672</v>
      </c>
      <c r="F130" s="33" t="str">
        <f>LEFT(E130, LEN(E130) - LEN(G130))</f>
        <v xml:space="preserve">Nguyễn Thị </v>
      </c>
      <c r="G130" s="33" t="s">
        <v>2279</v>
      </c>
      <c r="H130" s="34" t="s">
        <v>673</v>
      </c>
      <c r="I130" s="25" t="s">
        <v>674</v>
      </c>
      <c r="J130" s="25" t="s">
        <v>675</v>
      </c>
    </row>
    <row r="131" spans="3:10" hidden="1">
      <c r="C131" s="22">
        <v>173</v>
      </c>
      <c r="D131" s="25" t="s">
        <v>788</v>
      </c>
      <c r="E131" s="25" t="s">
        <v>789</v>
      </c>
      <c r="F131" s="33" t="str">
        <f>LEFT(E131, LEN(E131) - LEN(G131))</f>
        <v xml:space="preserve">Nguyễn Văn </v>
      </c>
      <c r="G131" s="25" t="s">
        <v>2280</v>
      </c>
      <c r="H131" s="26" t="s">
        <v>790</v>
      </c>
      <c r="I131" s="25"/>
      <c r="J131" s="25" t="s">
        <v>791</v>
      </c>
    </row>
    <row r="132" spans="3:10" hidden="1">
      <c r="C132" s="22">
        <v>18</v>
      </c>
      <c r="D132" s="25" t="s">
        <v>90</v>
      </c>
      <c r="E132" s="25" t="s">
        <v>91</v>
      </c>
      <c r="F132" s="33" t="str">
        <f>LEFT(E132, LEN(E132) - LEN(G132))</f>
        <v xml:space="preserve">Võ Thế </v>
      </c>
      <c r="G132" s="25" t="s">
        <v>2280</v>
      </c>
      <c r="H132" s="26" t="s">
        <v>92</v>
      </c>
      <c r="I132" s="25" t="s">
        <v>93</v>
      </c>
      <c r="J132" s="25" t="s">
        <v>94</v>
      </c>
    </row>
    <row r="133" spans="3:10" hidden="1">
      <c r="C133" s="27">
        <v>6</v>
      </c>
      <c r="D133" s="28">
        <v>140425</v>
      </c>
      <c r="E133" s="28" t="s">
        <v>37</v>
      </c>
      <c r="F133" s="33" t="str">
        <f>LEFT(E133, LEN(E133) - LEN(G133))</f>
        <v xml:space="preserve">Đỗ Thanh </v>
      </c>
      <c r="G133" s="28" t="s">
        <v>2281</v>
      </c>
      <c r="H133" s="26" t="s">
        <v>38</v>
      </c>
      <c r="I133" s="25" t="s">
        <v>39</v>
      </c>
      <c r="J133" s="25" t="s">
        <v>40</v>
      </c>
    </row>
    <row r="134" spans="3:10" hidden="1">
      <c r="C134" s="22">
        <v>333</v>
      </c>
      <c r="D134" s="23">
        <v>110130</v>
      </c>
      <c r="E134" s="23" t="s">
        <v>1430</v>
      </c>
      <c r="F134" s="33" t="str">
        <f>LEFT(E134, LEN(E134) - LEN(G134))</f>
        <v xml:space="preserve">Lý Thành </v>
      </c>
      <c r="G134" s="23" t="s">
        <v>2281</v>
      </c>
      <c r="H134" s="24" t="s">
        <v>1431</v>
      </c>
      <c r="I134" s="23" t="s">
        <v>1432</v>
      </c>
      <c r="J134" s="23" t="s">
        <v>1433</v>
      </c>
    </row>
    <row r="135" spans="3:10" hidden="1">
      <c r="C135" s="22">
        <v>208</v>
      </c>
      <c r="D135" s="29" t="s">
        <v>920</v>
      </c>
      <c r="E135" s="29" t="s">
        <v>921</v>
      </c>
      <c r="F135" s="33" t="str">
        <f>LEFT(E135, LEN(E135) - LEN(G135))</f>
        <v xml:space="preserve">Nguyễn Tấn </v>
      </c>
      <c r="G135" s="29" t="s">
        <v>2281</v>
      </c>
      <c r="H135" s="30" t="s">
        <v>922</v>
      </c>
      <c r="I135" s="29" t="s">
        <v>923</v>
      </c>
      <c r="J135" s="29" t="s">
        <v>924</v>
      </c>
    </row>
    <row r="136" spans="3:10" hidden="1">
      <c r="C136" s="22">
        <v>336</v>
      </c>
      <c r="D136" s="25">
        <v>140124</v>
      </c>
      <c r="E136" s="25" t="s">
        <v>1443</v>
      </c>
      <c r="F136" s="33" t="str">
        <f>LEFT(E136, LEN(E136) - LEN(G136))</f>
        <v xml:space="preserve">Nguyễn Văn </v>
      </c>
      <c r="G136" s="25" t="s">
        <v>2281</v>
      </c>
      <c r="H136" s="26" t="s">
        <v>1444</v>
      </c>
      <c r="I136" s="25" t="s">
        <v>1445</v>
      </c>
      <c r="J136" s="25" t="s">
        <v>1446</v>
      </c>
    </row>
    <row r="137" spans="3:10" hidden="1">
      <c r="C137" s="22">
        <v>273</v>
      </c>
      <c r="D137" s="29" t="s">
        <v>1182</v>
      </c>
      <c r="E137" s="25" t="s">
        <v>1183</v>
      </c>
      <c r="F137" s="33" t="str">
        <f>LEFT(E137, LEN(E137) - LEN(G137))</f>
        <v xml:space="preserve">Phạm Mạnh </v>
      </c>
      <c r="G137" s="25" t="s">
        <v>2281</v>
      </c>
      <c r="H137" s="26" t="s">
        <v>1184</v>
      </c>
      <c r="I137" s="25" t="s">
        <v>1185</v>
      </c>
      <c r="J137" s="25" t="s">
        <v>1186</v>
      </c>
    </row>
    <row r="138" spans="3:10" hidden="1">
      <c r="C138" s="22">
        <v>127</v>
      </c>
      <c r="D138" s="25" t="s">
        <v>587</v>
      </c>
      <c r="E138" s="25" t="s">
        <v>588</v>
      </c>
      <c r="F138" s="33" t="str">
        <f>LEFT(E138, LEN(E138) - LEN(G138))</f>
        <v xml:space="preserve">Phạm Thế </v>
      </c>
      <c r="G138" s="25" t="s">
        <v>2281</v>
      </c>
      <c r="H138" s="26" t="s">
        <v>589</v>
      </c>
      <c r="I138" s="25" t="s">
        <v>590</v>
      </c>
      <c r="J138" s="25" t="s">
        <v>591</v>
      </c>
    </row>
    <row r="139" spans="3:10" hidden="1">
      <c r="C139" s="22">
        <v>103</v>
      </c>
      <c r="D139" s="25" t="s">
        <v>474</v>
      </c>
      <c r="E139" s="25" t="s">
        <v>475</v>
      </c>
      <c r="F139" s="33" t="str">
        <f>LEFT(E139, LEN(E139) - LEN(G139))</f>
        <v xml:space="preserve">Bùi Thị Thanh </v>
      </c>
      <c r="G139" s="25" t="s">
        <v>2282</v>
      </c>
      <c r="H139" s="26" t="s">
        <v>476</v>
      </c>
      <c r="I139" s="25" t="s">
        <v>477</v>
      </c>
      <c r="J139" s="25" t="s">
        <v>478</v>
      </c>
    </row>
    <row r="140" spans="3:10" hidden="1">
      <c r="C140" s="22">
        <v>59</v>
      </c>
      <c r="D140" s="25" t="s">
        <v>274</v>
      </c>
      <c r="E140" s="25" t="s">
        <v>275</v>
      </c>
      <c r="F140" s="33" t="str">
        <f>LEFT(E140, LEN(E140) - LEN(G140))</f>
        <v xml:space="preserve">Cao Thị </v>
      </c>
      <c r="G140" s="25" t="s">
        <v>2282</v>
      </c>
      <c r="H140" s="26" t="s">
        <v>276</v>
      </c>
      <c r="I140" s="25" t="s">
        <v>277</v>
      </c>
      <c r="J140" s="25" t="s">
        <v>278</v>
      </c>
    </row>
    <row r="141" spans="3:10" hidden="1">
      <c r="C141" s="22">
        <v>241</v>
      </c>
      <c r="D141" s="29" t="s">
        <v>1051</v>
      </c>
      <c r="E141" s="29" t="s">
        <v>1052</v>
      </c>
      <c r="F141" s="33" t="str">
        <f>LEFT(E141, LEN(E141) - LEN(G141))</f>
        <v xml:space="preserve">Đoàn Thiện </v>
      </c>
      <c r="G141" s="29" t="s">
        <v>2282</v>
      </c>
      <c r="H141" s="30" t="s">
        <v>1053</v>
      </c>
      <c r="I141" s="29" t="s">
        <v>1054</v>
      </c>
      <c r="J141" s="29" t="s">
        <v>1055</v>
      </c>
    </row>
    <row r="142" spans="3:10" hidden="1">
      <c r="C142" s="22">
        <v>43</v>
      </c>
      <c r="D142" s="29" t="s">
        <v>202</v>
      </c>
      <c r="E142" s="25" t="s">
        <v>203</v>
      </c>
      <c r="F142" s="33" t="str">
        <f>LEFT(E142, LEN(E142) - LEN(G142))</f>
        <v xml:space="preserve">Lê Thị Xuân </v>
      </c>
      <c r="G142" s="25" t="s">
        <v>2282</v>
      </c>
      <c r="H142" s="26" t="s">
        <v>204</v>
      </c>
      <c r="I142" s="25" t="s">
        <v>205</v>
      </c>
      <c r="J142" s="25" t="s">
        <v>206</v>
      </c>
    </row>
    <row r="143" spans="3:10" hidden="1">
      <c r="C143" s="22">
        <v>108</v>
      </c>
      <c r="D143" s="29" t="s">
        <v>499</v>
      </c>
      <c r="E143" s="29" t="s">
        <v>500</v>
      </c>
      <c r="F143" s="33" t="str">
        <f>LEFT(E143, LEN(E143) - LEN(G143))</f>
        <v xml:space="preserve">Nguyễn Thi Thu </v>
      </c>
      <c r="G143" s="29" t="s">
        <v>2282</v>
      </c>
      <c r="H143" s="30" t="s">
        <v>501</v>
      </c>
      <c r="I143" s="29" t="s">
        <v>502</v>
      </c>
      <c r="J143" s="29" t="s">
        <v>503</v>
      </c>
    </row>
    <row r="144" spans="3:10" hidden="1">
      <c r="C144" s="22">
        <v>170</v>
      </c>
      <c r="D144" s="29" t="s">
        <v>773</v>
      </c>
      <c r="E144" s="29" t="s">
        <v>774</v>
      </c>
      <c r="F144" s="33" t="str">
        <f>LEFT(E144, LEN(E144) - LEN(G144))</f>
        <v xml:space="preserve">Trần Quang </v>
      </c>
      <c r="G144" s="29" t="s">
        <v>2282</v>
      </c>
      <c r="H144" s="30" t="s">
        <v>775</v>
      </c>
      <c r="I144" s="29" t="s">
        <v>776</v>
      </c>
      <c r="J144" s="29" t="s">
        <v>777</v>
      </c>
    </row>
    <row r="145" spans="3:10" hidden="1">
      <c r="C145" s="22">
        <v>209</v>
      </c>
      <c r="D145" s="25">
        <v>140442</v>
      </c>
      <c r="E145" s="33" t="s">
        <v>925</v>
      </c>
      <c r="F145" s="33" t="str">
        <f>LEFT(E145, LEN(E145) - LEN(G145))</f>
        <v xml:space="preserve">Nguyễn Thị </v>
      </c>
      <c r="G145" s="33" t="s">
        <v>2283</v>
      </c>
      <c r="H145" s="26" t="s">
        <v>926</v>
      </c>
      <c r="I145" s="25" t="s">
        <v>927</v>
      </c>
      <c r="J145" s="25" t="s">
        <v>928</v>
      </c>
    </row>
    <row r="146" spans="3:10" hidden="1">
      <c r="C146" s="37">
        <v>353</v>
      </c>
      <c r="D146" s="25">
        <v>140047</v>
      </c>
      <c r="E146" s="25" t="s">
        <v>1500</v>
      </c>
      <c r="F146" s="33" t="str">
        <f>LEFT(E146, LEN(E146) - LEN(G146))</f>
        <v xml:space="preserve">Nguyễn Hữu </v>
      </c>
      <c r="G146" s="25" t="s">
        <v>2284</v>
      </c>
      <c r="H146" s="25" t="s">
        <v>1501</v>
      </c>
      <c r="I146" s="25" t="s">
        <v>1502</v>
      </c>
      <c r="J146" s="25" t="s">
        <v>1503</v>
      </c>
    </row>
    <row r="147" spans="3:10" hidden="1">
      <c r="C147" s="22">
        <v>252</v>
      </c>
      <c r="D147" s="25" t="s">
        <v>1099</v>
      </c>
      <c r="E147" s="25" t="s">
        <v>1100</v>
      </c>
      <c r="F147" s="33" t="str">
        <f>LEFT(E147, LEN(E147) - LEN(G147))</f>
        <v xml:space="preserve">Chu Văn </v>
      </c>
      <c r="G147" s="25" t="s">
        <v>2285</v>
      </c>
      <c r="H147" s="26" t="s">
        <v>1101</v>
      </c>
      <c r="I147" s="25" t="s">
        <v>1102</v>
      </c>
      <c r="J147" s="25" t="s">
        <v>1103</v>
      </c>
    </row>
    <row r="148" spans="3:10" hidden="1">
      <c r="C148" s="22">
        <v>2</v>
      </c>
      <c r="D148" s="23">
        <v>110251</v>
      </c>
      <c r="E148" s="23" t="s">
        <v>21</v>
      </c>
      <c r="F148" s="33" t="str">
        <f>LEFT(E148, LEN(E148) - LEN(G148))</f>
        <v xml:space="preserve">Nguyễn Văn </v>
      </c>
      <c r="G148" s="23" t="s">
        <v>2286</v>
      </c>
      <c r="H148" s="24" t="s">
        <v>22</v>
      </c>
      <c r="I148" s="23" t="s">
        <v>23</v>
      </c>
      <c r="J148" s="23" t="s">
        <v>24</v>
      </c>
    </row>
    <row r="149" spans="3:10" hidden="1">
      <c r="C149" s="22">
        <v>46</v>
      </c>
      <c r="D149" s="25" t="s">
        <v>216</v>
      </c>
      <c r="E149" s="23" t="s">
        <v>217</v>
      </c>
      <c r="F149" s="33" t="str">
        <f>LEFT(E149, LEN(E149) - LEN(G149))</f>
        <v xml:space="preserve">Nguyễn Hồng </v>
      </c>
      <c r="G149" s="23" t="s">
        <v>2287</v>
      </c>
      <c r="H149" s="24" t="s">
        <v>218</v>
      </c>
      <c r="I149" s="23" t="s">
        <v>219</v>
      </c>
      <c r="J149" s="23" t="s">
        <v>220</v>
      </c>
    </row>
    <row r="150" spans="3:10" hidden="1">
      <c r="C150" s="22">
        <v>180</v>
      </c>
      <c r="D150" s="25" t="s">
        <v>814</v>
      </c>
      <c r="E150" s="25" t="s">
        <v>815</v>
      </c>
      <c r="F150" s="33" t="str">
        <f>LEFT(E150, LEN(E150) - LEN(G150))</f>
        <v xml:space="preserve">Nguyễn Quang </v>
      </c>
      <c r="G150" s="25" t="s">
        <v>2287</v>
      </c>
      <c r="H150" s="26" t="s">
        <v>816</v>
      </c>
      <c r="I150" s="25" t="s">
        <v>817</v>
      </c>
      <c r="J150" s="25" t="s">
        <v>818</v>
      </c>
    </row>
    <row r="151" spans="3:10" hidden="1">
      <c r="C151" s="22">
        <v>112</v>
      </c>
      <c r="D151" s="29" t="s">
        <v>519</v>
      </c>
      <c r="E151" s="29" t="s">
        <v>520</v>
      </c>
      <c r="F151" s="33" t="str">
        <f>LEFT(E151, LEN(E151) - LEN(G151))</f>
        <v xml:space="preserve">Nguyễn Văn </v>
      </c>
      <c r="G151" s="29" t="s">
        <v>2287</v>
      </c>
      <c r="H151" s="30" t="s">
        <v>521</v>
      </c>
      <c r="I151" s="29" t="s">
        <v>522</v>
      </c>
      <c r="J151" s="29" t="s">
        <v>523</v>
      </c>
    </row>
    <row r="152" spans="3:10" hidden="1">
      <c r="C152" s="37">
        <v>359</v>
      </c>
      <c r="D152" s="25" t="s">
        <v>1525</v>
      </c>
      <c r="E152" s="25" t="s">
        <v>1526</v>
      </c>
      <c r="F152" s="33" t="str">
        <f>LEFT(E152, LEN(E152) - LEN(G152))</f>
        <v xml:space="preserve">NGUYỄN VĂN </v>
      </c>
      <c r="G152" s="25" t="s">
        <v>2288</v>
      </c>
      <c r="H152" s="25" t="s">
        <v>1527</v>
      </c>
      <c r="I152" s="25">
        <v>321243532</v>
      </c>
      <c r="J152" s="25" t="s">
        <v>1528</v>
      </c>
    </row>
    <row r="153" spans="3:10" hidden="1">
      <c r="C153" s="22">
        <v>229</v>
      </c>
      <c r="D153" s="25" t="s">
        <v>1001</v>
      </c>
      <c r="E153" s="25" t="s">
        <v>1002</v>
      </c>
      <c r="F153" s="33" t="str">
        <f>LEFT(E153, LEN(E153) - LEN(G153))</f>
        <v xml:space="preserve">Phạm Thị </v>
      </c>
      <c r="G153" s="25" t="s">
        <v>2287</v>
      </c>
      <c r="H153" s="26" t="s">
        <v>1003</v>
      </c>
      <c r="I153" s="25" t="s">
        <v>1004</v>
      </c>
      <c r="J153" s="25" t="s">
        <v>278</v>
      </c>
    </row>
    <row r="154" spans="3:10" hidden="1">
      <c r="C154" s="22">
        <v>286</v>
      </c>
      <c r="D154" s="25" t="s">
        <v>1237</v>
      </c>
      <c r="E154" s="25" t="s">
        <v>1002</v>
      </c>
      <c r="F154" s="33" t="str">
        <f>LEFT(E154, LEN(E154) - LEN(G154))</f>
        <v xml:space="preserve">Phạm Thị </v>
      </c>
      <c r="G154" s="25" t="s">
        <v>2287</v>
      </c>
      <c r="H154" s="26" t="s">
        <v>1003</v>
      </c>
      <c r="I154" s="25" t="s">
        <v>1004</v>
      </c>
      <c r="J154" s="25" t="s">
        <v>278</v>
      </c>
    </row>
    <row r="155" spans="3:10" hidden="1">
      <c r="C155" s="22">
        <v>301</v>
      </c>
      <c r="D155" s="25">
        <v>150168</v>
      </c>
      <c r="E155" s="25" t="s">
        <v>1294</v>
      </c>
      <c r="F155" s="33" t="str">
        <f>LEFT(E155, LEN(E155) - LEN(G155))</f>
        <v xml:space="preserve">Lê Văn </v>
      </c>
      <c r="G155" s="25" t="s">
        <v>2289</v>
      </c>
      <c r="H155" s="26" t="s">
        <v>1295</v>
      </c>
      <c r="I155" s="25" t="s">
        <v>1296</v>
      </c>
      <c r="J155" s="25" t="s">
        <v>1297</v>
      </c>
    </row>
    <row r="156" spans="3:10" hidden="1">
      <c r="C156" s="22">
        <v>304</v>
      </c>
      <c r="D156" s="25" t="s">
        <v>1308</v>
      </c>
      <c r="E156" s="25" t="s">
        <v>1309</v>
      </c>
      <c r="F156" s="33" t="str">
        <f>LEFT(E156, LEN(E156) - LEN(G156))</f>
        <v xml:space="preserve">Phạm Văn </v>
      </c>
      <c r="G156" s="25" t="s">
        <v>2289</v>
      </c>
      <c r="H156" s="26" t="s">
        <v>1310</v>
      </c>
      <c r="I156" s="25" t="s">
        <v>1311</v>
      </c>
      <c r="J156" s="25" t="s">
        <v>1312</v>
      </c>
    </row>
    <row r="157" spans="3:10" hidden="1">
      <c r="C157" s="22">
        <v>342</v>
      </c>
      <c r="D157" s="25" t="s">
        <v>1466</v>
      </c>
      <c r="E157" s="25" t="s">
        <v>1467</v>
      </c>
      <c r="F157" s="33" t="str">
        <f>LEFT(E157, LEN(E157) - LEN(G157))</f>
        <v xml:space="preserve">Cao Văn </v>
      </c>
      <c r="G157" s="25" t="s">
        <v>2290</v>
      </c>
      <c r="H157" s="26" t="s">
        <v>276</v>
      </c>
      <c r="I157" s="25" t="s">
        <v>1468</v>
      </c>
      <c r="J157" s="25" t="s">
        <v>556</v>
      </c>
    </row>
    <row r="158" spans="3:10" hidden="1">
      <c r="C158" s="22">
        <v>111</v>
      </c>
      <c r="D158" s="29" t="s">
        <v>514</v>
      </c>
      <c r="E158" s="29" t="s">
        <v>515</v>
      </c>
      <c r="F158" s="33" t="str">
        <f>LEFT(E158, LEN(E158) - LEN(G158))</f>
        <v xml:space="preserve">Hà Mai </v>
      </c>
      <c r="G158" s="29" t="s">
        <v>2291</v>
      </c>
      <c r="H158" s="30" t="s">
        <v>516</v>
      </c>
      <c r="I158" s="29" t="s">
        <v>517</v>
      </c>
      <c r="J158" s="29" t="s">
        <v>518</v>
      </c>
    </row>
    <row r="159" spans="3:10" hidden="1">
      <c r="C159" s="22">
        <v>282</v>
      </c>
      <c r="D159" s="29" t="s">
        <v>1220</v>
      </c>
      <c r="E159" s="29" t="s">
        <v>1221</v>
      </c>
      <c r="F159" s="33" t="str">
        <f>LEFT(E159, LEN(E159) - LEN(G159))</f>
        <v xml:space="preserve">Lê Văn </v>
      </c>
      <c r="G159" s="29" t="s">
        <v>2291</v>
      </c>
      <c r="H159" s="30" t="s">
        <v>1222</v>
      </c>
      <c r="I159" s="29" t="s">
        <v>1223</v>
      </c>
      <c r="J159" s="29" t="s">
        <v>1224</v>
      </c>
    </row>
    <row r="160" spans="3:10" hidden="1">
      <c r="C160" s="22">
        <v>350</v>
      </c>
      <c r="D160" s="25">
        <v>140528</v>
      </c>
      <c r="E160" s="25" t="s">
        <v>1488</v>
      </c>
      <c r="F160" s="33" t="str">
        <f>LEFT(E160, LEN(E160) - LEN(G160))</f>
        <v xml:space="preserve">PHAN MINH </v>
      </c>
      <c r="G160" s="25" t="s">
        <v>2292</v>
      </c>
      <c r="H160" s="25" t="s">
        <v>1489</v>
      </c>
      <c r="I160" s="25" t="s">
        <v>1490</v>
      </c>
      <c r="J160" s="25" t="s">
        <v>1491</v>
      </c>
    </row>
    <row r="161" spans="3:10" hidden="1">
      <c r="C161" s="22">
        <v>138</v>
      </c>
      <c r="D161" s="23">
        <v>110278</v>
      </c>
      <c r="E161" s="23" t="s">
        <v>637</v>
      </c>
      <c r="F161" s="33" t="str">
        <f>LEFT(E161, LEN(E161) - LEN(G161))</f>
        <v xml:space="preserve">Tạ Văn </v>
      </c>
      <c r="G161" s="23" t="s">
        <v>2291</v>
      </c>
      <c r="H161" s="24" t="s">
        <v>638</v>
      </c>
      <c r="I161" s="23" t="s">
        <v>639</v>
      </c>
      <c r="J161" s="23" t="s">
        <v>640</v>
      </c>
    </row>
    <row r="162" spans="3:10" hidden="1">
      <c r="C162" s="22">
        <v>22</v>
      </c>
      <c r="D162" s="29" t="s">
        <v>110</v>
      </c>
      <c r="E162" s="29" t="s">
        <v>2141</v>
      </c>
      <c r="F162" s="33" t="str">
        <f>LEFT(E162, LEN(E162) - LEN(G162))</f>
        <v xml:space="preserve">Phạm Văn </v>
      </c>
      <c r="G162" s="29" t="s">
        <v>2229</v>
      </c>
      <c r="H162" s="30" t="s">
        <v>112</v>
      </c>
      <c r="I162" s="29" t="s">
        <v>113</v>
      </c>
      <c r="J162" s="29" t="s">
        <v>114</v>
      </c>
    </row>
    <row r="163" spans="3:10" hidden="1">
      <c r="C163" s="22">
        <v>199</v>
      </c>
      <c r="D163" s="29">
        <v>120393</v>
      </c>
      <c r="E163" s="35" t="s">
        <v>885</v>
      </c>
      <c r="F163" s="33" t="str">
        <f>LEFT(E163, LEN(E163) - LEN(G163))</f>
        <v xml:space="preserve">Nguyễn Thị </v>
      </c>
      <c r="G163" s="35" t="s">
        <v>2293</v>
      </c>
      <c r="H163" s="36" t="s">
        <v>886</v>
      </c>
      <c r="I163" s="29" t="s">
        <v>887</v>
      </c>
      <c r="J163" s="29" t="s">
        <v>888</v>
      </c>
    </row>
    <row r="164" spans="3:10" hidden="1">
      <c r="C164" s="22">
        <v>62</v>
      </c>
      <c r="D164" s="25" t="s">
        <v>289</v>
      </c>
      <c r="E164" s="25" t="s">
        <v>290</v>
      </c>
      <c r="F164" s="33" t="str">
        <f>LEFT(E164, LEN(E164) - LEN(G164))</f>
        <v xml:space="preserve">Nguyễn Doãn </v>
      </c>
      <c r="G164" s="25" t="s">
        <v>2294</v>
      </c>
      <c r="H164" s="26" t="s">
        <v>291</v>
      </c>
      <c r="I164" s="25" t="s">
        <v>292</v>
      </c>
      <c r="J164" s="25" t="s">
        <v>293</v>
      </c>
    </row>
    <row r="165" spans="3:10" hidden="1">
      <c r="C165" s="22">
        <v>295</v>
      </c>
      <c r="D165" s="29">
        <v>120462</v>
      </c>
      <c r="E165" s="29" t="s">
        <v>1269</v>
      </c>
      <c r="F165" s="33" t="str">
        <f>LEFT(E165, LEN(E165) - LEN(G165))</f>
        <v xml:space="preserve">Hoàng Thúy </v>
      </c>
      <c r="G165" s="29" t="s">
        <v>2295</v>
      </c>
      <c r="H165" s="30" t="s">
        <v>1270</v>
      </c>
      <c r="I165" s="29" t="s">
        <v>1271</v>
      </c>
      <c r="J165" s="29" t="s">
        <v>1272</v>
      </c>
    </row>
    <row r="166" spans="3:10" hidden="1">
      <c r="C166" s="22">
        <v>186</v>
      </c>
      <c r="D166" s="25" t="s">
        <v>842</v>
      </c>
      <c r="E166" s="25" t="s">
        <v>843</v>
      </c>
      <c r="F166" s="33" t="str">
        <f>LEFT(E166, LEN(E166) - LEN(G166))</f>
        <v xml:space="preserve">Hà Thục </v>
      </c>
      <c r="G166" s="25" t="s">
        <v>2296</v>
      </c>
      <c r="H166" s="26" t="s">
        <v>844</v>
      </c>
      <c r="I166" s="25" t="s">
        <v>845</v>
      </c>
      <c r="J166" s="25" t="s">
        <v>846</v>
      </c>
    </row>
    <row r="167" spans="3:10" hidden="1">
      <c r="C167" s="22">
        <v>181</v>
      </c>
      <c r="D167" s="25">
        <v>100292</v>
      </c>
      <c r="E167" s="33" t="s">
        <v>819</v>
      </c>
      <c r="F167" s="33" t="str">
        <f>LEFT(E167, LEN(E167) - LEN(G167))</f>
        <v xml:space="preserve">Huỳnh Thị </v>
      </c>
      <c r="G167" s="33" t="s">
        <v>2297</v>
      </c>
      <c r="H167" s="34" t="s">
        <v>820</v>
      </c>
      <c r="I167" s="25" t="s">
        <v>821</v>
      </c>
      <c r="J167" s="25" t="s">
        <v>822</v>
      </c>
    </row>
    <row r="168" spans="3:10" hidden="1">
      <c r="C168" s="22">
        <v>100</v>
      </c>
      <c r="D168" s="25" t="s">
        <v>459</v>
      </c>
      <c r="E168" s="25" t="s">
        <v>460</v>
      </c>
      <c r="F168" s="33" t="str">
        <f>LEFT(E168, LEN(E168) - LEN(G168))</f>
        <v xml:space="preserve">Mai Tuyết </v>
      </c>
      <c r="G168" s="25" t="s">
        <v>2298</v>
      </c>
      <c r="H168" s="26" t="s">
        <v>461</v>
      </c>
      <c r="I168" s="25" t="s">
        <v>462</v>
      </c>
      <c r="J168" s="25" t="s">
        <v>463</v>
      </c>
    </row>
    <row r="169" spans="3:10" hidden="1">
      <c r="C169" s="22">
        <v>370</v>
      </c>
      <c r="D169" s="25" t="s">
        <v>1563</v>
      </c>
      <c r="E169" s="25" t="s">
        <v>1564</v>
      </c>
      <c r="F169" s="33" t="str">
        <f>LEFT(E169, LEN(E169) - LEN(G169))</f>
        <v xml:space="preserve">Nguyễn Thị </v>
      </c>
      <c r="G169" s="25" t="s">
        <v>2298</v>
      </c>
      <c r="H169" s="25" t="s">
        <v>1565</v>
      </c>
      <c r="I169" s="25" t="s">
        <v>1566</v>
      </c>
      <c r="J169" s="25" t="s">
        <v>1567</v>
      </c>
    </row>
    <row r="170" spans="3:10" hidden="1">
      <c r="C170" s="22">
        <v>37</v>
      </c>
      <c r="D170" s="29">
        <v>120457</v>
      </c>
      <c r="E170" s="29" t="s">
        <v>175</v>
      </c>
      <c r="F170" s="33" t="str">
        <f>LEFT(E170, LEN(E170) - LEN(G170))</f>
        <v xml:space="preserve">Phạm Đông </v>
      </c>
      <c r="G170" s="29" t="s">
        <v>2298</v>
      </c>
      <c r="H170" s="30" t="s">
        <v>176</v>
      </c>
      <c r="I170" s="29" t="s">
        <v>177</v>
      </c>
      <c r="J170" s="29" t="s">
        <v>178</v>
      </c>
    </row>
    <row r="171" spans="3:10" hidden="1">
      <c r="C171" s="22">
        <v>210</v>
      </c>
      <c r="D171" s="25">
        <v>140113</v>
      </c>
      <c r="E171" s="33" t="s">
        <v>929</v>
      </c>
      <c r="F171" s="33" t="str">
        <f>LEFT(E171, LEN(E171) - LEN(G171))</f>
        <v xml:space="preserve">Trương Thị Hồng </v>
      </c>
      <c r="G171" s="33" t="s">
        <v>2299</v>
      </c>
      <c r="H171" s="34" t="s">
        <v>930</v>
      </c>
      <c r="I171" s="25"/>
      <c r="J171" s="25" t="s">
        <v>931</v>
      </c>
    </row>
    <row r="172" spans="3:10" hidden="1">
      <c r="C172" s="22">
        <v>160</v>
      </c>
      <c r="D172" s="23">
        <v>110406</v>
      </c>
      <c r="E172" s="23" t="s">
        <v>737</v>
      </c>
      <c r="F172" s="33" t="str">
        <f>LEFT(E172, LEN(E172) - LEN(G172))</f>
        <v xml:space="preserve">Trần Văn </v>
      </c>
      <c r="G172" s="23" t="s">
        <v>2300</v>
      </c>
      <c r="H172" s="24" t="s">
        <v>738</v>
      </c>
      <c r="I172" s="23" t="s">
        <v>739</v>
      </c>
      <c r="J172" s="23" t="s">
        <v>740</v>
      </c>
    </row>
    <row r="173" spans="3:10" hidden="1">
      <c r="C173" s="22">
        <v>15</v>
      </c>
      <c r="D173" s="29" t="s">
        <v>75</v>
      </c>
      <c r="E173" s="29" t="s">
        <v>76</v>
      </c>
      <c r="F173" s="33" t="str">
        <f>LEFT(E173, LEN(E173) - LEN(G173))</f>
        <v xml:space="preserve">Hồ Ngọc </v>
      </c>
      <c r="G173" s="29" t="s">
        <v>2301</v>
      </c>
      <c r="H173" s="30" t="s">
        <v>77</v>
      </c>
      <c r="I173" s="29" t="s">
        <v>78</v>
      </c>
      <c r="J173" s="29" t="s">
        <v>79</v>
      </c>
    </row>
    <row r="174" spans="3:10" hidden="1">
      <c r="C174" s="22">
        <v>56</v>
      </c>
      <c r="D174" s="25" t="s">
        <v>260</v>
      </c>
      <c r="E174" s="25" t="s">
        <v>261</v>
      </c>
      <c r="F174" s="33" t="str">
        <f>LEFT(E174, LEN(E174) - LEN(G174))</f>
        <v xml:space="preserve">Huỳnh Yến </v>
      </c>
      <c r="G174" s="25" t="s">
        <v>2301</v>
      </c>
      <c r="H174" s="26" t="s">
        <v>262</v>
      </c>
      <c r="I174" s="25" t="s">
        <v>263</v>
      </c>
      <c r="J174" s="25" t="s">
        <v>264</v>
      </c>
    </row>
    <row r="175" spans="3:10" hidden="1">
      <c r="C175" s="22">
        <v>276</v>
      </c>
      <c r="D175" s="25">
        <v>140170</v>
      </c>
      <c r="E175" s="25" t="s">
        <v>1194</v>
      </c>
      <c r="F175" s="33" t="str">
        <f>LEFT(E175, LEN(E175) - LEN(G175))</f>
        <v xml:space="preserve">Lê Thị Mỹ </v>
      </c>
      <c r="G175" s="25" t="s">
        <v>2301</v>
      </c>
      <c r="H175" s="26" t="s">
        <v>1195</v>
      </c>
      <c r="I175" s="25" t="s">
        <v>1196</v>
      </c>
      <c r="J175" s="25" t="s">
        <v>1197</v>
      </c>
    </row>
    <row r="176" spans="3:10" hidden="1">
      <c r="C176" s="22">
        <v>236</v>
      </c>
      <c r="D176" s="25" t="s">
        <v>1029</v>
      </c>
      <c r="E176" s="25" t="s">
        <v>1030</v>
      </c>
      <c r="F176" s="33" t="str">
        <f>LEFT(E176, LEN(E176) - LEN(G176))</f>
        <v xml:space="preserve">Nguyễn  Đình Hoài </v>
      </c>
      <c r="G176" s="25" t="s">
        <v>2301</v>
      </c>
      <c r="H176" s="26" t="s">
        <v>638</v>
      </c>
      <c r="I176" s="25" t="s">
        <v>1031</v>
      </c>
      <c r="J176" s="25" t="s">
        <v>1032</v>
      </c>
    </row>
    <row r="177" spans="3:10" hidden="1">
      <c r="C177" s="37">
        <v>363</v>
      </c>
      <c r="D177" s="25" t="s">
        <v>1540</v>
      </c>
      <c r="E177" s="33" t="s">
        <v>1030</v>
      </c>
      <c r="F177" s="33" t="str">
        <f>LEFT(E177, LEN(E177) - LEN(G177))</f>
        <v xml:space="preserve">Nguyễn  Đình Hoài </v>
      </c>
      <c r="G177" s="33" t="s">
        <v>2301</v>
      </c>
      <c r="H177" s="33" t="s">
        <v>638</v>
      </c>
      <c r="I177" s="25" t="s">
        <v>1031</v>
      </c>
      <c r="J177" s="25" t="s">
        <v>1032</v>
      </c>
    </row>
    <row r="178" spans="3:10" hidden="1">
      <c r="C178" s="22">
        <v>113</v>
      </c>
      <c r="D178" s="29" t="s">
        <v>524</v>
      </c>
      <c r="E178" s="29" t="s">
        <v>525</v>
      </c>
      <c r="F178" s="33" t="str">
        <f>LEFT(E178, LEN(E178) - LEN(G178))</f>
        <v xml:space="preserve">Nguyễn Văn </v>
      </c>
      <c r="G178" s="29" t="s">
        <v>2301</v>
      </c>
      <c r="H178" s="30" t="s">
        <v>526</v>
      </c>
      <c r="I178" s="29" t="s">
        <v>527</v>
      </c>
      <c r="J178" s="29" t="s">
        <v>528</v>
      </c>
    </row>
    <row r="179" spans="3:10" hidden="1">
      <c r="C179" s="22">
        <v>267</v>
      </c>
      <c r="D179" s="23">
        <v>110267</v>
      </c>
      <c r="E179" s="23" t="s">
        <v>1166</v>
      </c>
      <c r="F179" s="33" t="str">
        <f>LEFT(E179, LEN(E179) - LEN(G179))</f>
        <v xml:space="preserve">Phan Huy </v>
      </c>
      <c r="G179" s="23" t="s">
        <v>2301</v>
      </c>
      <c r="H179" s="24" t="s">
        <v>1167</v>
      </c>
      <c r="I179" s="23" t="s">
        <v>1168</v>
      </c>
      <c r="J179" s="23" t="s">
        <v>1169</v>
      </c>
    </row>
    <row r="180" spans="3:10" hidden="1">
      <c r="C180" s="22">
        <v>319</v>
      </c>
      <c r="D180" s="25">
        <v>140415</v>
      </c>
      <c r="E180" s="25" t="s">
        <v>1371</v>
      </c>
      <c r="F180" s="33" t="str">
        <f>LEFT(E180, LEN(E180) - LEN(G180))</f>
        <v xml:space="preserve">Phan Thị </v>
      </c>
      <c r="G180" s="25" t="s">
        <v>2302</v>
      </c>
      <c r="H180" s="26" t="s">
        <v>1372</v>
      </c>
      <c r="I180" s="25" t="s">
        <v>1373</v>
      </c>
      <c r="J180" s="25" t="s">
        <v>1374</v>
      </c>
    </row>
    <row r="181" spans="3:10" hidden="1">
      <c r="C181" s="22">
        <v>44</v>
      </c>
      <c r="D181" s="23">
        <v>110476</v>
      </c>
      <c r="E181" s="23" t="s">
        <v>207</v>
      </c>
      <c r="F181" s="33" t="str">
        <f>LEFT(E181, LEN(E181) - LEN(G181))</f>
        <v xml:space="preserve">Trương Kinh </v>
      </c>
      <c r="G181" s="23" t="s">
        <v>2302</v>
      </c>
      <c r="H181" s="24" t="s">
        <v>208</v>
      </c>
      <c r="I181" s="23" t="s">
        <v>209</v>
      </c>
      <c r="J181" s="23" t="s">
        <v>210</v>
      </c>
    </row>
    <row r="182" spans="3:10" hidden="1">
      <c r="C182" s="22">
        <v>137</v>
      </c>
      <c r="D182" s="25" t="s">
        <v>632</v>
      </c>
      <c r="E182" s="23" t="s">
        <v>633</v>
      </c>
      <c r="F182" s="33" t="str">
        <f>LEFT(E182, LEN(E182) - LEN(G182))</f>
        <v xml:space="preserve">Vũ Thị Kim </v>
      </c>
      <c r="G182" s="23" t="s">
        <v>2302</v>
      </c>
      <c r="H182" s="24" t="s">
        <v>634</v>
      </c>
      <c r="I182" s="23" t="s">
        <v>635</v>
      </c>
      <c r="J182" s="23" t="s">
        <v>636</v>
      </c>
    </row>
    <row r="183" spans="3:10" hidden="1">
      <c r="C183" s="22">
        <v>161</v>
      </c>
      <c r="D183" s="29" t="s">
        <v>741</v>
      </c>
      <c r="E183" s="29" t="s">
        <v>2144</v>
      </c>
      <c r="F183" s="33" t="str">
        <f>LEFT(E183, LEN(E183) - LEN(G183))</f>
        <v xml:space="preserve">Nguyễn Hoàng </v>
      </c>
      <c r="G183" s="29" t="s">
        <v>2226</v>
      </c>
      <c r="H183" s="30" t="s">
        <v>743</v>
      </c>
      <c r="I183" s="29" t="s">
        <v>744</v>
      </c>
      <c r="J183" s="29" t="s">
        <v>745</v>
      </c>
    </row>
    <row r="184" spans="3:10" hidden="1">
      <c r="C184" s="22">
        <v>218</v>
      </c>
      <c r="D184" s="25" t="s">
        <v>955</v>
      </c>
      <c r="E184" s="25" t="s">
        <v>2144</v>
      </c>
      <c r="F184" s="33" t="str">
        <f>LEFT(E184, LEN(E184) - LEN(G184))</f>
        <v xml:space="preserve">Nguyễn Hoàng </v>
      </c>
      <c r="G184" s="25" t="s">
        <v>2226</v>
      </c>
      <c r="H184" s="26" t="s">
        <v>956</v>
      </c>
      <c r="I184" s="25" t="s">
        <v>957</v>
      </c>
      <c r="J184" s="25" t="s">
        <v>958</v>
      </c>
    </row>
    <row r="185" spans="3:10" hidden="1">
      <c r="C185" s="22">
        <v>83</v>
      </c>
      <c r="D185" s="29">
        <v>120539</v>
      </c>
      <c r="E185" s="29" t="s">
        <v>380</v>
      </c>
      <c r="F185" s="33" t="str">
        <f>LEFT(E185, LEN(E185) - LEN(G185))</f>
        <v xml:space="preserve">Phạm Ngọc </v>
      </c>
      <c r="G185" s="29" t="s">
        <v>2226</v>
      </c>
      <c r="H185" s="30" t="s">
        <v>381</v>
      </c>
      <c r="I185" s="29" t="s">
        <v>382</v>
      </c>
      <c r="J185" s="29" t="s">
        <v>383</v>
      </c>
    </row>
    <row r="186" spans="3:10" hidden="1">
      <c r="C186" s="22">
        <v>195</v>
      </c>
      <c r="D186" s="25" t="s">
        <v>875</v>
      </c>
      <c r="E186" s="25" t="s">
        <v>876</v>
      </c>
      <c r="F186" s="33" t="str">
        <f>LEFT(E186, LEN(E186) - LEN(G186))</f>
        <v xml:space="preserve">Trần Phúc </v>
      </c>
      <c r="G186" s="25" t="s">
        <v>2226</v>
      </c>
      <c r="H186" s="26"/>
      <c r="I186" s="25"/>
      <c r="J186" s="25" t="s">
        <v>877</v>
      </c>
    </row>
    <row r="187" spans="3:10" hidden="1">
      <c r="C187" s="22">
        <v>128</v>
      </c>
      <c r="D187" s="25" t="s">
        <v>592</v>
      </c>
      <c r="E187" s="25" t="s">
        <v>593</v>
      </c>
      <c r="F187" s="33" t="str">
        <f>LEFT(E187, LEN(E187) - LEN(G187))</f>
        <v xml:space="preserve">Phan Thành </v>
      </c>
      <c r="G187" s="25" t="s">
        <v>2303</v>
      </c>
      <c r="H187" s="26" t="s">
        <v>594</v>
      </c>
      <c r="I187" s="25" t="s">
        <v>595</v>
      </c>
      <c r="J187" s="25" t="s">
        <v>596</v>
      </c>
    </row>
    <row r="188" spans="3:10" hidden="1">
      <c r="C188" s="37">
        <v>365</v>
      </c>
      <c r="D188" s="25" t="s">
        <v>1546</v>
      </c>
      <c r="E188" s="25" t="s">
        <v>1547</v>
      </c>
      <c r="F188" s="33" t="str">
        <f>LEFT(E188, LEN(E188) - LEN(G188))</f>
        <v xml:space="preserve">VŨ VĂN </v>
      </c>
      <c r="G188" s="25" t="s">
        <v>2304</v>
      </c>
      <c r="H188" s="25" t="s">
        <v>143</v>
      </c>
      <c r="I188" s="25" t="s">
        <v>1548</v>
      </c>
      <c r="J188" s="25" t="s">
        <v>1549</v>
      </c>
    </row>
    <row r="189" spans="3:10" hidden="1">
      <c r="C189" s="22">
        <v>284</v>
      </c>
      <c r="D189" s="25" t="s">
        <v>1229</v>
      </c>
      <c r="E189" s="25" t="s">
        <v>1230</v>
      </c>
      <c r="F189" s="33" t="str">
        <f>LEFT(E189, LEN(E189) - LEN(G189))</f>
        <v xml:space="preserve">Nguyễn Bá </v>
      </c>
      <c r="G189" s="25" t="s">
        <v>2305</v>
      </c>
      <c r="H189" s="26" t="s">
        <v>1231</v>
      </c>
      <c r="I189" s="25" t="s">
        <v>1232</v>
      </c>
      <c r="J189" s="25" t="s">
        <v>1233</v>
      </c>
    </row>
    <row r="190" spans="3:10" hidden="1">
      <c r="C190" s="22">
        <v>242</v>
      </c>
      <c r="D190" s="29" t="s">
        <v>1056</v>
      </c>
      <c r="E190" s="29" t="s">
        <v>1057</v>
      </c>
      <c r="F190" s="33" t="str">
        <f>LEFT(E190, LEN(E190) - LEN(G190))</f>
        <v xml:space="preserve">Nguyễn Thị </v>
      </c>
      <c r="G190" s="29" t="s">
        <v>2305</v>
      </c>
      <c r="H190" s="30" t="s">
        <v>1058</v>
      </c>
      <c r="I190" s="29" t="s">
        <v>1059</v>
      </c>
      <c r="J190" s="29" t="s">
        <v>1060</v>
      </c>
    </row>
    <row r="191" spans="3:10" hidden="1">
      <c r="C191" s="22">
        <v>279</v>
      </c>
      <c r="D191" s="25" t="s">
        <v>1205</v>
      </c>
      <c r="E191" s="25" t="s">
        <v>1206</v>
      </c>
      <c r="F191" s="33" t="str">
        <f>LEFT(E191, LEN(E191) - LEN(G191))</f>
        <v xml:space="preserve">Trần Thị Phương </v>
      </c>
      <c r="G191" s="25" t="s">
        <v>2306</v>
      </c>
      <c r="H191" s="26" t="s">
        <v>1207</v>
      </c>
      <c r="I191" s="25" t="s">
        <v>1208</v>
      </c>
      <c r="J191" s="25" t="s">
        <v>1209</v>
      </c>
    </row>
    <row r="192" spans="3:10" hidden="1">
      <c r="C192" s="22">
        <v>372</v>
      </c>
      <c r="D192" s="29" t="s">
        <v>1571</v>
      </c>
      <c r="E192" s="29" t="s">
        <v>2147</v>
      </c>
      <c r="F192" s="33" t="str">
        <f>LEFT(E192, LEN(E192) - LEN(G192))</f>
        <v xml:space="preserve">Hoàng </v>
      </c>
      <c r="G192" s="29" t="s">
        <v>2223</v>
      </c>
      <c r="H192" s="29" t="s">
        <v>1573</v>
      </c>
      <c r="I192" s="29" t="s">
        <v>1574</v>
      </c>
      <c r="J192" s="29" t="s">
        <v>1575</v>
      </c>
    </row>
    <row r="193" spans="3:10" hidden="1">
      <c r="C193" s="22">
        <v>39</v>
      </c>
      <c r="D193" s="29">
        <v>120473</v>
      </c>
      <c r="E193" s="29" t="s">
        <v>183</v>
      </c>
      <c r="F193" s="33" t="str">
        <f>LEFT(E193, LEN(E193) - LEN(G193))</f>
        <v xml:space="preserve">Trần Văn </v>
      </c>
      <c r="G193" s="29" t="s">
        <v>2307</v>
      </c>
      <c r="H193" s="30" t="s">
        <v>184</v>
      </c>
      <c r="I193" s="29" t="s">
        <v>185</v>
      </c>
      <c r="J193" s="29" t="s">
        <v>186</v>
      </c>
    </row>
    <row r="194" spans="3:10" hidden="1">
      <c r="C194" s="22">
        <v>163</v>
      </c>
      <c r="D194" s="29">
        <v>120255</v>
      </c>
      <c r="E194" s="35" t="s">
        <v>747</v>
      </c>
      <c r="F194" s="33" t="str">
        <f>LEFT(E194, LEN(E194) - LEN(G194))</f>
        <v xml:space="preserve">Nguyễn Thị Tuyết </v>
      </c>
      <c r="G194" s="35" t="s">
        <v>2308</v>
      </c>
      <c r="H194" s="36" t="s">
        <v>748</v>
      </c>
      <c r="I194" s="29" t="s">
        <v>749</v>
      </c>
      <c r="J194" s="29" t="s">
        <v>750</v>
      </c>
    </row>
    <row r="195" spans="3:10" hidden="1">
      <c r="C195" s="22">
        <v>311</v>
      </c>
      <c r="D195" s="25" t="s">
        <v>1339</v>
      </c>
      <c r="E195" s="25" t="s">
        <v>1340</v>
      </c>
      <c r="F195" s="33" t="str">
        <f>LEFT(E195, LEN(E195) - LEN(G195))</f>
        <v xml:space="preserve">Trịnh Thị </v>
      </c>
      <c r="G195" s="25" t="s">
        <v>2309</v>
      </c>
      <c r="H195" s="26" t="s">
        <v>1341</v>
      </c>
      <c r="I195" s="25" t="s">
        <v>1342</v>
      </c>
      <c r="J195" s="25" t="s">
        <v>1343</v>
      </c>
    </row>
    <row r="196" spans="3:10" hidden="1">
      <c r="C196" s="22">
        <v>86</v>
      </c>
      <c r="D196" s="25">
        <v>140166</v>
      </c>
      <c r="E196" s="25" t="s">
        <v>391</v>
      </c>
      <c r="F196" s="33" t="str">
        <f>LEFT(E196, LEN(E196) - LEN(G196))</f>
        <v xml:space="preserve">Phạm Tấn </v>
      </c>
      <c r="G196" s="25" t="s">
        <v>2310</v>
      </c>
      <c r="H196" s="26" t="s">
        <v>392</v>
      </c>
      <c r="I196" s="25" t="s">
        <v>393</v>
      </c>
      <c r="J196" s="25" t="s">
        <v>394</v>
      </c>
    </row>
    <row r="197" spans="3:10" hidden="1">
      <c r="C197" s="22">
        <v>194</v>
      </c>
      <c r="D197" s="29" t="s">
        <v>870</v>
      </c>
      <c r="E197" s="29" t="s">
        <v>871</v>
      </c>
      <c r="F197" s="33" t="str">
        <f>LEFT(E197, LEN(E197) - LEN(G197))</f>
        <v xml:space="preserve">Nguyễn Văn </v>
      </c>
      <c r="G197" s="29" t="s">
        <v>2311</v>
      </c>
      <c r="H197" s="30" t="s">
        <v>872</v>
      </c>
      <c r="I197" s="29" t="s">
        <v>873</v>
      </c>
      <c r="J197" s="29" t="s">
        <v>874</v>
      </c>
    </row>
    <row r="198" spans="3:10" hidden="1">
      <c r="C198" s="22">
        <v>67</v>
      </c>
      <c r="D198" s="29" t="s">
        <v>310</v>
      </c>
      <c r="E198" s="29" t="s">
        <v>311</v>
      </c>
      <c r="F198" s="33" t="str">
        <f>LEFT(E198, LEN(E198) - LEN(G198))</f>
        <v xml:space="preserve">Phạm Văn </v>
      </c>
      <c r="G198" s="29" t="s">
        <v>2311</v>
      </c>
      <c r="H198" s="30" t="s">
        <v>312</v>
      </c>
      <c r="I198" s="29" t="s">
        <v>313</v>
      </c>
      <c r="J198" s="29" t="s">
        <v>314</v>
      </c>
    </row>
    <row r="199" spans="3:10" hidden="1">
      <c r="C199" s="22">
        <v>115</v>
      </c>
      <c r="D199" s="29" t="s">
        <v>534</v>
      </c>
      <c r="E199" s="29" t="s">
        <v>535</v>
      </c>
      <c r="F199" s="33" t="str">
        <f>LEFT(E199, LEN(E199) - LEN(G199))</f>
        <v xml:space="preserve">Trần Văn </v>
      </c>
      <c r="G199" s="29" t="s">
        <v>2311</v>
      </c>
      <c r="H199" s="30" t="s">
        <v>536</v>
      </c>
      <c r="I199" s="29" t="s">
        <v>537</v>
      </c>
      <c r="J199" s="29" t="s">
        <v>538</v>
      </c>
    </row>
    <row r="200" spans="3:10" hidden="1">
      <c r="C200" s="22">
        <v>55</v>
      </c>
      <c r="D200" s="29">
        <v>120547</v>
      </c>
      <c r="E200" s="29" t="s">
        <v>256</v>
      </c>
      <c r="F200" s="33" t="str">
        <f>LEFT(E200, LEN(E200) - LEN(G200))</f>
        <v xml:space="preserve">Từ Phước </v>
      </c>
      <c r="G200" s="29" t="s">
        <v>2311</v>
      </c>
      <c r="H200" s="30" t="s">
        <v>257</v>
      </c>
      <c r="I200" s="29" t="s">
        <v>258</v>
      </c>
      <c r="J200" s="29" t="s">
        <v>259</v>
      </c>
    </row>
    <row r="201" spans="3:10" hidden="1">
      <c r="C201" s="22">
        <v>247</v>
      </c>
      <c r="D201" s="25">
        <v>100294</v>
      </c>
      <c r="E201" s="25" t="s">
        <v>1077</v>
      </c>
      <c r="F201" s="33" t="str">
        <f>LEFT(E201, LEN(E201) - LEN(G201))</f>
        <v xml:space="preserve">Võ Thị Mỹ </v>
      </c>
      <c r="G201" s="25" t="s">
        <v>2312</v>
      </c>
      <c r="H201" s="26" t="s">
        <v>1078</v>
      </c>
      <c r="I201" s="25" t="s">
        <v>1079</v>
      </c>
      <c r="J201" s="25" t="s">
        <v>1080</v>
      </c>
    </row>
    <row r="202" spans="3:10" hidden="1">
      <c r="C202" s="22">
        <v>92</v>
      </c>
      <c r="D202" s="29" t="s">
        <v>420</v>
      </c>
      <c r="E202" s="29" t="s">
        <v>421</v>
      </c>
      <c r="F202" s="33" t="str">
        <f>LEFT(E202, LEN(E202) - LEN(G202))</f>
        <v xml:space="preserve">Lê Đình Việt </v>
      </c>
      <c r="G202" s="29" t="s">
        <v>1606</v>
      </c>
      <c r="H202" s="30" t="s">
        <v>422</v>
      </c>
      <c r="I202" s="29" t="s">
        <v>423</v>
      </c>
      <c r="J202" s="29" t="s">
        <v>424</v>
      </c>
    </row>
    <row r="203" spans="3:10" hidden="1">
      <c r="C203" s="22">
        <v>109</v>
      </c>
      <c r="D203" s="29" t="s">
        <v>504</v>
      </c>
      <c r="E203" s="29" t="s">
        <v>505</v>
      </c>
      <c r="F203" s="33" t="str">
        <f>LEFT(E203, LEN(E203) - LEN(G203))</f>
        <v xml:space="preserve">Nguyễn Thanh </v>
      </c>
      <c r="G203" s="29" t="s">
        <v>1606</v>
      </c>
      <c r="H203" s="30" t="s">
        <v>506</v>
      </c>
      <c r="I203" s="29" t="s">
        <v>507</v>
      </c>
      <c r="J203" s="29" t="s">
        <v>508</v>
      </c>
    </row>
    <row r="204" spans="3:10" hidden="1">
      <c r="C204" s="27">
        <v>246</v>
      </c>
      <c r="D204" s="28" t="s">
        <v>1072</v>
      </c>
      <c r="E204" s="28" t="s">
        <v>1073</v>
      </c>
      <c r="F204" s="33" t="str">
        <f>LEFT(E204, LEN(E204) - LEN(G204))</f>
        <v xml:space="preserve">Cao Thị </v>
      </c>
      <c r="G204" s="28" t="s">
        <v>2313</v>
      </c>
      <c r="H204" s="26" t="s">
        <v>1074</v>
      </c>
      <c r="I204" s="25" t="s">
        <v>1075</v>
      </c>
      <c r="J204" s="25" t="s">
        <v>1076</v>
      </c>
    </row>
    <row r="205" spans="3:10" hidden="1">
      <c r="C205" s="22">
        <v>354</v>
      </c>
      <c r="D205" s="25">
        <v>140555</v>
      </c>
      <c r="E205" s="29" t="s">
        <v>1504</v>
      </c>
      <c r="F205" s="33" t="str">
        <f>LEFT(E205, LEN(E205) - LEN(G205))</f>
        <v xml:space="preserve">LÊ THI TUYẾT </v>
      </c>
      <c r="G205" s="29" t="s">
        <v>2314</v>
      </c>
      <c r="H205" s="29" t="s">
        <v>1505</v>
      </c>
      <c r="I205" s="29" t="s">
        <v>1506</v>
      </c>
      <c r="J205" s="29" t="s">
        <v>1507</v>
      </c>
    </row>
    <row r="206" spans="3:10" hidden="1">
      <c r="C206" s="22">
        <v>71</v>
      </c>
      <c r="D206" s="29" t="s">
        <v>330</v>
      </c>
      <c r="E206" s="29" t="s">
        <v>331</v>
      </c>
      <c r="F206" s="33" t="str">
        <f>LEFT(E206, LEN(E206) - LEN(G206))</f>
        <v xml:space="preserve">Nguyễn Hoàng </v>
      </c>
      <c r="G206" s="29" t="s">
        <v>2315</v>
      </c>
      <c r="H206" s="30" t="s">
        <v>332</v>
      </c>
      <c r="I206" s="29" t="s">
        <v>333</v>
      </c>
      <c r="J206" s="29" t="s">
        <v>334</v>
      </c>
    </row>
    <row r="207" spans="3:10" hidden="1">
      <c r="C207" s="22">
        <v>17</v>
      </c>
      <c r="D207" s="25" t="s">
        <v>85</v>
      </c>
      <c r="E207" s="25" t="s">
        <v>86</v>
      </c>
      <c r="F207" s="33" t="str">
        <f>LEFT(E207, LEN(E207) - LEN(G207))</f>
        <v xml:space="preserve">Nguyễn Thị Thúy </v>
      </c>
      <c r="G207" s="25" t="s">
        <v>2315</v>
      </c>
      <c r="H207" s="26" t="s">
        <v>87</v>
      </c>
      <c r="I207" s="25" t="s">
        <v>88</v>
      </c>
      <c r="J207" s="25" t="s">
        <v>89</v>
      </c>
    </row>
    <row r="208" spans="3:10" hidden="1">
      <c r="C208" s="22">
        <v>49</v>
      </c>
      <c r="D208" s="25" t="s">
        <v>231</v>
      </c>
      <c r="E208" s="25" t="s">
        <v>232</v>
      </c>
      <c r="F208" s="33" t="str">
        <f>LEFT(E208, LEN(E208) - LEN(G208))</f>
        <v xml:space="preserve">Tô Thị Nguyệt </v>
      </c>
      <c r="G208" s="25" t="s">
        <v>2315</v>
      </c>
      <c r="H208" s="26" t="s">
        <v>233</v>
      </c>
      <c r="I208" s="25" t="s">
        <v>234</v>
      </c>
      <c r="J208" s="25" t="s">
        <v>235</v>
      </c>
    </row>
    <row r="209" spans="3:10" hidden="1">
      <c r="C209" s="22">
        <v>306</v>
      </c>
      <c r="D209" s="25" t="s">
        <v>1318</v>
      </c>
      <c r="E209" s="25" t="s">
        <v>1319</v>
      </c>
      <c r="F209" s="33" t="str">
        <f>LEFT(E209, LEN(E209) - LEN(G209))</f>
        <v xml:space="preserve">Trần Thị </v>
      </c>
      <c r="G209" s="25" t="s">
        <v>2315</v>
      </c>
      <c r="H209" s="26" t="s">
        <v>1320</v>
      </c>
      <c r="I209" s="25" t="s">
        <v>1321</v>
      </c>
      <c r="J209" s="25" t="s">
        <v>1322</v>
      </c>
    </row>
    <row r="210" spans="3:10" hidden="1">
      <c r="C210" s="22">
        <v>159</v>
      </c>
      <c r="D210" s="29" t="s">
        <v>732</v>
      </c>
      <c r="E210" s="33" t="s">
        <v>733</v>
      </c>
      <c r="F210" s="33" t="str">
        <f>LEFT(E210, LEN(E210) - LEN(G210))</f>
        <v xml:space="preserve"> Nguyễn Kim </v>
      </c>
      <c r="G210" s="33" t="s">
        <v>2316</v>
      </c>
      <c r="H210" s="26" t="s">
        <v>734</v>
      </c>
      <c r="I210" s="25" t="s">
        <v>735</v>
      </c>
      <c r="J210" s="25" t="s">
        <v>736</v>
      </c>
    </row>
    <row r="211" spans="3:10" hidden="1">
      <c r="C211" s="22">
        <v>135</v>
      </c>
      <c r="D211" s="25">
        <v>140450</v>
      </c>
      <c r="E211" s="33" t="s">
        <v>625</v>
      </c>
      <c r="F211" s="33" t="str">
        <f>LEFT(E211, LEN(E211) - LEN(G211))</f>
        <v xml:space="preserve">Hồ Kim </v>
      </c>
      <c r="G211" s="33" t="s">
        <v>2316</v>
      </c>
      <c r="H211" s="34" t="s">
        <v>626</v>
      </c>
      <c r="I211" s="25"/>
      <c r="J211" s="25" t="s">
        <v>627</v>
      </c>
    </row>
    <row r="212" spans="3:10" hidden="1">
      <c r="C212" s="22">
        <v>166</v>
      </c>
      <c r="D212" s="25" t="s">
        <v>759</v>
      </c>
      <c r="E212" s="33" t="s">
        <v>760</v>
      </c>
      <c r="F212" s="33" t="str">
        <f>LEFT(E212, LEN(E212) - LEN(G212))</f>
        <v xml:space="preserve">Nguyễn Thị Kim </v>
      </c>
      <c r="G212" s="33" t="s">
        <v>2316</v>
      </c>
      <c r="H212" s="34" t="s">
        <v>761</v>
      </c>
      <c r="I212" s="25" t="s">
        <v>762</v>
      </c>
      <c r="J212" s="25" t="s">
        <v>763</v>
      </c>
    </row>
    <row r="213" spans="3:10" hidden="1">
      <c r="C213" s="22">
        <v>269</v>
      </c>
      <c r="D213" s="29">
        <v>120426</v>
      </c>
      <c r="E213" s="29" t="s">
        <v>760</v>
      </c>
      <c r="F213" s="33" t="str">
        <f>LEFT(E213, LEN(E213) - LEN(G213))</f>
        <v xml:space="preserve">Nguyễn Thị Kim </v>
      </c>
      <c r="G213" s="29" t="s">
        <v>2316</v>
      </c>
      <c r="H213" s="30" t="s">
        <v>1174</v>
      </c>
      <c r="I213" s="29" t="s">
        <v>1175</v>
      </c>
      <c r="J213" s="29" t="s">
        <v>1176</v>
      </c>
    </row>
    <row r="214" spans="3:10" hidden="1">
      <c r="C214" s="37">
        <v>351</v>
      </c>
      <c r="D214" s="23">
        <v>110309</v>
      </c>
      <c r="E214" s="23" t="s">
        <v>1492</v>
      </c>
      <c r="F214" s="33" t="str">
        <f>LEFT(E214, LEN(E214) - LEN(G214))</f>
        <v xml:space="preserve">VŨ THẾ </v>
      </c>
      <c r="G214" s="23" t="s">
        <v>2317</v>
      </c>
      <c r="H214" s="23" t="s">
        <v>1493</v>
      </c>
      <c r="I214" s="23" t="s">
        <v>1494</v>
      </c>
      <c r="J214" s="23" t="s">
        <v>1495</v>
      </c>
    </row>
    <row r="215" spans="3:10" hidden="1">
      <c r="C215" s="22">
        <v>182</v>
      </c>
      <c r="D215" s="25" t="s">
        <v>823</v>
      </c>
      <c r="E215" s="33" t="s">
        <v>824</v>
      </c>
      <c r="F215" s="33" t="str">
        <f>LEFT(E215, LEN(E215) - LEN(G215))</f>
        <v xml:space="preserve"> Đặng Thị Ánh </v>
      </c>
      <c r="G215" s="33" t="s">
        <v>2318</v>
      </c>
      <c r="H215" s="34" t="s">
        <v>825</v>
      </c>
      <c r="I215" s="25" t="s">
        <v>826</v>
      </c>
      <c r="J215" s="25" t="s">
        <v>827</v>
      </c>
    </row>
    <row r="216" spans="3:10" hidden="1">
      <c r="C216" s="22">
        <v>48</v>
      </c>
      <c r="D216" s="25" t="s">
        <v>226</v>
      </c>
      <c r="E216" s="25" t="s">
        <v>227</v>
      </c>
      <c r="F216" s="33" t="str">
        <f>LEFT(E216, LEN(E216) - LEN(G216))</f>
        <v xml:space="preserve">Hứa Ái </v>
      </c>
      <c r="G216" s="25" t="s">
        <v>2318</v>
      </c>
      <c r="H216" s="26" t="s">
        <v>228</v>
      </c>
      <c r="I216" s="25" t="s">
        <v>229</v>
      </c>
      <c r="J216" s="25" t="s">
        <v>230</v>
      </c>
    </row>
    <row r="217" spans="3:10" hidden="1">
      <c r="C217" s="22">
        <v>13</v>
      </c>
      <c r="D217" s="25" t="s">
        <v>65</v>
      </c>
      <c r="E217" s="25" t="s">
        <v>66</v>
      </c>
      <c r="F217" s="33" t="str">
        <f>LEFT(E217, LEN(E217) - LEN(G217))</f>
        <v xml:space="preserve">Nguyễn ánh </v>
      </c>
      <c r="G217" s="25" t="s">
        <v>2318</v>
      </c>
      <c r="H217" s="26" t="s">
        <v>67</v>
      </c>
      <c r="I217" s="25" t="s">
        <v>68</v>
      </c>
      <c r="J217" s="25" t="s">
        <v>69</v>
      </c>
    </row>
    <row r="218" spans="3:10" hidden="1">
      <c r="C218" s="22">
        <v>23</v>
      </c>
      <c r="D218" s="29" t="s">
        <v>115</v>
      </c>
      <c r="E218" s="29" t="s">
        <v>116</v>
      </c>
      <c r="F218" s="33" t="str">
        <f>LEFT(E218, LEN(E218) - LEN(G218))</f>
        <v xml:space="preserve">Nguyễn Hồng </v>
      </c>
      <c r="G218" s="29" t="s">
        <v>2318</v>
      </c>
      <c r="H218" s="30" t="s">
        <v>117</v>
      </c>
      <c r="I218" s="29" t="s">
        <v>118</v>
      </c>
      <c r="J218" s="29" t="s">
        <v>119</v>
      </c>
    </row>
    <row r="219" spans="3:10" hidden="1">
      <c r="C219" s="22">
        <v>47</v>
      </c>
      <c r="D219" s="25" t="s">
        <v>221</v>
      </c>
      <c r="E219" s="25" t="s">
        <v>222</v>
      </c>
      <c r="F219" s="33" t="str">
        <f>LEFT(E219, LEN(E219) - LEN(G219))</f>
        <v xml:space="preserve">Nguyễn Thị Kim </v>
      </c>
      <c r="G219" s="25" t="s">
        <v>2318</v>
      </c>
      <c r="H219" s="26" t="s">
        <v>223</v>
      </c>
      <c r="I219" s="25" t="s">
        <v>224</v>
      </c>
      <c r="J219" s="25" t="s">
        <v>225</v>
      </c>
    </row>
    <row r="220" spans="3:10" hidden="1">
      <c r="C220" s="22">
        <v>141</v>
      </c>
      <c r="D220" s="29">
        <v>120518</v>
      </c>
      <c r="E220" s="35" t="s">
        <v>649</v>
      </c>
      <c r="F220" s="33" t="str">
        <f>LEFT(E220, LEN(E220) - LEN(G220))</f>
        <v xml:space="preserve">Huỳnh Thái </v>
      </c>
      <c r="G220" s="35" t="s">
        <v>2319</v>
      </c>
      <c r="H220" s="36" t="s">
        <v>650</v>
      </c>
      <c r="I220" s="29" t="s">
        <v>651</v>
      </c>
      <c r="J220" s="29" t="s">
        <v>652</v>
      </c>
    </row>
    <row r="221" spans="3:10" hidden="1">
      <c r="C221" s="22">
        <v>270</v>
      </c>
      <c r="D221" s="29">
        <v>120519</v>
      </c>
      <c r="E221" s="29" t="s">
        <v>649</v>
      </c>
      <c r="F221" s="33" t="str">
        <f>LEFT(E221, LEN(E221) - LEN(G221))</f>
        <v xml:space="preserve">Huỳnh Thái </v>
      </c>
      <c r="G221" s="29" t="s">
        <v>2319</v>
      </c>
      <c r="H221" s="30" t="s">
        <v>650</v>
      </c>
      <c r="I221" s="29" t="s">
        <v>651</v>
      </c>
      <c r="J221" s="29" t="s">
        <v>652</v>
      </c>
    </row>
    <row r="222" spans="3:10" hidden="1">
      <c r="C222" s="27">
        <v>231</v>
      </c>
      <c r="D222" s="28" t="s">
        <v>1010</v>
      </c>
      <c r="E222" s="28" t="s">
        <v>1011</v>
      </c>
      <c r="F222" s="33" t="str">
        <f>LEFT(E222, LEN(E222) - LEN(G222))</f>
        <v xml:space="preserve">Mai Thảo </v>
      </c>
      <c r="G222" s="28" t="s">
        <v>2319</v>
      </c>
      <c r="H222" s="26" t="s">
        <v>1012</v>
      </c>
      <c r="I222" s="25" t="s">
        <v>1013</v>
      </c>
      <c r="J222" s="25" t="s">
        <v>1014</v>
      </c>
    </row>
    <row r="223" spans="3:10" hidden="1">
      <c r="C223" s="22">
        <v>226</v>
      </c>
      <c r="D223" s="25" t="s">
        <v>986</v>
      </c>
      <c r="E223" s="25" t="s">
        <v>987</v>
      </c>
      <c r="F223" s="33" t="str">
        <f>LEFT(E223, LEN(E223) - LEN(G223))</f>
        <v xml:space="preserve">Lê Thu </v>
      </c>
      <c r="G223" s="25" t="s">
        <v>2320</v>
      </c>
      <c r="H223" s="26" t="s">
        <v>988</v>
      </c>
      <c r="I223" s="25" t="s">
        <v>989</v>
      </c>
      <c r="J223" s="25" t="s">
        <v>990</v>
      </c>
    </row>
    <row r="224" spans="3:10" hidden="1">
      <c r="C224" s="22">
        <v>98</v>
      </c>
      <c r="D224" s="25" t="s">
        <v>449</v>
      </c>
      <c r="E224" s="25" t="s">
        <v>450</v>
      </c>
      <c r="F224" s="33" t="str">
        <f>LEFT(E224, LEN(E224) - LEN(G224))</f>
        <v xml:space="preserve">Nguyễn Thị Minh </v>
      </c>
      <c r="G224" s="25" t="s">
        <v>2320</v>
      </c>
      <c r="H224" s="26" t="s">
        <v>451</v>
      </c>
      <c r="I224" s="25" t="s">
        <v>452</v>
      </c>
      <c r="J224" s="25" t="s">
        <v>453</v>
      </c>
    </row>
    <row r="225" spans="3:10" hidden="1">
      <c r="C225" s="22">
        <v>203</v>
      </c>
      <c r="D225" s="29" t="s">
        <v>901</v>
      </c>
      <c r="E225" s="29" t="s">
        <v>902</v>
      </c>
      <c r="F225" s="33" t="str">
        <f>LEFT(E225, LEN(E225) - LEN(G225))</f>
        <v xml:space="preserve">Nguyễn Bá </v>
      </c>
      <c r="G225" s="29" t="s">
        <v>2321</v>
      </c>
      <c r="H225" s="30" t="s">
        <v>903</v>
      </c>
      <c r="I225" s="29" t="s">
        <v>128</v>
      </c>
      <c r="J225" s="29" t="s">
        <v>129</v>
      </c>
    </row>
    <row r="226" spans="3:10" hidden="1">
      <c r="C226" s="22">
        <v>25</v>
      </c>
      <c r="D226" s="25" t="s">
        <v>125</v>
      </c>
      <c r="E226" s="25" t="s">
        <v>126</v>
      </c>
      <c r="F226" s="33" t="str">
        <f>LEFT(E226, LEN(E226) - LEN(G226))</f>
        <v xml:space="preserve">Nguyễn Bá </v>
      </c>
      <c r="G226" s="25" t="s">
        <v>2322</v>
      </c>
      <c r="H226" s="26" t="s">
        <v>127</v>
      </c>
      <c r="I226" s="25" t="s">
        <v>128</v>
      </c>
      <c r="J226" s="25" t="s">
        <v>129</v>
      </c>
    </row>
    <row r="227" spans="3:10" hidden="1">
      <c r="C227" s="22">
        <v>26</v>
      </c>
      <c r="D227" s="25" t="s">
        <v>130</v>
      </c>
      <c r="E227" s="25" t="s">
        <v>126</v>
      </c>
      <c r="F227" s="33" t="str">
        <f>LEFT(E227, LEN(E227) - LEN(G227))</f>
        <v xml:space="preserve">Nguyễn Bá </v>
      </c>
      <c r="G227" s="25" t="s">
        <v>2322</v>
      </c>
      <c r="H227" s="26" t="s">
        <v>127</v>
      </c>
      <c r="I227" s="25" t="s">
        <v>128</v>
      </c>
      <c r="J227" s="25" t="s">
        <v>129</v>
      </c>
    </row>
    <row r="228" spans="3:10" hidden="1">
      <c r="C228" s="22">
        <v>300</v>
      </c>
      <c r="D228" s="25">
        <v>150528</v>
      </c>
      <c r="E228" s="25" t="s">
        <v>1290</v>
      </c>
      <c r="F228" s="33" t="str">
        <f>LEFT(E228, LEN(E228) - LEN(G228))</f>
        <v xml:space="preserve">Nguyễn  Hữu </v>
      </c>
      <c r="G228" s="25" t="s">
        <v>2323</v>
      </c>
      <c r="H228" s="26" t="s">
        <v>1291</v>
      </c>
      <c r="I228" s="25" t="s">
        <v>1292</v>
      </c>
      <c r="J228" s="25" t="s">
        <v>1293</v>
      </c>
    </row>
    <row r="229" spans="3:10" hidden="1">
      <c r="C229" s="22">
        <v>244</v>
      </c>
      <c r="D229" s="25" t="s">
        <v>1066</v>
      </c>
      <c r="E229" s="25" t="s">
        <v>1067</v>
      </c>
      <c r="F229" s="33" t="str">
        <f>LEFT(E229, LEN(E229) - LEN(G229))</f>
        <v xml:space="preserve">Lê Văn </v>
      </c>
      <c r="G229" s="25" t="s">
        <v>2324</v>
      </c>
      <c r="H229" s="26" t="s">
        <v>1068</v>
      </c>
      <c r="I229" s="25" t="s">
        <v>1069</v>
      </c>
      <c r="J229" s="25" t="s">
        <v>1070</v>
      </c>
    </row>
    <row r="230" spans="3:10" hidden="1">
      <c r="C230" s="22">
        <v>216</v>
      </c>
      <c r="D230" s="25" t="s">
        <v>949</v>
      </c>
      <c r="E230" s="25" t="s">
        <v>950</v>
      </c>
      <c r="F230" s="33" t="str">
        <f>LEFT(E230, LEN(E230) - LEN(G230))</f>
        <v xml:space="preserve">Huỳnh Hữu </v>
      </c>
      <c r="G230" s="25" t="s">
        <v>2325</v>
      </c>
      <c r="H230" s="25" t="s">
        <v>951</v>
      </c>
      <c r="I230" s="26" t="s">
        <v>952</v>
      </c>
      <c r="J230" s="25" t="s">
        <v>953</v>
      </c>
    </row>
    <row r="231" spans="3:10" hidden="1">
      <c r="C231" s="22">
        <v>121</v>
      </c>
      <c r="D231" s="29" t="s">
        <v>558</v>
      </c>
      <c r="E231" s="35" t="s">
        <v>559</v>
      </c>
      <c r="F231" s="33" t="str">
        <f>LEFT(E231, LEN(E231) - LEN(G231))</f>
        <v xml:space="preserve">Ngô Thị </v>
      </c>
      <c r="G231" s="35" t="s">
        <v>2326</v>
      </c>
      <c r="H231" s="36" t="s">
        <v>560</v>
      </c>
      <c r="I231" s="29" t="s">
        <v>561</v>
      </c>
      <c r="J231" s="29" t="s">
        <v>562</v>
      </c>
    </row>
    <row r="232" spans="3:10" hidden="1">
      <c r="C232" s="22">
        <v>296</v>
      </c>
      <c r="D232" s="29">
        <v>120401</v>
      </c>
      <c r="E232" s="29" t="s">
        <v>1273</v>
      </c>
      <c r="F232" s="33" t="str">
        <f>LEFT(E232, LEN(E232) - LEN(G232))</f>
        <v xml:space="preserve">Nguyễn Thị Thùy </v>
      </c>
      <c r="G232" s="29" t="s">
        <v>2326</v>
      </c>
      <c r="H232" s="30" t="s">
        <v>1274</v>
      </c>
      <c r="I232" s="29" t="s">
        <v>1275</v>
      </c>
      <c r="J232" s="29" t="s">
        <v>1276</v>
      </c>
    </row>
    <row r="233" spans="3:10" hidden="1">
      <c r="C233" s="22">
        <v>148</v>
      </c>
      <c r="D233" s="23">
        <v>110183</v>
      </c>
      <c r="E233" s="23" t="s">
        <v>680</v>
      </c>
      <c r="F233" s="33" t="str">
        <f>LEFT(E233, LEN(E233) - LEN(G233))</f>
        <v xml:space="preserve">Võ Thị </v>
      </c>
      <c r="G233" s="23" t="s">
        <v>2326</v>
      </c>
      <c r="H233" s="24" t="s">
        <v>681</v>
      </c>
      <c r="I233" s="23" t="s">
        <v>682</v>
      </c>
      <c r="J233" s="23" t="s">
        <v>683</v>
      </c>
    </row>
    <row r="234" spans="3:10" hidden="1">
      <c r="C234" s="22">
        <v>149</v>
      </c>
      <c r="D234" s="25" t="s">
        <v>684</v>
      </c>
      <c r="E234" s="25" t="s">
        <v>685</v>
      </c>
      <c r="F234" s="33" t="str">
        <f>LEFT(E234, LEN(E234) - LEN(G234))</f>
        <v xml:space="preserve">Hoàng Văn </v>
      </c>
      <c r="G234" s="25" t="s">
        <v>2327</v>
      </c>
      <c r="H234" s="26" t="s">
        <v>686</v>
      </c>
      <c r="I234" s="25" t="s">
        <v>687</v>
      </c>
      <c r="J234" s="25" t="s">
        <v>688</v>
      </c>
    </row>
    <row r="235" spans="3:10" hidden="1">
      <c r="C235" s="22">
        <v>171</v>
      </c>
      <c r="D235" s="29" t="s">
        <v>778</v>
      </c>
      <c r="E235" s="29" t="s">
        <v>779</v>
      </c>
      <c r="F235" s="33" t="str">
        <f>LEFT(E235, LEN(E235) - LEN(G235))</f>
        <v xml:space="preserve">Nguyễn Thị Hoàng </v>
      </c>
      <c r="G235" s="29" t="s">
        <v>2327</v>
      </c>
      <c r="H235" s="30" t="s">
        <v>780</v>
      </c>
      <c r="I235" s="29" t="s">
        <v>781</v>
      </c>
      <c r="J235" s="29" t="s">
        <v>782</v>
      </c>
    </row>
    <row r="236" spans="3:10" hidden="1">
      <c r="C236" s="27">
        <v>325</v>
      </c>
      <c r="D236" s="28" t="s">
        <v>1397</v>
      </c>
      <c r="E236" s="28" t="s">
        <v>779</v>
      </c>
      <c r="F236" s="33" t="str">
        <f>LEFT(E236, LEN(E236) - LEN(G236))</f>
        <v xml:space="preserve">Nguyễn Thị Hoàng </v>
      </c>
      <c r="G236" s="28" t="s">
        <v>2327</v>
      </c>
      <c r="H236" s="26" t="s">
        <v>1398</v>
      </c>
      <c r="I236" s="25"/>
      <c r="J236" s="25" t="s">
        <v>1399</v>
      </c>
    </row>
    <row r="237" spans="3:10" hidden="1">
      <c r="C237" s="22">
        <v>201</v>
      </c>
      <c r="D237" s="25">
        <v>140112</v>
      </c>
      <c r="E237" s="33" t="s">
        <v>893</v>
      </c>
      <c r="F237" s="33" t="str">
        <f>LEFT(E237, LEN(E237) - LEN(G237))</f>
        <v xml:space="preserve">Nguyễn Thị Thu H </v>
      </c>
      <c r="G237" s="33" t="s">
        <v>2328</v>
      </c>
      <c r="H237" s="34" t="s">
        <v>894</v>
      </c>
      <c r="I237" s="25" t="s">
        <v>895</v>
      </c>
      <c r="J237" s="25" t="s">
        <v>896</v>
      </c>
    </row>
    <row r="238" spans="3:10" hidden="1">
      <c r="C238" s="22">
        <v>263</v>
      </c>
      <c r="D238" s="25">
        <v>150322</v>
      </c>
      <c r="E238" s="25" t="s">
        <v>1150</v>
      </c>
      <c r="F238" s="33" t="str">
        <f>LEFT(E238, LEN(E238) - LEN(G238))</f>
        <v xml:space="preserve">Lê Hoàng </v>
      </c>
      <c r="G238" s="25" t="s">
        <v>2329</v>
      </c>
      <c r="H238" s="26" t="s">
        <v>1151</v>
      </c>
      <c r="I238" s="25" t="s">
        <v>1152</v>
      </c>
      <c r="J238" s="25" t="s">
        <v>1153</v>
      </c>
    </row>
    <row r="239" spans="3:10" hidden="1">
      <c r="C239" s="22">
        <v>303</v>
      </c>
      <c r="D239" s="25" t="s">
        <v>1303</v>
      </c>
      <c r="E239" s="25" t="s">
        <v>1304</v>
      </c>
      <c r="F239" s="33" t="str">
        <f>LEFT(E239, LEN(E239) - LEN(G239))</f>
        <v xml:space="preserve">Đỗ Văn </v>
      </c>
      <c r="G239" s="25" t="s">
        <v>2330</v>
      </c>
      <c r="H239" s="26" t="s">
        <v>1305</v>
      </c>
      <c r="I239" s="25" t="s">
        <v>1306</v>
      </c>
      <c r="J239" s="25" t="s">
        <v>1307</v>
      </c>
    </row>
    <row r="240" spans="3:10" hidden="1">
      <c r="C240" s="22">
        <v>214</v>
      </c>
      <c r="D240" s="29" t="s">
        <v>940</v>
      </c>
      <c r="E240" s="29" t="s">
        <v>941</v>
      </c>
      <c r="F240" s="33" t="str">
        <f>LEFT(E240, LEN(E240) - LEN(G240))</f>
        <v xml:space="preserve">Hoàng Thị Minh </v>
      </c>
      <c r="G240" s="29" t="s">
        <v>2331</v>
      </c>
      <c r="H240" s="30" t="s">
        <v>942</v>
      </c>
      <c r="I240" s="29" t="s">
        <v>943</v>
      </c>
      <c r="J240" s="29" t="s">
        <v>944</v>
      </c>
    </row>
    <row r="241" spans="3:10" hidden="1">
      <c r="C241" s="22">
        <v>19</v>
      </c>
      <c r="D241" s="25" t="s">
        <v>95</v>
      </c>
      <c r="E241" s="25" t="s">
        <v>96</v>
      </c>
      <c r="F241" s="33" t="str">
        <f>LEFT(E241, LEN(E241) - LEN(G241))</f>
        <v xml:space="preserve">Lê </v>
      </c>
      <c r="G241" s="25" t="s">
        <v>2331</v>
      </c>
      <c r="H241" s="26" t="s">
        <v>97</v>
      </c>
      <c r="I241" s="25" t="s">
        <v>98</v>
      </c>
      <c r="J241" s="25" t="s">
        <v>99</v>
      </c>
    </row>
    <row r="242" spans="3:10" hidden="1">
      <c r="C242" s="22">
        <v>41</v>
      </c>
      <c r="D242" s="29" t="s">
        <v>192</v>
      </c>
      <c r="E242" s="25" t="s">
        <v>193</v>
      </c>
      <c r="F242" s="33" t="str">
        <f>LEFT(E242, LEN(E242) - LEN(G242))</f>
        <v xml:space="preserve">Ngô Hiền </v>
      </c>
      <c r="G242" s="25" t="s">
        <v>2331</v>
      </c>
      <c r="H242" s="26" t="s">
        <v>194</v>
      </c>
      <c r="I242" s="25" t="s">
        <v>195</v>
      </c>
      <c r="J242" s="25" t="s">
        <v>196</v>
      </c>
    </row>
    <row r="243" spans="3:10" hidden="1">
      <c r="C243" s="22">
        <v>290</v>
      </c>
      <c r="D243" s="29" t="s">
        <v>1253</v>
      </c>
      <c r="E243" s="25" t="s">
        <v>193</v>
      </c>
      <c r="F243" s="33" t="str">
        <f>LEFT(E243, LEN(E243) - LEN(G243))</f>
        <v xml:space="preserve">Ngô Hiền </v>
      </c>
      <c r="G243" s="25" t="s">
        <v>2331</v>
      </c>
      <c r="H243" s="26" t="s">
        <v>194</v>
      </c>
      <c r="I243" s="25" t="s">
        <v>195</v>
      </c>
      <c r="J243" s="25" t="s">
        <v>196</v>
      </c>
    </row>
    <row r="244" spans="3:10" hidden="1">
      <c r="C244" s="22">
        <v>293</v>
      </c>
      <c r="D244" s="29" t="s">
        <v>1263</v>
      </c>
      <c r="E244" s="25" t="s">
        <v>193</v>
      </c>
      <c r="F244" s="33" t="str">
        <f>LEFT(E244, LEN(E244) - LEN(G244))</f>
        <v xml:space="preserve">Ngô Hiền </v>
      </c>
      <c r="G244" s="25" t="s">
        <v>2331</v>
      </c>
      <c r="H244" s="26" t="s">
        <v>194</v>
      </c>
      <c r="I244" s="25" t="s">
        <v>195</v>
      </c>
      <c r="J244" s="25" t="s">
        <v>196</v>
      </c>
    </row>
    <row r="245" spans="3:10" hidden="1">
      <c r="C245" s="37">
        <v>357</v>
      </c>
      <c r="D245" s="25" t="s">
        <v>1516</v>
      </c>
      <c r="E245" s="25" t="s">
        <v>1517</v>
      </c>
      <c r="F245" s="33" t="str">
        <f>LEFT(E245, LEN(E245) - LEN(G245))</f>
        <v xml:space="preserve">VÕ ĐẠI </v>
      </c>
      <c r="G245" s="25" t="s">
        <v>2332</v>
      </c>
      <c r="H245" s="25" t="s">
        <v>1518</v>
      </c>
      <c r="I245" s="25" t="s">
        <v>1519</v>
      </c>
      <c r="J245" s="25" t="s">
        <v>1520</v>
      </c>
    </row>
    <row r="246" spans="3:10" hidden="1">
      <c r="C246" s="22">
        <v>237</v>
      </c>
      <c r="D246" s="25" t="s">
        <v>1033</v>
      </c>
      <c r="E246" s="25" t="s">
        <v>1034</v>
      </c>
      <c r="F246" s="33" t="str">
        <f>LEFT(E246, LEN(E246) - LEN(G246))</f>
        <v xml:space="preserve">CAO MINH </v>
      </c>
      <c r="G246" s="25" t="s">
        <v>2333</v>
      </c>
      <c r="H246" s="26" t="s">
        <v>143</v>
      </c>
      <c r="I246" s="25" t="s">
        <v>1035</v>
      </c>
      <c r="J246" s="25" t="s">
        <v>1036</v>
      </c>
    </row>
    <row r="247" spans="3:10" hidden="1">
      <c r="C247" s="22">
        <v>105</v>
      </c>
      <c r="D247" s="25" t="s">
        <v>484</v>
      </c>
      <c r="E247" s="25" t="s">
        <v>485</v>
      </c>
      <c r="F247" s="33" t="str">
        <f>LEFT(E247, LEN(E247) - LEN(G247))</f>
        <v xml:space="preserve">Nguyễn Văn </v>
      </c>
      <c r="G247" s="25" t="s">
        <v>2334</v>
      </c>
      <c r="H247" s="26" t="s">
        <v>486</v>
      </c>
      <c r="I247" s="25" t="s">
        <v>487</v>
      </c>
      <c r="J247" s="25" t="s">
        <v>488</v>
      </c>
    </row>
    <row r="248" spans="3:10" hidden="1">
      <c r="C248" s="22">
        <v>28</v>
      </c>
      <c r="D248" s="25" t="s">
        <v>136</v>
      </c>
      <c r="E248" s="25" t="s">
        <v>137</v>
      </c>
      <c r="F248" s="33" t="str">
        <f>LEFT(E248, LEN(E248) - LEN(G248))</f>
        <v xml:space="preserve">Vũ Mai </v>
      </c>
      <c r="G248" s="25" t="s">
        <v>2334</v>
      </c>
      <c r="H248" s="26" t="s">
        <v>138</v>
      </c>
      <c r="I248" s="25" t="s">
        <v>139</v>
      </c>
      <c r="J248" s="25" t="s">
        <v>140</v>
      </c>
    </row>
    <row r="249" spans="3:10" hidden="1">
      <c r="C249" s="22">
        <v>147</v>
      </c>
      <c r="D249" s="25">
        <v>140051</v>
      </c>
      <c r="E249" s="33" t="s">
        <v>676</v>
      </c>
      <c r="F249" s="33" t="str">
        <f>LEFT(E249, LEN(E249) - LEN(G249))</f>
        <v xml:space="preserve">Trần Hữu </v>
      </c>
      <c r="G249" s="33" t="s">
        <v>2335</v>
      </c>
      <c r="H249" s="34" t="s">
        <v>677</v>
      </c>
      <c r="I249" s="25" t="s">
        <v>678</v>
      </c>
      <c r="J249" s="25" t="s">
        <v>679</v>
      </c>
    </row>
    <row r="250" spans="3:10" hidden="1">
      <c r="C250" s="22">
        <v>315</v>
      </c>
      <c r="D250" s="25" t="s">
        <v>1354</v>
      </c>
      <c r="E250" s="25" t="s">
        <v>1355</v>
      </c>
      <c r="F250" s="33" t="str">
        <f>LEFT(E250, LEN(E250) - LEN(G250))</f>
        <v xml:space="preserve">Lê Thành </v>
      </c>
      <c r="G250" s="25" t="s">
        <v>2336</v>
      </c>
      <c r="H250" s="26" t="s">
        <v>143</v>
      </c>
      <c r="I250" s="25" t="s">
        <v>1356</v>
      </c>
      <c r="J250" s="25" t="s">
        <v>1357</v>
      </c>
    </row>
    <row r="251" spans="3:10" hidden="1">
      <c r="C251" s="22">
        <v>16</v>
      </c>
      <c r="D251" s="25" t="s">
        <v>80</v>
      </c>
      <c r="E251" s="25" t="s">
        <v>81</v>
      </c>
      <c r="F251" s="33" t="str">
        <f>LEFT(E251, LEN(E251) - LEN(G251))</f>
        <v xml:space="preserve">Nguyễn Bá </v>
      </c>
      <c r="G251" s="25" t="s">
        <v>2337</v>
      </c>
      <c r="H251" s="26" t="s">
        <v>82</v>
      </c>
      <c r="I251" s="25" t="s">
        <v>83</v>
      </c>
      <c r="J251" s="25" t="s">
        <v>84</v>
      </c>
    </row>
    <row r="252" spans="3:10" hidden="1">
      <c r="C252" s="22">
        <v>155</v>
      </c>
      <c r="D252" s="25" t="s">
        <v>712</v>
      </c>
      <c r="E252" s="25" t="s">
        <v>2148</v>
      </c>
      <c r="F252" s="33" t="str">
        <f>LEFT(E252, LEN(E252) - LEN(G252))</f>
        <v xml:space="preserve">ĐINH ViỆT </v>
      </c>
      <c r="G252" s="25" t="s">
        <v>2222</v>
      </c>
      <c r="H252" s="26" t="s">
        <v>714</v>
      </c>
      <c r="I252" s="25" t="s">
        <v>715</v>
      </c>
      <c r="J252" s="25" t="s">
        <v>716</v>
      </c>
    </row>
    <row r="253" spans="3:10" hidden="1">
      <c r="C253" s="22">
        <v>364</v>
      </c>
      <c r="D253" s="25" t="s">
        <v>1541</v>
      </c>
      <c r="E253" s="25" t="s">
        <v>1542</v>
      </c>
      <c r="F253" s="33" t="str">
        <f>LEFT(E253, LEN(E253) - LEN(G253))</f>
        <v xml:space="preserve">NGUYỄN HỮU </v>
      </c>
      <c r="G253" s="25" t="s">
        <v>2222</v>
      </c>
      <c r="H253" s="25" t="s">
        <v>1543</v>
      </c>
      <c r="I253" s="25" t="s">
        <v>1544</v>
      </c>
      <c r="J253" s="25" t="s">
        <v>1545</v>
      </c>
    </row>
    <row r="254" spans="3:10" hidden="1">
      <c r="C254" s="22">
        <v>143</v>
      </c>
      <c r="D254" s="29" t="s">
        <v>657</v>
      </c>
      <c r="E254" s="29" t="s">
        <v>658</v>
      </c>
      <c r="F254" s="33" t="str">
        <f>LEFT(E254, LEN(E254) - LEN(G254))</f>
        <v xml:space="preserve">Nguyễn Thị Tuyết </v>
      </c>
      <c r="G254" s="29" t="s">
        <v>2338</v>
      </c>
      <c r="H254" s="30" t="s">
        <v>659</v>
      </c>
      <c r="I254" s="29" t="s">
        <v>660</v>
      </c>
      <c r="J254" s="29" t="s">
        <v>661</v>
      </c>
    </row>
    <row r="255" spans="3:10" hidden="1">
      <c r="C255" s="37">
        <v>355</v>
      </c>
      <c r="D255" s="25">
        <v>150430</v>
      </c>
      <c r="E255" s="25" t="s">
        <v>1508</v>
      </c>
      <c r="F255" s="33" t="str">
        <f>LEFT(E255, LEN(E255) - LEN(G255))</f>
        <v xml:space="preserve">Nguyễn Trọng </v>
      </c>
      <c r="G255" s="25" t="s">
        <v>2338</v>
      </c>
      <c r="H255" s="25" t="s">
        <v>1509</v>
      </c>
      <c r="I255" s="25" t="s">
        <v>1510</v>
      </c>
      <c r="J255" s="25" t="s">
        <v>1511</v>
      </c>
    </row>
    <row r="256" spans="3:10" hidden="1">
      <c r="C256" s="22">
        <v>187</v>
      </c>
      <c r="D256" s="25" t="s">
        <v>847</v>
      </c>
      <c r="E256" s="25" t="s">
        <v>848</v>
      </c>
      <c r="F256" s="33" t="str">
        <f>LEFT(E256, LEN(E256) - LEN(G256))</f>
        <v xml:space="preserve">Trần Nguyễn </v>
      </c>
      <c r="G256" s="25" t="s">
        <v>2338</v>
      </c>
      <c r="H256" s="26" t="s">
        <v>849</v>
      </c>
      <c r="I256" s="25" t="s">
        <v>850</v>
      </c>
      <c r="J256" s="25" t="s">
        <v>851</v>
      </c>
    </row>
    <row r="257" spans="3:10" hidden="1">
      <c r="C257" s="22">
        <v>233</v>
      </c>
      <c r="D257" s="25" t="s">
        <v>1016</v>
      </c>
      <c r="E257" s="25" t="s">
        <v>1017</v>
      </c>
      <c r="F257" s="33" t="str">
        <f>LEFT(E257, LEN(E257) - LEN(G257))</f>
        <v xml:space="preserve">Nguyễn Thị Bạch </v>
      </c>
      <c r="G257" s="25" t="s">
        <v>2339</v>
      </c>
      <c r="H257" s="26" t="s">
        <v>1018</v>
      </c>
      <c r="I257" s="25" t="s">
        <v>1019</v>
      </c>
      <c r="J257" s="25" t="s">
        <v>1020</v>
      </c>
    </row>
    <row r="258" spans="3:10" hidden="1">
      <c r="C258" s="22">
        <v>75</v>
      </c>
      <c r="D258" s="25" t="s">
        <v>346</v>
      </c>
      <c r="E258" s="25" t="s">
        <v>347</v>
      </c>
      <c r="F258" s="33" t="str">
        <f>LEFT(E258, LEN(E258) - LEN(G258))</f>
        <v xml:space="preserve">Nguyễn Thị </v>
      </c>
      <c r="G258" s="25" t="s">
        <v>2339</v>
      </c>
      <c r="H258" s="26" t="s">
        <v>348</v>
      </c>
      <c r="I258" s="25"/>
      <c r="J258" s="25" t="s">
        <v>349</v>
      </c>
    </row>
    <row r="259" spans="3:10" hidden="1">
      <c r="C259" s="22">
        <v>40</v>
      </c>
      <c r="D259" s="25" t="s">
        <v>187</v>
      </c>
      <c r="E259" s="25" t="s">
        <v>188</v>
      </c>
      <c r="F259" s="33" t="str">
        <f>LEFT(E259, LEN(E259) - LEN(G259))</f>
        <v xml:space="preserve">Đặng Minh </v>
      </c>
      <c r="G259" s="25" t="s">
        <v>2340</v>
      </c>
      <c r="H259" s="26" t="s">
        <v>189</v>
      </c>
      <c r="I259" s="25" t="s">
        <v>190</v>
      </c>
      <c r="J259" s="25" t="s">
        <v>191</v>
      </c>
    </row>
    <row r="260" spans="3:10" hidden="1">
      <c r="C260" s="22">
        <v>42</v>
      </c>
      <c r="D260" s="29" t="s">
        <v>197</v>
      </c>
      <c r="E260" s="29" t="s">
        <v>198</v>
      </c>
      <c r="F260" s="33" t="str">
        <f>LEFT(E260, LEN(E260) - LEN(G260))</f>
        <v xml:space="preserve">Phạm Lê </v>
      </c>
      <c r="G260" s="29" t="s">
        <v>2340</v>
      </c>
      <c r="H260" s="30" t="s">
        <v>199</v>
      </c>
      <c r="I260" s="29" t="s">
        <v>200</v>
      </c>
      <c r="J260" s="29" t="s">
        <v>201</v>
      </c>
    </row>
    <row r="261" spans="3:10" hidden="1">
      <c r="C261" s="22">
        <v>321</v>
      </c>
      <c r="D261" s="25" t="s">
        <v>1379</v>
      </c>
      <c r="E261" s="25" t="s">
        <v>1380</v>
      </c>
      <c r="F261" s="33" t="str">
        <f>LEFT(E261, LEN(E261) - LEN(G261))</f>
        <v xml:space="preserve">Nguyễn Thị Như </v>
      </c>
      <c r="G261" s="25" t="s">
        <v>2341</v>
      </c>
      <c r="H261" s="26" t="s">
        <v>164</v>
      </c>
      <c r="I261" s="25" t="s">
        <v>1381</v>
      </c>
      <c r="J261" s="25" t="s">
        <v>1382</v>
      </c>
    </row>
    <row r="262" spans="3:10" hidden="1">
      <c r="C262" s="22">
        <v>5</v>
      </c>
      <c r="D262" s="25">
        <v>140426</v>
      </c>
      <c r="E262" s="25" t="s">
        <v>33</v>
      </c>
      <c r="F262" s="33" t="str">
        <f>LEFT(E262, LEN(E262) - LEN(G262))</f>
        <v xml:space="preserve">Đồng Hồng </v>
      </c>
      <c r="G262" s="25" t="s">
        <v>2342</v>
      </c>
      <c r="H262" s="26" t="s">
        <v>34</v>
      </c>
      <c r="I262" s="25" t="s">
        <v>35</v>
      </c>
      <c r="J262" s="25" t="s">
        <v>36</v>
      </c>
    </row>
    <row r="263" spans="3:10" hidden="1">
      <c r="C263" s="22">
        <v>45</v>
      </c>
      <c r="D263" s="25" t="s">
        <v>211</v>
      </c>
      <c r="E263" s="25" t="s">
        <v>212</v>
      </c>
      <c r="F263" s="33" t="str">
        <f>LEFT(E263, LEN(E263) - LEN(G263))</f>
        <v xml:space="preserve">Võ Thạnh </v>
      </c>
      <c r="G263" s="25" t="s">
        <v>2342</v>
      </c>
      <c r="H263" s="26" t="s">
        <v>213</v>
      </c>
      <c r="I263" s="25" t="s">
        <v>214</v>
      </c>
      <c r="J263" s="25" t="s">
        <v>215</v>
      </c>
    </row>
    <row r="264" spans="3:10" hidden="1">
      <c r="C264" s="22">
        <v>30</v>
      </c>
      <c r="D264" s="25" t="s">
        <v>146</v>
      </c>
      <c r="E264" s="25" t="s">
        <v>147</v>
      </c>
      <c r="F264" s="33" t="str">
        <f>LEFT(E264, LEN(E264) - LEN(G264))</f>
        <v xml:space="preserve">Nguyễn Xuân </v>
      </c>
      <c r="G264" s="25" t="s">
        <v>2343</v>
      </c>
      <c r="H264" s="26" t="s">
        <v>143</v>
      </c>
      <c r="I264" s="25" t="s">
        <v>148</v>
      </c>
      <c r="J264" s="25" t="s">
        <v>149</v>
      </c>
    </row>
    <row r="265" spans="3:10" hidden="1">
      <c r="C265" s="22">
        <v>305</v>
      </c>
      <c r="D265" s="25" t="s">
        <v>1313</v>
      </c>
      <c r="E265" s="25" t="s">
        <v>1314</v>
      </c>
      <c r="F265" s="33" t="str">
        <f>LEFT(E265, LEN(E265) - LEN(G265))</f>
        <v xml:space="preserve">Huỳnh Thị </v>
      </c>
      <c r="G265" s="25" t="s">
        <v>2344</v>
      </c>
      <c r="H265" s="26" t="s">
        <v>1315</v>
      </c>
      <c r="I265" s="25" t="s">
        <v>1316</v>
      </c>
      <c r="J265" s="25" t="s">
        <v>1317</v>
      </c>
    </row>
    <row r="266" spans="3:10" hidden="1">
      <c r="C266" s="22">
        <v>176</v>
      </c>
      <c r="D266" s="25" t="s">
        <v>798</v>
      </c>
      <c r="E266" s="25" t="s">
        <v>799</v>
      </c>
      <c r="F266" s="33" t="str">
        <f>LEFT(E266, LEN(E266) - LEN(G266))</f>
        <v xml:space="preserve">Nguyễn Văn </v>
      </c>
      <c r="G266" s="25" t="s">
        <v>2344</v>
      </c>
      <c r="H266" s="26" t="s">
        <v>800</v>
      </c>
      <c r="I266" s="25" t="s">
        <v>801</v>
      </c>
      <c r="J266" s="25" t="s">
        <v>802</v>
      </c>
    </row>
    <row r="267" spans="3:10" hidden="1">
      <c r="C267" s="22">
        <v>225</v>
      </c>
      <c r="D267" s="25" t="s">
        <v>981</v>
      </c>
      <c r="E267" s="25" t="s">
        <v>982</v>
      </c>
      <c r="F267" s="33" t="str">
        <f>LEFT(E267, LEN(E267) - LEN(G267))</f>
        <v xml:space="preserve">Lê Văn </v>
      </c>
      <c r="G267" s="25" t="s">
        <v>2345</v>
      </c>
      <c r="H267" s="26" t="s">
        <v>983</v>
      </c>
      <c r="I267" s="25" t="s">
        <v>984</v>
      </c>
      <c r="J267" s="25" t="s">
        <v>985</v>
      </c>
    </row>
    <row r="268" spans="3:10" hidden="1">
      <c r="C268" s="22">
        <v>317</v>
      </c>
      <c r="D268" s="25" t="s">
        <v>1363</v>
      </c>
      <c r="E268" s="25" t="s">
        <v>1364</v>
      </c>
      <c r="F268" s="33" t="str">
        <f>LEFT(E268, LEN(E268) - LEN(G268))</f>
        <v xml:space="preserve">Nguyễn </v>
      </c>
      <c r="G268" s="25" t="s">
        <v>2345</v>
      </c>
      <c r="H268" s="26" t="s">
        <v>164</v>
      </c>
      <c r="I268" s="25" t="s">
        <v>1365</v>
      </c>
      <c r="J268" s="25" t="s">
        <v>1366</v>
      </c>
    </row>
    <row r="269" spans="3:10" hidden="1">
      <c r="C269" s="22">
        <v>72</v>
      </c>
      <c r="D269" s="29" t="s">
        <v>335</v>
      </c>
      <c r="E269" s="29" t="s">
        <v>336</v>
      </c>
      <c r="F269" s="33" t="str">
        <f>LEFT(E269, LEN(E269) - LEN(G269))</f>
        <v xml:space="preserve">Thân Trọng </v>
      </c>
      <c r="G269" s="29" t="s">
        <v>2345</v>
      </c>
      <c r="H269" s="30" t="s">
        <v>337</v>
      </c>
      <c r="I269" s="29" t="s">
        <v>338</v>
      </c>
      <c r="J269" s="29" t="s">
        <v>339</v>
      </c>
    </row>
    <row r="270" spans="3:10" hidden="1">
      <c r="C270" s="22">
        <v>144</v>
      </c>
      <c r="D270" s="29" t="s">
        <v>662</v>
      </c>
      <c r="E270" s="33" t="s">
        <v>663</v>
      </c>
      <c r="F270" s="33" t="str">
        <f>LEFT(E270, LEN(E270) - LEN(G270))</f>
        <v xml:space="preserve">Võ Thái </v>
      </c>
      <c r="G270" s="33" t="s">
        <v>2345</v>
      </c>
      <c r="H270" s="26" t="s">
        <v>664</v>
      </c>
      <c r="I270" s="25" t="s">
        <v>665</v>
      </c>
      <c r="J270" s="25" t="s">
        <v>666</v>
      </c>
    </row>
    <row r="271" spans="3:10" hidden="1">
      <c r="C271" s="22">
        <v>162</v>
      </c>
      <c r="D271" s="29" t="s">
        <v>746</v>
      </c>
      <c r="E271" s="33" t="s">
        <v>663</v>
      </c>
      <c r="F271" s="33" t="str">
        <f>LEFT(E271, LEN(E271) - LEN(G271))</f>
        <v xml:space="preserve">Võ Thái </v>
      </c>
      <c r="G271" s="33" t="s">
        <v>2345</v>
      </c>
      <c r="H271" s="26" t="s">
        <v>664</v>
      </c>
      <c r="I271" s="25" t="s">
        <v>665</v>
      </c>
      <c r="J271" s="25" t="s">
        <v>666</v>
      </c>
    </row>
    <row r="272" spans="3:10" hidden="1">
      <c r="C272" s="22">
        <v>272</v>
      </c>
      <c r="D272" s="29" t="s">
        <v>1181</v>
      </c>
      <c r="E272" s="25" t="s">
        <v>663</v>
      </c>
      <c r="F272" s="33" t="str">
        <f>LEFT(E272, LEN(E272) - LEN(G272))</f>
        <v xml:space="preserve">Võ Thái </v>
      </c>
      <c r="G272" s="25" t="s">
        <v>2345</v>
      </c>
      <c r="H272" s="26" t="s">
        <v>664</v>
      </c>
      <c r="I272" s="25" t="s">
        <v>665</v>
      </c>
      <c r="J272" s="25" t="s">
        <v>666</v>
      </c>
    </row>
    <row r="273" spans="3:10" hidden="1">
      <c r="C273" s="22">
        <v>213</v>
      </c>
      <c r="D273" s="25">
        <v>150415</v>
      </c>
      <c r="E273" s="33" t="s">
        <v>936</v>
      </c>
      <c r="F273" s="33" t="str">
        <f>LEFT(E273, LEN(E273) - LEN(G273))</f>
        <v xml:space="preserve">Vũ Ngọc </v>
      </c>
      <c r="G273" s="33" t="s">
        <v>2345</v>
      </c>
      <c r="H273" s="34" t="s">
        <v>937</v>
      </c>
      <c r="I273" s="25" t="s">
        <v>938</v>
      </c>
      <c r="J273" s="25" t="s">
        <v>939</v>
      </c>
    </row>
    <row r="274" spans="3:10" hidden="1">
      <c r="C274" s="22">
        <v>239</v>
      </c>
      <c r="D274" s="29" t="s">
        <v>1041</v>
      </c>
      <c r="E274" s="29" t="s">
        <v>1042</v>
      </c>
      <c r="F274" s="33" t="str">
        <f>LEFT(E274, LEN(E274) - LEN(G274))</f>
        <v xml:space="preserve">ĐOÀN HỮU </v>
      </c>
      <c r="G274" s="29" t="s">
        <v>2346</v>
      </c>
      <c r="H274" s="30" t="s">
        <v>1043</v>
      </c>
      <c r="I274" s="29" t="s">
        <v>1044</v>
      </c>
      <c r="J274" s="29" t="s">
        <v>1045</v>
      </c>
    </row>
    <row r="275" spans="3:10" hidden="1">
      <c r="C275" s="22">
        <v>54</v>
      </c>
      <c r="D275" s="29">
        <v>120400</v>
      </c>
      <c r="E275" s="29" t="s">
        <v>252</v>
      </c>
      <c r="F275" s="33" t="str">
        <f>LEFT(E275, LEN(E275) - LEN(G275))</f>
        <v xml:space="preserve">Đặng Trần </v>
      </c>
      <c r="G275" s="29" t="s">
        <v>2347</v>
      </c>
      <c r="H275" s="30" t="s">
        <v>253</v>
      </c>
      <c r="I275" s="29" t="s">
        <v>254</v>
      </c>
      <c r="J275" s="29" t="s">
        <v>255</v>
      </c>
    </row>
    <row r="276" spans="3:10" hidden="1">
      <c r="C276" s="22">
        <v>344</v>
      </c>
      <c r="D276" s="29">
        <v>120399</v>
      </c>
      <c r="E276" s="29" t="s">
        <v>252</v>
      </c>
      <c r="F276" s="33" t="str">
        <f>LEFT(E276, LEN(E276) - LEN(G276))</f>
        <v xml:space="preserve">Đặng Trần </v>
      </c>
      <c r="G276" s="29" t="s">
        <v>2347</v>
      </c>
      <c r="H276" s="30" t="s">
        <v>253</v>
      </c>
      <c r="I276" s="29" t="s">
        <v>254</v>
      </c>
      <c r="J276" s="29" t="s">
        <v>255</v>
      </c>
    </row>
    <row r="277" spans="3:10" hidden="1">
      <c r="C277" s="22">
        <v>240</v>
      </c>
      <c r="D277" s="25" t="s">
        <v>1046</v>
      </c>
      <c r="E277" s="25" t="s">
        <v>1047</v>
      </c>
      <c r="F277" s="33" t="str">
        <f>LEFT(E277, LEN(E277) - LEN(G277))</f>
        <v xml:space="preserve">Phan Thành </v>
      </c>
      <c r="G277" s="25" t="s">
        <v>2348</v>
      </c>
      <c r="H277" s="26" t="s">
        <v>1048</v>
      </c>
      <c r="I277" s="25" t="s">
        <v>1049</v>
      </c>
      <c r="J277" s="25" t="s">
        <v>1050</v>
      </c>
    </row>
    <row r="278" spans="3:10" hidden="1">
      <c r="C278" s="22">
        <v>318</v>
      </c>
      <c r="D278" s="25" t="s">
        <v>1367</v>
      </c>
      <c r="E278" s="25" t="s">
        <v>1368</v>
      </c>
      <c r="F278" s="33" t="str">
        <f>LEFT(E278, LEN(E278) - LEN(G278))</f>
        <v xml:space="preserve">Đặng Thanh </v>
      </c>
      <c r="G278" s="25" t="s">
        <v>2224</v>
      </c>
      <c r="H278" s="26" t="s">
        <v>1369</v>
      </c>
      <c r="I278" s="25"/>
      <c r="J278" s="25" t="s">
        <v>1370</v>
      </c>
    </row>
    <row r="279" spans="3:10" hidden="1">
      <c r="C279" s="22">
        <v>9</v>
      </c>
      <c r="D279" s="29" t="s">
        <v>49</v>
      </c>
      <c r="E279" s="29" t="s">
        <v>50</v>
      </c>
      <c r="F279" s="33" t="str">
        <f>LEFT(E279, LEN(E279) - LEN(G279))</f>
        <v xml:space="preserve">Diệp Thị Thu </v>
      </c>
      <c r="G279" s="29" t="s">
        <v>2224</v>
      </c>
      <c r="H279" s="30" t="s">
        <v>51</v>
      </c>
      <c r="I279" s="29" t="s">
        <v>52</v>
      </c>
      <c r="J279" s="29" t="s">
        <v>53</v>
      </c>
    </row>
    <row r="280" spans="3:10" hidden="1">
      <c r="C280" s="22">
        <v>346</v>
      </c>
      <c r="D280" s="29" t="s">
        <v>1477</v>
      </c>
      <c r="E280" s="29" t="s">
        <v>50</v>
      </c>
      <c r="F280" s="33" t="str">
        <f>LEFT(E280, LEN(E280) - LEN(G280))</f>
        <v xml:space="preserve">Diệp Thị Thu </v>
      </c>
      <c r="G280" s="29" t="s">
        <v>2224</v>
      </c>
      <c r="H280" s="30" t="s">
        <v>51</v>
      </c>
      <c r="I280" s="29" t="s">
        <v>52</v>
      </c>
      <c r="J280" s="29" t="s">
        <v>53</v>
      </c>
    </row>
    <row r="281" spans="3:10" hidden="1">
      <c r="C281" s="22">
        <v>189</v>
      </c>
      <c r="D281" s="25">
        <v>140336</v>
      </c>
      <c r="E281" s="33" t="s">
        <v>856</v>
      </c>
      <c r="F281" s="33" t="str">
        <f>LEFT(E281, LEN(E281) - LEN(G281))</f>
        <v xml:space="preserve">Đỗ Minh </v>
      </c>
      <c r="G281" s="33" t="s">
        <v>2224</v>
      </c>
      <c r="H281" s="34" t="s">
        <v>857</v>
      </c>
      <c r="I281" s="25" t="s">
        <v>858</v>
      </c>
      <c r="J281" s="25" t="s">
        <v>859</v>
      </c>
    </row>
    <row r="282" spans="3:10" hidden="1">
      <c r="C282" s="22">
        <v>196</v>
      </c>
      <c r="D282" s="25">
        <v>140336</v>
      </c>
      <c r="E282" s="33" t="s">
        <v>856</v>
      </c>
      <c r="F282" s="33" t="str">
        <f>LEFT(E282, LEN(E282) - LEN(G282))</f>
        <v xml:space="preserve">Đỗ Minh </v>
      </c>
      <c r="G282" s="33" t="s">
        <v>2224</v>
      </c>
      <c r="H282" s="34" t="s">
        <v>857</v>
      </c>
      <c r="I282" s="25" t="s">
        <v>858</v>
      </c>
      <c r="J282" s="25" t="s">
        <v>859</v>
      </c>
    </row>
    <row r="283" spans="3:10" hidden="1">
      <c r="C283" s="22">
        <v>347</v>
      </c>
      <c r="D283" s="25">
        <v>150422</v>
      </c>
      <c r="E283" s="25" t="s">
        <v>2146</v>
      </c>
      <c r="F283" s="33" t="str">
        <f>LEFT(E283, LEN(E283) - LEN(G283))</f>
        <v xml:space="preserve">Lâm Minh </v>
      </c>
      <c r="G283" s="25" t="s">
        <v>2224</v>
      </c>
      <c r="H283" s="26" t="s">
        <v>1479</v>
      </c>
      <c r="I283" s="25" t="s">
        <v>1480</v>
      </c>
      <c r="J283" s="25" t="s">
        <v>1481</v>
      </c>
    </row>
    <row r="284" spans="3:10" hidden="1">
      <c r="C284" s="22">
        <v>328</v>
      </c>
      <c r="D284" s="25" t="s">
        <v>1410</v>
      </c>
      <c r="E284" s="25" t="s">
        <v>1411</v>
      </c>
      <c r="F284" s="33" t="str">
        <f>LEFT(E284, LEN(E284) - LEN(G284))</f>
        <v xml:space="preserve">Lê Thị Minh </v>
      </c>
      <c r="G284" s="25" t="s">
        <v>2224</v>
      </c>
      <c r="H284" s="26" t="s">
        <v>1412</v>
      </c>
      <c r="I284" s="25" t="s">
        <v>1413</v>
      </c>
      <c r="J284" s="25" t="s">
        <v>1414</v>
      </c>
    </row>
    <row r="285" spans="3:10" hidden="1">
      <c r="C285" s="22">
        <v>96</v>
      </c>
      <c r="D285" s="25" t="s">
        <v>439</v>
      </c>
      <c r="E285" s="25" t="s">
        <v>440</v>
      </c>
      <c r="F285" s="33" t="str">
        <f>LEFT(E285, LEN(E285) - LEN(G285))</f>
        <v xml:space="preserve">Nguyễn Thị </v>
      </c>
      <c r="G285" s="25" t="s">
        <v>2224</v>
      </c>
      <c r="H285" s="26" t="s">
        <v>441</v>
      </c>
      <c r="I285" s="25" t="s">
        <v>442</v>
      </c>
      <c r="J285" s="25" t="s">
        <v>443</v>
      </c>
    </row>
    <row r="286" spans="3:10" hidden="1">
      <c r="C286" s="22">
        <v>82</v>
      </c>
      <c r="D286" s="29">
        <v>120100</v>
      </c>
      <c r="E286" s="29" t="s">
        <v>376</v>
      </c>
      <c r="F286" s="33" t="str">
        <f>LEFT(E286, LEN(E286) - LEN(G286))</f>
        <v xml:space="preserve">Huỳnh Văn </v>
      </c>
      <c r="G286" s="29" t="s">
        <v>2349</v>
      </c>
      <c r="H286" s="30" t="s">
        <v>377</v>
      </c>
      <c r="I286" s="29" t="s">
        <v>378</v>
      </c>
      <c r="J286" s="29" t="s">
        <v>379</v>
      </c>
    </row>
    <row r="287" spans="3:10" hidden="1">
      <c r="C287" s="22">
        <v>332</v>
      </c>
      <c r="D287" s="29">
        <v>120560</v>
      </c>
      <c r="E287" s="29" t="s">
        <v>1426</v>
      </c>
      <c r="F287" s="33" t="str">
        <f>LEFT(E287, LEN(E287) - LEN(G287))</f>
        <v xml:space="preserve">Đặng Thị Hồng </v>
      </c>
      <c r="G287" s="29" t="s">
        <v>2350</v>
      </c>
      <c r="H287" s="30" t="s">
        <v>1427</v>
      </c>
      <c r="I287" s="29" t="s">
        <v>1428</v>
      </c>
      <c r="J287" s="29" t="s">
        <v>1429</v>
      </c>
    </row>
    <row r="288" spans="3:10" hidden="1">
      <c r="C288" s="22">
        <v>145</v>
      </c>
      <c r="D288" s="29" t="s">
        <v>667</v>
      </c>
      <c r="E288" s="29" t="s">
        <v>668</v>
      </c>
      <c r="F288" s="33" t="str">
        <f>LEFT(E288, LEN(E288) - LEN(G288))</f>
        <v xml:space="preserve">Nguyễn Văn </v>
      </c>
      <c r="G288" s="29" t="s">
        <v>2351</v>
      </c>
      <c r="H288" s="30" t="s">
        <v>669</v>
      </c>
      <c r="I288" s="29" t="s">
        <v>670</v>
      </c>
      <c r="J288" s="29" t="s">
        <v>671</v>
      </c>
    </row>
    <row r="289" spans="3:10" hidden="1">
      <c r="C289" s="22">
        <v>32</v>
      </c>
      <c r="D289" s="25" t="s">
        <v>155</v>
      </c>
      <c r="E289" s="25" t="s">
        <v>156</v>
      </c>
      <c r="F289" s="33" t="str">
        <f>LEFT(E289, LEN(E289) - LEN(G289))</f>
        <v xml:space="preserve">Bùi Quang </v>
      </c>
      <c r="G289" s="25" t="s">
        <v>2352</v>
      </c>
      <c r="H289" s="26" t="s">
        <v>143</v>
      </c>
      <c r="I289" s="25" t="s">
        <v>157</v>
      </c>
      <c r="J289" s="25" t="s">
        <v>158</v>
      </c>
    </row>
    <row r="290" spans="3:10" hidden="1">
      <c r="C290" s="22">
        <v>292</v>
      </c>
      <c r="D290" s="29" t="s">
        <v>1258</v>
      </c>
      <c r="E290" s="29" t="s">
        <v>1259</v>
      </c>
      <c r="F290" s="33" t="str">
        <f>LEFT(E290, LEN(E290) - LEN(G290))</f>
        <v xml:space="preserve">Nguyễn Văn </v>
      </c>
      <c r="G290" s="29" t="s">
        <v>2352</v>
      </c>
      <c r="H290" s="30" t="s">
        <v>1260</v>
      </c>
      <c r="I290" s="29" t="s">
        <v>1261</v>
      </c>
      <c r="J290" s="29" t="s">
        <v>1262</v>
      </c>
    </row>
    <row r="291" spans="3:10" hidden="1">
      <c r="C291" s="22">
        <v>178</v>
      </c>
      <c r="D291" s="29" t="s">
        <v>804</v>
      </c>
      <c r="E291" s="35" t="s">
        <v>805</v>
      </c>
      <c r="F291" s="33" t="str">
        <f>LEFT(E291, LEN(E291) - LEN(G291))</f>
        <v xml:space="preserve">Bạch Thị </v>
      </c>
      <c r="G291" s="35" t="s">
        <v>2353</v>
      </c>
      <c r="H291" s="36" t="s">
        <v>806</v>
      </c>
      <c r="I291" s="29" t="s">
        <v>807</v>
      </c>
      <c r="J291" s="29" t="s">
        <v>808</v>
      </c>
    </row>
    <row r="292" spans="3:10" hidden="1">
      <c r="C292" s="22">
        <v>362</v>
      </c>
      <c r="D292" s="25" t="s">
        <v>1535</v>
      </c>
      <c r="E292" s="33" t="s">
        <v>1536</v>
      </c>
      <c r="F292" s="33" t="str">
        <f>LEFT(E292, LEN(E292) - LEN(G292))</f>
        <v xml:space="preserve">Nguyễn Thị  Đan </v>
      </c>
      <c r="G292" s="33" t="s">
        <v>2353</v>
      </c>
      <c r="H292" s="33" t="s">
        <v>1537</v>
      </c>
      <c r="I292" s="25" t="s">
        <v>1538</v>
      </c>
      <c r="J292" s="25" t="s">
        <v>1539</v>
      </c>
    </row>
    <row r="293" spans="3:10" hidden="1">
      <c r="C293" s="37">
        <v>369</v>
      </c>
      <c r="D293" s="25" t="s">
        <v>1558</v>
      </c>
      <c r="E293" s="25" t="s">
        <v>1559</v>
      </c>
      <c r="F293" s="33" t="str">
        <f>LEFT(E293, LEN(E293) - LEN(G293))</f>
        <v xml:space="preserve">Trần Thị Kim </v>
      </c>
      <c r="G293" s="25" t="s">
        <v>2353</v>
      </c>
      <c r="H293" s="25" t="s">
        <v>1560</v>
      </c>
      <c r="I293" s="25" t="s">
        <v>1561</v>
      </c>
      <c r="J293" s="25" t="s">
        <v>1562</v>
      </c>
    </row>
    <row r="294" spans="3:10" hidden="1">
      <c r="C294" s="22">
        <v>260</v>
      </c>
      <c r="D294" s="25" t="s">
        <v>1136</v>
      </c>
      <c r="E294" s="25" t="s">
        <v>1137</v>
      </c>
      <c r="F294" s="33" t="str">
        <f>LEFT(E294, LEN(E294) - LEN(G294))</f>
        <v xml:space="preserve">Nguyễn Chí </v>
      </c>
      <c r="G294" s="25" t="s">
        <v>2354</v>
      </c>
      <c r="H294" s="26" t="s">
        <v>1138</v>
      </c>
      <c r="I294" s="25" t="s">
        <v>1139</v>
      </c>
      <c r="J294" s="25" t="s">
        <v>1140</v>
      </c>
    </row>
    <row r="295" spans="3:10" hidden="1">
      <c r="C295" s="22">
        <v>339</v>
      </c>
      <c r="D295" s="25" t="s">
        <v>1457</v>
      </c>
      <c r="E295" s="25" t="s">
        <v>1458</v>
      </c>
      <c r="F295" s="33" t="str">
        <f>LEFT(E295, LEN(E295) - LEN(G295))</f>
        <v xml:space="preserve">Lê Thị </v>
      </c>
      <c r="G295" s="25" t="s">
        <v>2227</v>
      </c>
      <c r="H295" s="26" t="s">
        <v>1459</v>
      </c>
      <c r="I295" s="25" t="s">
        <v>1460</v>
      </c>
      <c r="J295" s="25" t="s">
        <v>1461</v>
      </c>
    </row>
    <row r="296" spans="3:10" hidden="1">
      <c r="C296" s="22">
        <v>129</v>
      </c>
      <c r="D296" s="25" t="s">
        <v>597</v>
      </c>
      <c r="E296" s="25" t="s">
        <v>2143</v>
      </c>
      <c r="F296" s="33" t="str">
        <f>LEFT(E296, LEN(E296) - LEN(G296))</f>
        <v xml:space="preserve">Nguyễn Ngọc Thanh </v>
      </c>
      <c r="G296" s="25" t="s">
        <v>2227</v>
      </c>
      <c r="H296" s="26" t="s">
        <v>599</v>
      </c>
      <c r="I296" s="25" t="s">
        <v>600</v>
      </c>
      <c r="J296" s="25" t="s">
        <v>601</v>
      </c>
    </row>
    <row r="297" spans="3:10" hidden="1">
      <c r="C297" s="22">
        <v>10</v>
      </c>
      <c r="D297" s="29" t="s">
        <v>54</v>
      </c>
      <c r="E297" s="25" t="s">
        <v>55</v>
      </c>
      <c r="F297" s="33" t="str">
        <f>LEFT(E297, LEN(E297) - LEN(G297))</f>
        <v xml:space="preserve">Thái Thị Thu </v>
      </c>
      <c r="G297" s="25" t="s">
        <v>2227</v>
      </c>
      <c r="H297" s="26" t="s">
        <v>56</v>
      </c>
      <c r="I297" s="25" t="s">
        <v>57</v>
      </c>
      <c r="J297" s="25" t="s">
        <v>58</v>
      </c>
    </row>
    <row r="298" spans="3:10" hidden="1">
      <c r="C298" s="22">
        <v>331</v>
      </c>
      <c r="D298" s="29" t="s">
        <v>1421</v>
      </c>
      <c r="E298" s="29" t="s">
        <v>1422</v>
      </c>
      <c r="F298" s="33" t="str">
        <f>LEFT(E298, LEN(E298) - LEN(G298))</f>
        <v xml:space="preserve">Hoàng Văn </v>
      </c>
      <c r="G298" s="29" t="s">
        <v>2355</v>
      </c>
      <c r="H298" s="30" t="s">
        <v>1423</v>
      </c>
      <c r="I298" s="29" t="s">
        <v>1424</v>
      </c>
      <c r="J298" s="29" t="s">
        <v>1425</v>
      </c>
    </row>
    <row r="299" spans="3:10" hidden="1">
      <c r="C299" s="22">
        <v>243</v>
      </c>
      <c r="D299" s="25" t="s">
        <v>1061</v>
      </c>
      <c r="E299" s="25" t="s">
        <v>2140</v>
      </c>
      <c r="F299" s="33" t="str">
        <f>LEFT(E299, LEN(E299) - LEN(G299))</f>
        <v xml:space="preserve">Võ Vãi </v>
      </c>
      <c r="G299" s="25" t="s">
        <v>2231</v>
      </c>
      <c r="H299" s="26" t="s">
        <v>1063</v>
      </c>
      <c r="I299" s="25" t="s">
        <v>1064</v>
      </c>
      <c r="J299" s="25" t="s">
        <v>1065</v>
      </c>
    </row>
    <row r="300" spans="3:10" hidden="1">
      <c r="C300" s="22">
        <v>126</v>
      </c>
      <c r="D300" s="25" t="s">
        <v>582</v>
      </c>
      <c r="E300" s="23" t="s">
        <v>583</v>
      </c>
      <c r="F300" s="33" t="str">
        <f>LEFT(E300, LEN(E300) - LEN(G300))</f>
        <v xml:space="preserve">Nguyễn Thị Ngọc </v>
      </c>
      <c r="G300" s="23" t="s">
        <v>2356</v>
      </c>
      <c r="H300" s="24" t="s">
        <v>584</v>
      </c>
      <c r="I300" s="23" t="s">
        <v>585</v>
      </c>
      <c r="J300" s="23" t="s">
        <v>586</v>
      </c>
    </row>
    <row r="301" spans="3:10" hidden="1">
      <c r="C301" s="22">
        <v>157</v>
      </c>
      <c r="D301" s="29" t="s">
        <v>722</v>
      </c>
      <c r="E301" s="35" t="s">
        <v>723</v>
      </c>
      <c r="F301" s="33" t="str">
        <f>LEFT(E301, LEN(E301) - LEN(G301))</f>
        <v xml:space="preserve">Trần Thị Yến </v>
      </c>
      <c r="G301" s="35" t="s">
        <v>2356</v>
      </c>
      <c r="H301" s="36" t="s">
        <v>724</v>
      </c>
      <c r="I301" s="29" t="s">
        <v>725</v>
      </c>
      <c r="J301" s="29" t="s">
        <v>726</v>
      </c>
    </row>
    <row r="302" spans="3:10" hidden="1">
      <c r="C302" s="27">
        <v>7</v>
      </c>
      <c r="D302" s="28">
        <v>140354</v>
      </c>
      <c r="E302" s="28" t="s">
        <v>41</v>
      </c>
      <c r="F302" s="33" t="str">
        <f>LEFT(E302, LEN(E302) - LEN(G302))</f>
        <v xml:space="preserve">Nguyễn Thanh </v>
      </c>
      <c r="G302" s="28" t="s">
        <v>2357</v>
      </c>
      <c r="H302" s="26" t="s">
        <v>42</v>
      </c>
      <c r="I302" s="25" t="s">
        <v>43</v>
      </c>
      <c r="J302" s="25" t="s">
        <v>44</v>
      </c>
    </row>
    <row r="303" spans="3:10" hidden="1">
      <c r="C303" s="22">
        <v>142</v>
      </c>
      <c r="D303" s="29">
        <v>120420</v>
      </c>
      <c r="E303" s="35" t="s">
        <v>653</v>
      </c>
      <c r="F303" s="33" t="str">
        <f>LEFT(E303, LEN(E303) - LEN(G303))</f>
        <v xml:space="preserve">Nguyễn Công </v>
      </c>
      <c r="G303" s="35" t="s">
        <v>2358</v>
      </c>
      <c r="H303" s="36" t="s">
        <v>654</v>
      </c>
      <c r="I303" s="29" t="s">
        <v>655</v>
      </c>
      <c r="J303" s="29" t="s">
        <v>656</v>
      </c>
    </row>
    <row r="304" spans="3:10" hidden="1">
      <c r="C304" s="22">
        <v>136</v>
      </c>
      <c r="D304" s="25" t="s">
        <v>628</v>
      </c>
      <c r="E304" s="25" t="s">
        <v>629</v>
      </c>
      <c r="F304" s="33" t="str">
        <f>LEFT(E304, LEN(E304) - LEN(G304))</f>
        <v xml:space="preserve">Phạm Đình </v>
      </c>
      <c r="G304" s="25" t="s">
        <v>2359</v>
      </c>
      <c r="H304" s="26" t="s">
        <v>143</v>
      </c>
      <c r="I304" s="25" t="s">
        <v>630</v>
      </c>
      <c r="J304" s="25" t="s">
        <v>631</v>
      </c>
    </row>
    <row r="305" spans="3:10" hidden="1">
      <c r="C305" s="22">
        <v>352</v>
      </c>
      <c r="D305" s="23">
        <v>110409</v>
      </c>
      <c r="E305" s="23" t="s">
        <v>1496</v>
      </c>
      <c r="F305" s="33" t="str">
        <f>LEFT(E305, LEN(E305) - LEN(G305))</f>
        <v xml:space="preserve">NGUYỄN TRƯỜNG </v>
      </c>
      <c r="G305" s="23" t="s">
        <v>2360</v>
      </c>
      <c r="H305" s="23" t="s">
        <v>1497</v>
      </c>
      <c r="I305" s="23" t="s">
        <v>1498</v>
      </c>
      <c r="J305" s="23" t="s">
        <v>1499</v>
      </c>
    </row>
    <row r="306" spans="3:10" hidden="1">
      <c r="C306" s="22">
        <v>204</v>
      </c>
      <c r="D306" s="29" t="s">
        <v>904</v>
      </c>
      <c r="E306" s="29" t="s">
        <v>905</v>
      </c>
      <c r="F306" s="33" t="str">
        <f>LEFT(E306, LEN(E306) - LEN(G306))</f>
        <v xml:space="preserve">Trần văn </v>
      </c>
      <c r="G306" s="29" t="s">
        <v>2361</v>
      </c>
      <c r="H306" s="30" t="s">
        <v>906</v>
      </c>
      <c r="I306" s="29" t="s">
        <v>907</v>
      </c>
      <c r="J306" s="29" t="s">
        <v>908</v>
      </c>
    </row>
    <row r="307" spans="3:10" hidden="1">
      <c r="C307" s="22">
        <v>228</v>
      </c>
      <c r="D307" s="25" t="s">
        <v>996</v>
      </c>
      <c r="E307" s="25" t="s">
        <v>997</v>
      </c>
      <c r="F307" s="33" t="str">
        <f>LEFT(E307, LEN(E307) - LEN(G307))</f>
        <v xml:space="preserve">Nguyễn Thị  Hồng </v>
      </c>
      <c r="G307" s="25" t="s">
        <v>2362</v>
      </c>
      <c r="H307" s="26" t="s">
        <v>998</v>
      </c>
      <c r="I307" s="25" t="s">
        <v>999</v>
      </c>
      <c r="J307" s="25" t="s">
        <v>1000</v>
      </c>
    </row>
    <row r="308" spans="3:10" hidden="1">
      <c r="C308" s="22">
        <v>4</v>
      </c>
      <c r="D308" s="25">
        <v>140427</v>
      </c>
      <c r="E308" s="25" t="s">
        <v>29</v>
      </c>
      <c r="F308" s="33" t="str">
        <f>LEFT(E308, LEN(E308) - LEN(G308))</f>
        <v xml:space="preserve">Đặng Bích </v>
      </c>
      <c r="G308" s="25" t="s">
        <v>2363</v>
      </c>
      <c r="H308" s="26" t="s">
        <v>30</v>
      </c>
      <c r="I308" s="25" t="s">
        <v>31</v>
      </c>
      <c r="J308" s="25" t="s">
        <v>32</v>
      </c>
    </row>
    <row r="309" spans="3:10" hidden="1">
      <c r="C309" s="22">
        <v>200</v>
      </c>
      <c r="D309" s="23">
        <v>110360</v>
      </c>
      <c r="E309" s="23" t="s">
        <v>889</v>
      </c>
      <c r="F309" s="33" t="str">
        <f>LEFT(E309, LEN(E309) - LEN(G309))</f>
        <v xml:space="preserve">Lê Thị </v>
      </c>
      <c r="G309" s="23" t="s">
        <v>2363</v>
      </c>
      <c r="H309" s="24" t="s">
        <v>890</v>
      </c>
      <c r="I309" s="23" t="s">
        <v>891</v>
      </c>
      <c r="J309" s="23" t="s">
        <v>892</v>
      </c>
    </row>
    <row r="310" spans="3:10" hidden="1">
      <c r="C310" s="22">
        <v>116</v>
      </c>
      <c r="D310" s="25" t="s">
        <v>539</v>
      </c>
      <c r="E310" s="25" t="s">
        <v>540</v>
      </c>
      <c r="F310" s="33" t="str">
        <f>LEFT(E310, LEN(E310) - LEN(G310))</f>
        <v xml:space="preserve">Lý Vĩnh </v>
      </c>
      <c r="G310" s="25" t="s">
        <v>2363</v>
      </c>
      <c r="H310" s="26" t="s">
        <v>541</v>
      </c>
      <c r="I310" s="25" t="s">
        <v>542</v>
      </c>
      <c r="J310" s="25" t="s">
        <v>543</v>
      </c>
    </row>
    <row r="311" spans="3:10" hidden="1">
      <c r="C311" s="22">
        <v>53</v>
      </c>
      <c r="D311" s="29">
        <v>120042</v>
      </c>
      <c r="E311" s="29" t="s">
        <v>248</v>
      </c>
      <c r="F311" s="33" t="str">
        <f>LEFT(E311, LEN(E311) - LEN(G311))</f>
        <v xml:space="preserve">Nguyễn Thị </v>
      </c>
      <c r="G311" s="29" t="s">
        <v>2363</v>
      </c>
      <c r="H311" s="30" t="s">
        <v>249</v>
      </c>
      <c r="I311" s="29" t="s">
        <v>250</v>
      </c>
      <c r="J311" s="29" t="s">
        <v>251</v>
      </c>
    </row>
    <row r="312" spans="3:10" hidden="1">
      <c r="C312" s="22">
        <v>107</v>
      </c>
      <c r="D312" s="29" t="s">
        <v>494</v>
      </c>
      <c r="E312" s="29" t="s">
        <v>495</v>
      </c>
      <c r="F312" s="33" t="str">
        <f>LEFT(E312, LEN(E312) - LEN(G312))</f>
        <v xml:space="preserve">Trần Văn </v>
      </c>
      <c r="G312" s="29" t="s">
        <v>2363</v>
      </c>
      <c r="H312" s="30" t="s">
        <v>496</v>
      </c>
      <c r="I312" s="29" t="s">
        <v>497</v>
      </c>
      <c r="J312" s="29" t="s">
        <v>498</v>
      </c>
    </row>
    <row r="313" spans="3:10" hidden="1">
      <c r="C313" s="22">
        <v>217</v>
      </c>
      <c r="D313" s="29" t="s">
        <v>954</v>
      </c>
      <c r="E313" s="29" t="s">
        <v>495</v>
      </c>
      <c r="F313" s="33" t="str">
        <f>LEFT(E313, LEN(E313) - LEN(G313))</f>
        <v xml:space="preserve">Trần Văn </v>
      </c>
      <c r="G313" s="29" t="s">
        <v>2363</v>
      </c>
      <c r="H313" s="30" t="s">
        <v>496</v>
      </c>
      <c r="I313" s="29" t="s">
        <v>497</v>
      </c>
      <c r="J313" s="29" t="s">
        <v>498</v>
      </c>
    </row>
    <row r="314" spans="3:10" hidden="1">
      <c r="C314" s="22">
        <v>131</v>
      </c>
      <c r="D314" s="25" t="s">
        <v>607</v>
      </c>
      <c r="E314" s="25" t="s">
        <v>608</v>
      </c>
      <c r="F314" s="33" t="str">
        <f>LEFT(E314, LEN(E314) - LEN(G314))</f>
        <v xml:space="preserve">Phạm Văn </v>
      </c>
      <c r="G314" s="25" t="s">
        <v>2364</v>
      </c>
      <c r="H314" s="26" t="s">
        <v>609</v>
      </c>
      <c r="I314" s="25" t="s">
        <v>610</v>
      </c>
      <c r="J314" s="25" t="s">
        <v>611</v>
      </c>
    </row>
    <row r="315" spans="3:10" hidden="1">
      <c r="C315" s="22">
        <v>68</v>
      </c>
      <c r="D315" s="29" t="s">
        <v>315</v>
      </c>
      <c r="E315" s="29" t="s">
        <v>316</v>
      </c>
      <c r="F315" s="33" t="str">
        <f>LEFT(E315, LEN(E315) - LEN(G315))</f>
        <v xml:space="preserve">Nguyễn Xuân </v>
      </c>
      <c r="G315" s="29" t="s">
        <v>2365</v>
      </c>
      <c r="H315" s="30" t="s">
        <v>317</v>
      </c>
      <c r="I315" s="29" t="s">
        <v>318</v>
      </c>
      <c r="J315" s="29" t="s">
        <v>319</v>
      </c>
    </row>
    <row r="316" spans="3:10" hidden="1">
      <c r="C316" s="22">
        <v>316</v>
      </c>
      <c r="D316" s="25" t="s">
        <v>1358</v>
      </c>
      <c r="E316" s="25" t="s">
        <v>1359</v>
      </c>
      <c r="F316" s="33" t="str">
        <f>LEFT(E316, LEN(E316) - LEN(G316))</f>
        <v xml:space="preserve">Bùi Thị Ngọc </v>
      </c>
      <c r="G316" s="25" t="s">
        <v>2366</v>
      </c>
      <c r="H316" s="26" t="s">
        <v>1360</v>
      </c>
      <c r="I316" s="25" t="s">
        <v>1361</v>
      </c>
      <c r="J316" s="25" t="s">
        <v>1362</v>
      </c>
    </row>
    <row r="317" spans="3:10" hidden="1">
      <c r="C317" s="22">
        <v>58</v>
      </c>
      <c r="D317" s="29">
        <v>120310</v>
      </c>
      <c r="E317" s="29" t="s">
        <v>270</v>
      </c>
      <c r="F317" s="33" t="str">
        <f>LEFT(E317, LEN(E317) - LEN(G317))</f>
        <v xml:space="preserve">Nguyễn Thị Lệ </v>
      </c>
      <c r="G317" s="29" t="s">
        <v>2366</v>
      </c>
      <c r="H317" s="30" t="s">
        <v>271</v>
      </c>
      <c r="I317" s="29" t="s">
        <v>272</v>
      </c>
      <c r="J317" s="29" t="s">
        <v>273</v>
      </c>
    </row>
    <row r="318" spans="3:10" hidden="1">
      <c r="C318" s="22">
        <v>164</v>
      </c>
      <c r="D318" s="29">
        <v>120158</v>
      </c>
      <c r="E318" s="35" t="s">
        <v>751</v>
      </c>
      <c r="F318" s="33" t="str">
        <f>LEFT(E318, LEN(E318) - LEN(G318))</f>
        <v xml:space="preserve">Vũ Thị </v>
      </c>
      <c r="G318" s="35" t="s">
        <v>2366</v>
      </c>
      <c r="H318" s="36" t="s">
        <v>752</v>
      </c>
      <c r="I318" s="29" t="s">
        <v>753</v>
      </c>
      <c r="J318" s="29" t="s">
        <v>754</v>
      </c>
    </row>
    <row r="319" spans="3:10" hidden="1">
      <c r="C319" s="22">
        <v>259</v>
      </c>
      <c r="D319" s="25" t="s">
        <v>1132</v>
      </c>
      <c r="E319" s="23" t="s">
        <v>1133</v>
      </c>
      <c r="F319" s="33" t="str">
        <f>LEFT(E319, LEN(E319) - LEN(G319))</f>
        <v xml:space="preserve">Chu Thị </v>
      </c>
      <c r="G319" s="23" t="s">
        <v>2367</v>
      </c>
      <c r="H319" s="24" t="s">
        <v>714</v>
      </c>
      <c r="I319" s="23" t="s">
        <v>1134</v>
      </c>
      <c r="J319" s="23" t="s">
        <v>1135</v>
      </c>
    </row>
    <row r="320" spans="3:10" hidden="1">
      <c r="C320" s="22">
        <v>87</v>
      </c>
      <c r="D320" s="29" t="s">
        <v>395</v>
      </c>
      <c r="E320" s="29" t="s">
        <v>396</v>
      </c>
      <c r="F320" s="33" t="str">
        <f>LEFT(E320, LEN(E320) - LEN(G320))</f>
        <v xml:space="preserve">Giang Ngọc </v>
      </c>
      <c r="G320" s="29" t="s">
        <v>2367</v>
      </c>
      <c r="H320" s="30" t="s">
        <v>397</v>
      </c>
      <c r="I320" s="29" t="s">
        <v>398</v>
      </c>
      <c r="J320" s="29" t="s">
        <v>399</v>
      </c>
    </row>
    <row r="321" spans="3:10" hidden="1">
      <c r="C321" s="22">
        <v>343</v>
      </c>
      <c r="D321" s="25" t="s">
        <v>1469</v>
      </c>
      <c r="E321" s="23" t="s">
        <v>1470</v>
      </c>
      <c r="F321" s="33" t="str">
        <f>LEFT(E321, LEN(E321) - LEN(G321))</f>
        <v xml:space="preserve">Lưu Thị Thu </v>
      </c>
      <c r="G321" s="23" t="s">
        <v>2367</v>
      </c>
      <c r="H321" s="24" t="s">
        <v>1471</v>
      </c>
      <c r="I321" s="23" t="s">
        <v>1472</v>
      </c>
      <c r="J321" s="23" t="s">
        <v>1473</v>
      </c>
    </row>
    <row r="322" spans="3:10" hidden="1">
      <c r="C322" s="22">
        <v>106</v>
      </c>
      <c r="D322" s="29" t="s">
        <v>489</v>
      </c>
      <c r="E322" s="29" t="s">
        <v>490</v>
      </c>
      <c r="F322" s="33" t="str">
        <f>LEFT(E322, LEN(E322) - LEN(G322))</f>
        <v xml:space="preserve">Nguyễn Bích </v>
      </c>
      <c r="G322" s="29" t="s">
        <v>2367</v>
      </c>
      <c r="H322" s="30" t="s">
        <v>491</v>
      </c>
      <c r="I322" s="29" t="s">
        <v>492</v>
      </c>
      <c r="J322" s="29" t="s">
        <v>493</v>
      </c>
    </row>
    <row r="323" spans="3:10" hidden="1">
      <c r="C323" s="22">
        <v>338</v>
      </c>
      <c r="D323" s="29" t="s">
        <v>1452</v>
      </c>
      <c r="E323" s="29" t="s">
        <v>1453</v>
      </c>
      <c r="F323" s="33" t="str">
        <f>LEFT(E323, LEN(E323) - LEN(G323))</f>
        <v xml:space="preserve">Nguyễn Thị Thu </v>
      </c>
      <c r="G323" s="29" t="s">
        <v>2367</v>
      </c>
      <c r="H323" s="30" t="s">
        <v>1454</v>
      </c>
      <c r="I323" s="29" t="s">
        <v>1455</v>
      </c>
      <c r="J323" s="29" t="s">
        <v>1456</v>
      </c>
    </row>
    <row r="324" spans="3:10" hidden="1">
      <c r="C324" s="22">
        <v>334</v>
      </c>
      <c r="D324" s="23">
        <v>110139</v>
      </c>
      <c r="E324" s="23" t="s">
        <v>1434</v>
      </c>
      <c r="F324" s="33" t="str">
        <f>LEFT(E324, LEN(E324) - LEN(G324))</f>
        <v xml:space="preserve">Nguyễn Thi </v>
      </c>
      <c r="G324" s="23" t="s">
        <v>2367</v>
      </c>
      <c r="H324" s="24" t="s">
        <v>1435</v>
      </c>
      <c r="I324" s="23" t="s">
        <v>1436</v>
      </c>
      <c r="J324" s="23" t="s">
        <v>1437</v>
      </c>
    </row>
    <row r="325" spans="3:10" hidden="1">
      <c r="C325" s="22">
        <v>192</v>
      </c>
      <c r="D325" s="29" t="s">
        <v>864</v>
      </c>
      <c r="E325" s="29" t="s">
        <v>865</v>
      </c>
      <c r="F325" s="33" t="str">
        <f>LEFT(E325, LEN(E325) - LEN(G325))</f>
        <v xml:space="preserve">Nguyễn Minh </v>
      </c>
      <c r="G325" s="29" t="s">
        <v>2368</v>
      </c>
      <c r="H325" s="30" t="s">
        <v>866</v>
      </c>
      <c r="I325" s="29" t="s">
        <v>867</v>
      </c>
      <c r="J325" s="29" t="s">
        <v>868</v>
      </c>
    </row>
    <row r="326" spans="3:10" hidden="1">
      <c r="C326" s="22">
        <v>193</v>
      </c>
      <c r="D326" s="29" t="s">
        <v>869</v>
      </c>
      <c r="E326" s="29" t="s">
        <v>865</v>
      </c>
      <c r="F326" s="33" t="str">
        <f>LEFT(E326, LEN(E326) - LEN(G326))</f>
        <v xml:space="preserve">Nguyễn Minh </v>
      </c>
      <c r="G326" s="29" t="s">
        <v>2368</v>
      </c>
      <c r="H326" s="30" t="s">
        <v>866</v>
      </c>
      <c r="I326" s="29" t="s">
        <v>867</v>
      </c>
      <c r="J326" s="29" t="s">
        <v>868</v>
      </c>
    </row>
    <row r="327" spans="3:10" hidden="1">
      <c r="C327" s="22">
        <v>1</v>
      </c>
      <c r="D327" s="23" t="s">
        <v>16</v>
      </c>
      <c r="E327" s="23" t="s">
        <v>17</v>
      </c>
      <c r="F327" s="33" t="str">
        <f>LEFT(E327, LEN(E327) - LEN(G327))</f>
        <v xml:space="preserve">Nguyễn Văn </v>
      </c>
      <c r="G327" s="23" t="s">
        <v>2369</v>
      </c>
      <c r="H327" s="24" t="s">
        <v>18</v>
      </c>
      <c r="I327" s="23" t="s">
        <v>19</v>
      </c>
      <c r="J327" s="23" t="s">
        <v>20</v>
      </c>
    </row>
    <row r="328" spans="3:10" hidden="1">
      <c r="C328" s="22">
        <v>99</v>
      </c>
      <c r="D328" s="25" t="s">
        <v>454</v>
      </c>
      <c r="E328" s="25" t="s">
        <v>455</v>
      </c>
      <c r="F328" s="33" t="str">
        <f>LEFT(E328, LEN(E328) - LEN(G328))</f>
        <v xml:space="preserve">Nguyễn Trường </v>
      </c>
      <c r="G328" s="25" t="s">
        <v>2370</v>
      </c>
      <c r="H328" s="26" t="s">
        <v>456</v>
      </c>
      <c r="I328" s="25" t="s">
        <v>457</v>
      </c>
      <c r="J328" s="25" t="s">
        <v>458</v>
      </c>
    </row>
    <row r="329" spans="3:10" hidden="1">
      <c r="C329" s="22">
        <v>215</v>
      </c>
      <c r="D329" s="25">
        <v>150467</v>
      </c>
      <c r="E329" s="25" t="s">
        <v>945</v>
      </c>
      <c r="F329" s="33" t="str">
        <f>LEFT(E329, LEN(E329) - LEN(G329))</f>
        <v xml:space="preserve">Trần Ngọc </v>
      </c>
      <c r="G329" s="25" t="s">
        <v>2371</v>
      </c>
      <c r="H329" s="26" t="s">
        <v>946</v>
      </c>
      <c r="I329" s="25" t="s">
        <v>947</v>
      </c>
      <c r="J329" s="25" t="s">
        <v>948</v>
      </c>
    </row>
    <row r="330" spans="3:10" hidden="1">
      <c r="C330" s="22">
        <v>310</v>
      </c>
      <c r="D330" s="25" t="s">
        <v>1334</v>
      </c>
      <c r="E330" s="25" t="s">
        <v>1335</v>
      </c>
      <c r="F330" s="33" t="str">
        <f>LEFT(E330, LEN(E330) - LEN(G330))</f>
        <v xml:space="preserve">Trương Thị Bích </v>
      </c>
      <c r="G330" s="25" t="s">
        <v>2372</v>
      </c>
      <c r="H330" s="26" t="s">
        <v>1336</v>
      </c>
      <c r="I330" s="25" t="s">
        <v>1337</v>
      </c>
      <c r="J330" s="25" t="s">
        <v>1338</v>
      </c>
    </row>
    <row r="331" spans="3:10" hidden="1">
      <c r="C331" s="22">
        <v>133</v>
      </c>
      <c r="D331" s="25">
        <v>150148</v>
      </c>
      <c r="E331" s="33" t="s">
        <v>617</v>
      </c>
      <c r="F331" s="33" t="str">
        <f>LEFT(E331, LEN(E331) - LEN(G331))</f>
        <v xml:space="preserve">Trương Thị </v>
      </c>
      <c r="G331" s="33" t="s">
        <v>2372</v>
      </c>
      <c r="H331" s="34" t="s">
        <v>618</v>
      </c>
      <c r="I331" s="25" t="s">
        <v>619</v>
      </c>
      <c r="J331" s="25" t="s">
        <v>620</v>
      </c>
    </row>
    <row r="332" spans="3:10" hidden="1">
      <c r="C332" s="22">
        <v>80</v>
      </c>
      <c r="D332" s="25" t="s">
        <v>366</v>
      </c>
      <c r="E332" s="25" t="s">
        <v>367</v>
      </c>
      <c r="F332" s="33" t="str">
        <f>LEFT(E332, LEN(E332) - LEN(G332))</f>
        <v xml:space="preserve">Bùi Thị </v>
      </c>
      <c r="G332" s="25" t="s">
        <v>2373</v>
      </c>
      <c r="H332" s="26" t="s">
        <v>368</v>
      </c>
      <c r="I332" s="25" t="s">
        <v>369</v>
      </c>
      <c r="J332" s="25" t="s">
        <v>370</v>
      </c>
    </row>
    <row r="333" spans="3:10" hidden="1">
      <c r="C333" s="22">
        <v>299</v>
      </c>
      <c r="D333" s="25">
        <v>150116</v>
      </c>
      <c r="E333" s="25" t="s">
        <v>1286</v>
      </c>
      <c r="F333" s="33" t="str">
        <f>LEFT(E333, LEN(E333) - LEN(G333))</f>
        <v xml:space="preserve">Đỗ Thị Huyền </v>
      </c>
      <c r="G333" s="25" t="s">
        <v>2373</v>
      </c>
      <c r="H333" s="26" t="s">
        <v>1287</v>
      </c>
      <c r="I333" s="25" t="s">
        <v>1288</v>
      </c>
      <c r="J333" s="25" t="s">
        <v>1289</v>
      </c>
    </row>
    <row r="334" spans="3:10" hidden="1">
      <c r="C334" s="22">
        <v>314</v>
      </c>
      <c r="D334" s="25">
        <v>150133</v>
      </c>
      <c r="E334" s="25" t="s">
        <v>1286</v>
      </c>
      <c r="F334" s="33" t="str">
        <f>LEFT(E334, LEN(E334) - LEN(G334))</f>
        <v xml:space="preserve">Đỗ Thị Huyền </v>
      </c>
      <c r="G334" s="25" t="s">
        <v>2373</v>
      </c>
      <c r="H334" s="26" t="s">
        <v>1287</v>
      </c>
      <c r="I334" s="25" t="s">
        <v>1288</v>
      </c>
      <c r="J334" s="25" t="s">
        <v>1289</v>
      </c>
    </row>
    <row r="335" spans="3:10" hidden="1">
      <c r="C335" s="22">
        <v>211</v>
      </c>
      <c r="D335" s="25">
        <v>140119</v>
      </c>
      <c r="E335" s="33" t="s">
        <v>932</v>
      </c>
      <c r="F335" s="33" t="str">
        <f>LEFT(E335, LEN(E335) - LEN(G335))</f>
        <v xml:space="preserve">Trương Huyền </v>
      </c>
      <c r="G335" s="33" t="s">
        <v>2373</v>
      </c>
      <c r="H335" s="34" t="s">
        <v>933</v>
      </c>
      <c r="I335" s="25" t="s">
        <v>934</v>
      </c>
      <c r="J335" s="25" t="s">
        <v>935</v>
      </c>
    </row>
    <row r="336" spans="3:10" hidden="1">
      <c r="C336" s="22">
        <v>277</v>
      </c>
      <c r="D336" s="23">
        <v>110017</v>
      </c>
      <c r="E336" s="23" t="s">
        <v>1198</v>
      </c>
      <c r="F336" s="33" t="str">
        <f>LEFT(E336, LEN(E336) - LEN(G336))</f>
        <v xml:space="preserve">Vương Thị Minh </v>
      </c>
      <c r="G336" s="23" t="s">
        <v>2373</v>
      </c>
      <c r="H336" s="24" t="s">
        <v>1199</v>
      </c>
      <c r="I336" s="23" t="s">
        <v>1200</v>
      </c>
      <c r="J336" s="23" t="s">
        <v>1201</v>
      </c>
    </row>
    <row r="337" spans="3:10" hidden="1">
      <c r="C337" s="22">
        <v>297</v>
      </c>
      <c r="D337" s="25">
        <v>100276</v>
      </c>
      <c r="E337" s="25" t="s">
        <v>1277</v>
      </c>
      <c r="F337" s="33" t="str">
        <f>LEFT(E337, LEN(E337) - LEN(G337))</f>
        <v xml:space="preserve"> Đào </v>
      </c>
      <c r="G337" s="25" t="s">
        <v>2374</v>
      </c>
      <c r="H337" s="26" t="s">
        <v>1278</v>
      </c>
      <c r="I337" s="25" t="s">
        <v>1279</v>
      </c>
      <c r="J337" s="25" t="s">
        <v>1280</v>
      </c>
    </row>
    <row r="338" spans="3:10" hidden="1">
      <c r="C338" s="22">
        <v>185</v>
      </c>
      <c r="D338" s="25" t="s">
        <v>837</v>
      </c>
      <c r="E338" s="25" t="s">
        <v>838</v>
      </c>
      <c r="F338" s="33" t="str">
        <f>LEFT(E338, LEN(E338) - LEN(G338))</f>
        <v xml:space="preserve">Phan Như </v>
      </c>
      <c r="G338" s="25" t="s">
        <v>2375</v>
      </c>
      <c r="H338" s="26" t="s">
        <v>839</v>
      </c>
      <c r="I338" s="25" t="s">
        <v>840</v>
      </c>
      <c r="J338" s="25" t="s">
        <v>841</v>
      </c>
    </row>
    <row r="339" spans="3:10" hidden="1">
      <c r="C339" s="22">
        <v>156</v>
      </c>
      <c r="D339" s="25" t="s">
        <v>717</v>
      </c>
      <c r="E339" s="25" t="s">
        <v>718</v>
      </c>
      <c r="F339" s="33" t="str">
        <f>LEFT(E339, LEN(E339) - LEN(G339))</f>
        <v xml:space="preserve">Nguyễn Đăng </v>
      </c>
      <c r="G339" s="25" t="s">
        <v>2376</v>
      </c>
      <c r="H339" s="26" t="s">
        <v>719</v>
      </c>
      <c r="I339" s="25" t="s">
        <v>720</v>
      </c>
      <c r="J339" s="25" t="s">
        <v>721</v>
      </c>
    </row>
    <row r="340" spans="3:10" hidden="1">
      <c r="C340" s="22">
        <v>198</v>
      </c>
      <c r="D340" s="29" t="s">
        <v>880</v>
      </c>
      <c r="E340" s="35" t="s">
        <v>881</v>
      </c>
      <c r="F340" s="33" t="str">
        <f>LEFT(E340, LEN(E340) - LEN(G340))</f>
        <v xml:space="preserve">Hà Thanh </v>
      </c>
      <c r="G340" s="35" t="s">
        <v>2377</v>
      </c>
      <c r="H340" s="36" t="s">
        <v>882</v>
      </c>
      <c r="I340" s="29" t="s">
        <v>883</v>
      </c>
      <c r="J340" s="29" t="s">
        <v>884</v>
      </c>
    </row>
    <row r="341" spans="3:10" hidden="1">
      <c r="C341" s="22">
        <v>330</v>
      </c>
      <c r="D341" s="29" t="s">
        <v>1420</v>
      </c>
      <c r="E341" s="29" t="s">
        <v>881</v>
      </c>
      <c r="F341" s="33" t="str">
        <f>LEFT(E341, LEN(E341) - LEN(G341))</f>
        <v xml:space="preserve">Hà Thanh </v>
      </c>
      <c r="G341" s="29" t="s">
        <v>2377</v>
      </c>
      <c r="H341" s="30" t="s">
        <v>882</v>
      </c>
      <c r="I341" s="29" t="s">
        <v>883</v>
      </c>
      <c r="J341" s="29" t="s">
        <v>884</v>
      </c>
    </row>
    <row r="342" spans="3:10" hidden="1">
      <c r="C342" s="22">
        <v>119</v>
      </c>
      <c r="D342" s="25" t="s">
        <v>552</v>
      </c>
      <c r="E342" s="25" t="s">
        <v>553</v>
      </c>
      <c r="F342" s="33" t="str">
        <f>LEFT(E342, LEN(E342) - LEN(G342))</f>
        <v xml:space="preserve">Cao Đức </v>
      </c>
      <c r="G342" s="25" t="s">
        <v>2378</v>
      </c>
      <c r="H342" s="26" t="s">
        <v>554</v>
      </c>
      <c r="I342" s="25" t="s">
        <v>555</v>
      </c>
      <c r="J342" s="25" t="s">
        <v>556</v>
      </c>
    </row>
    <row r="343" spans="3:10" hidden="1">
      <c r="C343" s="22">
        <v>120</v>
      </c>
      <c r="D343" s="25" t="s">
        <v>557</v>
      </c>
      <c r="E343" s="25" t="s">
        <v>553</v>
      </c>
      <c r="F343" s="33" t="str">
        <f>LEFT(E343, LEN(E343) - LEN(G343))</f>
        <v xml:space="preserve">Cao Đức </v>
      </c>
      <c r="G343" s="25" t="s">
        <v>2378</v>
      </c>
      <c r="H343" s="26" t="s">
        <v>554</v>
      </c>
      <c r="I343" s="25" t="s">
        <v>555</v>
      </c>
      <c r="J343" s="25" t="s">
        <v>556</v>
      </c>
    </row>
    <row r="344" spans="3:10" hidden="1">
      <c r="C344" s="22">
        <v>287</v>
      </c>
      <c r="D344" s="29" t="s">
        <v>1238</v>
      </c>
      <c r="E344" s="29" t="s">
        <v>1239</v>
      </c>
      <c r="F344" s="33" t="str">
        <f>LEFT(E344, LEN(E344) - LEN(G344))</f>
        <v xml:space="preserve">Nguyễn Hiếu </v>
      </c>
      <c r="G344" s="29" t="s">
        <v>2378</v>
      </c>
      <c r="H344" s="30" t="s">
        <v>1240</v>
      </c>
      <c r="I344" s="29" t="s">
        <v>1241</v>
      </c>
      <c r="J344" s="29" t="s">
        <v>1242</v>
      </c>
    </row>
    <row r="345" spans="3:10" hidden="1">
      <c r="C345" s="22">
        <v>63</v>
      </c>
      <c r="D345" s="25" t="s">
        <v>294</v>
      </c>
      <c r="E345" s="25" t="s">
        <v>295</v>
      </c>
      <c r="F345" s="33" t="str">
        <f>LEFT(E345, LEN(E345) - LEN(G345))</f>
        <v xml:space="preserve">Nguyễn Ngọc </v>
      </c>
      <c r="G345" s="25" t="s">
        <v>2379</v>
      </c>
      <c r="H345" s="26" t="s">
        <v>296</v>
      </c>
      <c r="I345" s="25" t="s">
        <v>297</v>
      </c>
      <c r="J345" s="25" t="s">
        <v>298</v>
      </c>
    </row>
    <row r="346" spans="3:10" hidden="1">
      <c r="C346" s="22">
        <v>125</v>
      </c>
      <c r="D346" s="25" t="s">
        <v>578</v>
      </c>
      <c r="E346" s="25" t="s">
        <v>579</v>
      </c>
      <c r="F346" s="33" t="str">
        <f>LEFT(E346, LEN(E346) - LEN(G346))</f>
        <v xml:space="preserve">Nguyễn Anh </v>
      </c>
      <c r="G346" s="25" t="s">
        <v>2380</v>
      </c>
      <c r="H346" s="26" t="s">
        <v>143</v>
      </c>
      <c r="I346" s="25" t="s">
        <v>580</v>
      </c>
      <c r="J346" s="25" t="s">
        <v>581</v>
      </c>
    </row>
    <row r="347" spans="3:10" hidden="1">
      <c r="C347" s="22">
        <v>221</v>
      </c>
      <c r="D347" s="25" t="s">
        <v>966</v>
      </c>
      <c r="E347" s="25" t="s">
        <v>579</v>
      </c>
      <c r="F347" s="33" t="str">
        <f>LEFT(E347, LEN(E347) - LEN(G347))</f>
        <v xml:space="preserve">Nguyễn Anh </v>
      </c>
      <c r="G347" s="25" t="s">
        <v>2380</v>
      </c>
      <c r="H347" s="26" t="s">
        <v>967</v>
      </c>
      <c r="I347" s="25" t="s">
        <v>968</v>
      </c>
      <c r="J347" s="25" t="s">
        <v>969</v>
      </c>
    </row>
    <row r="348" spans="3:10" hidden="1">
      <c r="C348" s="22">
        <v>275</v>
      </c>
      <c r="D348" s="25">
        <v>140339</v>
      </c>
      <c r="E348" s="25" t="s">
        <v>579</v>
      </c>
      <c r="F348" s="33" t="str">
        <f>LEFT(E348, LEN(E348) - LEN(G348))</f>
        <v xml:space="preserve">Nguyễn Anh </v>
      </c>
      <c r="G348" s="25" t="s">
        <v>2380</v>
      </c>
      <c r="H348" s="26" t="s">
        <v>164</v>
      </c>
      <c r="I348" s="25" t="s">
        <v>1192</v>
      </c>
      <c r="J348" s="25" t="s">
        <v>1193</v>
      </c>
    </row>
    <row r="349" spans="3:10" hidden="1">
      <c r="C349" s="22">
        <v>298</v>
      </c>
      <c r="D349" s="25" t="s">
        <v>1281</v>
      </c>
      <c r="E349" s="25" t="s">
        <v>1282</v>
      </c>
      <c r="F349" s="33" t="str">
        <f>LEFT(E349, LEN(E349) - LEN(G349))</f>
        <v xml:space="preserve">Nguyễn Văn </v>
      </c>
      <c r="G349" s="25" t="s">
        <v>2380</v>
      </c>
      <c r="H349" s="26" t="s">
        <v>1283</v>
      </c>
      <c r="I349" s="25" t="s">
        <v>1284</v>
      </c>
      <c r="J349" s="25" t="s">
        <v>1285</v>
      </c>
    </row>
    <row r="350" spans="3:10" hidden="1">
      <c r="C350" s="22">
        <v>220</v>
      </c>
      <c r="D350" s="25" t="s">
        <v>961</v>
      </c>
      <c r="E350" s="25" t="s">
        <v>962</v>
      </c>
      <c r="F350" s="33" t="str">
        <f>LEFT(E350, LEN(E350) - LEN(G350))</f>
        <v xml:space="preserve">Trịnh Công </v>
      </c>
      <c r="G350" s="25" t="s">
        <v>2380</v>
      </c>
      <c r="H350" s="26" t="s">
        <v>963</v>
      </c>
      <c r="I350" s="25" t="s">
        <v>964</v>
      </c>
      <c r="J350" s="25" t="s">
        <v>965</v>
      </c>
    </row>
    <row r="351" spans="3:10" hidden="1">
      <c r="C351" s="22">
        <v>52</v>
      </c>
      <c r="D351" s="29">
        <v>120424</v>
      </c>
      <c r="E351" s="29" t="s">
        <v>244</v>
      </c>
      <c r="F351" s="33" t="str">
        <f>LEFT(E351, LEN(E351) - LEN(G351))</f>
        <v xml:space="preserve">Nguyễn Thanh </v>
      </c>
      <c r="G351" s="29" t="s">
        <v>2381</v>
      </c>
      <c r="H351" s="30" t="s">
        <v>245</v>
      </c>
      <c r="I351" s="29" t="s">
        <v>246</v>
      </c>
      <c r="J351" s="29" t="s">
        <v>247</v>
      </c>
    </row>
    <row r="352" spans="3:10" hidden="1">
      <c r="C352" s="22">
        <v>202</v>
      </c>
      <c r="D352" s="25" t="s">
        <v>897</v>
      </c>
      <c r="E352" s="25" t="s">
        <v>898</v>
      </c>
      <c r="F352" s="33" t="str">
        <f>LEFT(E352, LEN(E352) - LEN(G352))</f>
        <v xml:space="preserve">Phạm Thanh </v>
      </c>
      <c r="G352" s="25" t="s">
        <v>2381</v>
      </c>
      <c r="H352" s="26" t="s">
        <v>143</v>
      </c>
      <c r="I352" s="25" t="s">
        <v>899</v>
      </c>
      <c r="J352" s="25" t="s">
        <v>900</v>
      </c>
    </row>
    <row r="353" spans="3:10" hidden="1">
      <c r="C353" s="22">
        <v>283</v>
      </c>
      <c r="D353" s="29" t="s">
        <v>1225</v>
      </c>
      <c r="E353" s="29" t="s">
        <v>898</v>
      </c>
      <c r="F353" s="33" t="str">
        <f>LEFT(E353, LEN(E353) - LEN(G353))</f>
        <v xml:space="preserve">Phạm Thanh </v>
      </c>
      <c r="G353" s="29" t="s">
        <v>2381</v>
      </c>
      <c r="H353" s="30" t="s">
        <v>1226</v>
      </c>
      <c r="I353" s="29" t="s">
        <v>1227</v>
      </c>
      <c r="J353" s="29" t="s">
        <v>1228</v>
      </c>
    </row>
    <row r="354" spans="3:10" hidden="1">
      <c r="C354" s="22">
        <v>235</v>
      </c>
      <c r="D354" s="25" t="s">
        <v>1026</v>
      </c>
      <c r="E354" s="25" t="s">
        <v>1027</v>
      </c>
      <c r="F354" s="33" t="str">
        <f>LEFT(E354, LEN(E354) - LEN(G354))</f>
        <v xml:space="preserve">VÕ THANH </v>
      </c>
      <c r="G354" s="25" t="s">
        <v>2382</v>
      </c>
      <c r="H354" s="26" t="s">
        <v>152</v>
      </c>
      <c r="I354" s="25">
        <v>320709995</v>
      </c>
      <c r="J354" s="25" t="s">
        <v>1028</v>
      </c>
    </row>
    <row r="355" spans="3:10" hidden="1">
      <c r="C355" s="22">
        <v>88</v>
      </c>
      <c r="D355" s="25" t="s">
        <v>400</v>
      </c>
      <c r="E355" s="25" t="s">
        <v>401</v>
      </c>
      <c r="F355" s="33" t="str">
        <f>LEFT(E355, LEN(E355) - LEN(G355))</f>
        <v xml:space="preserve">Nguyễn Thị </v>
      </c>
      <c r="G355" s="25" t="s">
        <v>2383</v>
      </c>
      <c r="H355" s="26" t="s">
        <v>402</v>
      </c>
      <c r="I355" s="25" t="s">
        <v>403</v>
      </c>
      <c r="J355" s="25" t="s">
        <v>404</v>
      </c>
    </row>
    <row r="356" spans="3:10" hidden="1">
      <c r="C356" s="22">
        <v>320</v>
      </c>
      <c r="D356" s="25">
        <v>140282</v>
      </c>
      <c r="E356" s="25" t="s">
        <v>1375</v>
      </c>
      <c r="F356" s="33" t="str">
        <f>LEFT(E356, LEN(E356) - LEN(G356))</f>
        <v xml:space="preserve">Phạm Xuân </v>
      </c>
      <c r="G356" s="25" t="s">
        <v>2383</v>
      </c>
      <c r="H356" s="26" t="s">
        <v>1376</v>
      </c>
      <c r="I356" s="25" t="s">
        <v>1377</v>
      </c>
      <c r="J356" s="25" t="s">
        <v>1378</v>
      </c>
    </row>
    <row r="357" spans="3:10" hidden="1">
      <c r="C357" s="22">
        <v>36</v>
      </c>
      <c r="D357" s="29">
        <v>120427</v>
      </c>
      <c r="E357" s="29" t="s">
        <v>171</v>
      </c>
      <c r="F357" s="33" t="str">
        <f>LEFT(E357, LEN(E357) - LEN(G357))</f>
        <v xml:space="preserve">Nguyễn Đức </v>
      </c>
      <c r="G357" s="29" t="s">
        <v>2384</v>
      </c>
      <c r="H357" s="30" t="s">
        <v>172</v>
      </c>
      <c r="I357" s="29" t="s">
        <v>173</v>
      </c>
      <c r="J357" s="29" t="s">
        <v>174</v>
      </c>
    </row>
    <row r="358" spans="3:10" hidden="1">
      <c r="C358" s="22">
        <v>230</v>
      </c>
      <c r="D358" s="29" t="s">
        <v>1005</v>
      </c>
      <c r="E358" s="29" t="s">
        <v>1006</v>
      </c>
      <c r="F358" s="33" t="str">
        <f>LEFT(E358, LEN(E358) - LEN(G358))</f>
        <v xml:space="preserve">Trần Duy Kim </v>
      </c>
      <c r="G358" s="29" t="s">
        <v>2385</v>
      </c>
      <c r="H358" s="30" t="s">
        <v>1007</v>
      </c>
      <c r="I358" s="29" t="s">
        <v>1008</v>
      </c>
      <c r="J358" s="29" t="s">
        <v>1009</v>
      </c>
    </row>
    <row r="359" spans="3:10" hidden="1">
      <c r="C359" s="22">
        <v>117</v>
      </c>
      <c r="D359" s="25" t="s">
        <v>544</v>
      </c>
      <c r="E359" s="25" t="s">
        <v>545</v>
      </c>
      <c r="F359" s="33" t="str">
        <f>LEFT(E359, LEN(E359) - LEN(G359))</f>
        <v xml:space="preserve">Du Thị Bích </v>
      </c>
      <c r="G359" s="25" t="s">
        <v>2386</v>
      </c>
      <c r="H359" s="26" t="s">
        <v>237</v>
      </c>
      <c r="I359" s="25" t="s">
        <v>546</v>
      </c>
      <c r="J359" s="25" t="s">
        <v>547</v>
      </c>
    </row>
    <row r="360" spans="3:10" hidden="1">
      <c r="C360" s="22">
        <v>132</v>
      </c>
      <c r="D360" s="25" t="s">
        <v>612</v>
      </c>
      <c r="E360" s="25" t="s">
        <v>613</v>
      </c>
      <c r="F360" s="33" t="str">
        <f>LEFT(E360, LEN(E360) - LEN(G360))</f>
        <v xml:space="preserve">Lê Thị </v>
      </c>
      <c r="G360" s="25" t="s">
        <v>2387</v>
      </c>
      <c r="H360" s="26" t="s">
        <v>614</v>
      </c>
      <c r="I360" s="25" t="s">
        <v>615</v>
      </c>
      <c r="J360" s="25" t="s">
        <v>616</v>
      </c>
    </row>
    <row r="361" spans="3:10" hidden="1">
      <c r="C361" s="22">
        <v>268</v>
      </c>
      <c r="D361" s="23">
        <v>110298</v>
      </c>
      <c r="E361" s="23" t="s">
        <v>1170</v>
      </c>
      <c r="F361" s="33" t="str">
        <f>LEFT(E361, LEN(E361) - LEN(G361))</f>
        <v xml:space="preserve">Phạm Thị </v>
      </c>
      <c r="G361" s="23" t="s">
        <v>2387</v>
      </c>
      <c r="H361" s="24" t="s">
        <v>1171</v>
      </c>
      <c r="I361" s="23" t="s">
        <v>1172</v>
      </c>
      <c r="J361" s="23" t="s">
        <v>1173</v>
      </c>
    </row>
    <row r="362" spans="3:10" hidden="1">
      <c r="C362" s="22">
        <v>253</v>
      </c>
      <c r="D362" s="25" t="s">
        <v>1104</v>
      </c>
      <c r="E362" s="25" t="s">
        <v>1105</v>
      </c>
      <c r="F362" s="33" t="str">
        <f>LEFT(E362, LEN(E362) - LEN(G362))</f>
        <v xml:space="preserve">Đinh Thị Tố </v>
      </c>
      <c r="G362" s="25" t="s">
        <v>2388</v>
      </c>
      <c r="H362" s="26" t="s">
        <v>143</v>
      </c>
      <c r="I362" s="25" t="s">
        <v>1106</v>
      </c>
      <c r="J362" s="25" t="s">
        <v>1107</v>
      </c>
    </row>
    <row r="363" spans="3:10" hidden="1">
      <c r="C363" s="22">
        <v>289</v>
      </c>
      <c r="D363" s="29" t="s">
        <v>1248</v>
      </c>
      <c r="E363" s="29" t="s">
        <v>1249</v>
      </c>
      <c r="F363" s="33" t="str">
        <f>LEFT(E363, LEN(E363) - LEN(G363))</f>
        <v xml:space="preserve">Hà Ngọc </v>
      </c>
      <c r="G363" s="29" t="s">
        <v>2389</v>
      </c>
      <c r="H363" s="30" t="s">
        <v>1250</v>
      </c>
      <c r="I363" s="29" t="s">
        <v>1251</v>
      </c>
      <c r="J363" s="29" t="s">
        <v>1252</v>
      </c>
    </row>
    <row r="364" spans="3:10" hidden="1">
      <c r="C364" s="22">
        <v>312</v>
      </c>
      <c r="D364" s="25" t="s">
        <v>1344</v>
      </c>
      <c r="E364" s="25" t="s">
        <v>1345</v>
      </c>
      <c r="F364" s="33" t="str">
        <f>LEFT(E364, LEN(E364) - LEN(G364))</f>
        <v xml:space="preserve">Lu Tú </v>
      </c>
      <c r="G364" s="25" t="s">
        <v>2389</v>
      </c>
      <c r="H364" s="26" t="s">
        <v>1346</v>
      </c>
      <c r="I364" s="25" t="s">
        <v>1347</v>
      </c>
      <c r="J364" s="25" t="s">
        <v>1348</v>
      </c>
    </row>
    <row r="365" spans="3:10" hidden="1">
      <c r="C365" s="22">
        <v>35</v>
      </c>
      <c r="D365" s="29">
        <v>120146</v>
      </c>
      <c r="E365" s="29" t="s">
        <v>167</v>
      </c>
      <c r="F365" s="33" t="str">
        <f>LEFT(E365, LEN(E365) - LEN(G365))</f>
        <v xml:space="preserve">Tô Lê </v>
      </c>
      <c r="G365" s="29" t="s">
        <v>2389</v>
      </c>
      <c r="H365" s="30" t="s">
        <v>168</v>
      </c>
      <c r="I365" s="29" t="s">
        <v>169</v>
      </c>
      <c r="J365" s="32" t="s">
        <v>170</v>
      </c>
    </row>
    <row r="366" spans="3:10" hidden="1">
      <c r="C366" s="22">
        <v>167</v>
      </c>
      <c r="D366" s="25" t="s">
        <v>764</v>
      </c>
      <c r="E366" s="33" t="s">
        <v>765</v>
      </c>
      <c r="F366" s="33" t="str">
        <f>LEFT(E366, LEN(E366) - LEN(G366))</f>
        <v xml:space="preserve">Trần Thanh </v>
      </c>
      <c r="G366" s="33" t="s">
        <v>2389</v>
      </c>
      <c r="H366" s="34" t="s">
        <v>766</v>
      </c>
      <c r="I366" s="25" t="s">
        <v>767</v>
      </c>
      <c r="J366" s="25" t="s">
        <v>768</v>
      </c>
    </row>
    <row r="367" spans="3:10" hidden="1">
      <c r="C367" s="22">
        <v>124</v>
      </c>
      <c r="D367" s="25" t="s">
        <v>573</v>
      </c>
      <c r="E367" s="23" t="s">
        <v>574</v>
      </c>
      <c r="F367" s="33" t="str">
        <f>LEFT(E367, LEN(E367) - LEN(G367))</f>
        <v xml:space="preserve">Trần Thị Kim </v>
      </c>
      <c r="G367" s="23" t="s">
        <v>2389</v>
      </c>
      <c r="H367" s="24" t="s">
        <v>575</v>
      </c>
      <c r="I367" s="23" t="s">
        <v>576</v>
      </c>
      <c r="J367" s="23" t="s">
        <v>577</v>
      </c>
    </row>
    <row r="368" spans="3:10" hidden="1">
      <c r="C368" s="22">
        <v>77</v>
      </c>
      <c r="D368" s="25" t="s">
        <v>355</v>
      </c>
      <c r="E368" s="25" t="s">
        <v>356</v>
      </c>
      <c r="F368" s="33" t="str">
        <f>LEFT(E368, LEN(E368) - LEN(G368))</f>
        <v xml:space="preserve">Trương Thúy </v>
      </c>
      <c r="G368" s="25" t="s">
        <v>2389</v>
      </c>
      <c r="H368" s="26" t="s">
        <v>357</v>
      </c>
      <c r="I368" s="25" t="s">
        <v>358</v>
      </c>
      <c r="J368" s="25" t="s">
        <v>359</v>
      </c>
    </row>
    <row r="369" spans="3:10" hidden="1">
      <c r="C369" s="22">
        <v>78</v>
      </c>
      <c r="D369" s="25" t="s">
        <v>360</v>
      </c>
      <c r="E369" s="25" t="s">
        <v>356</v>
      </c>
      <c r="F369" s="33" t="str">
        <f>LEFT(E369, LEN(E369) - LEN(G369))</f>
        <v xml:space="preserve">Trương Thúy </v>
      </c>
      <c r="G369" s="25" t="s">
        <v>2389</v>
      </c>
      <c r="H369" s="26" t="s">
        <v>357</v>
      </c>
      <c r="I369" s="25" t="s">
        <v>358</v>
      </c>
      <c r="J369" s="25" t="s">
        <v>359</v>
      </c>
    </row>
    <row r="370" spans="3:10" hidden="1">
      <c r="C370" s="22">
        <v>174</v>
      </c>
      <c r="D370" s="25" t="s">
        <v>792</v>
      </c>
      <c r="E370" s="25" t="s">
        <v>356</v>
      </c>
      <c r="F370" s="33" t="str">
        <f>LEFT(E370, LEN(E370) - LEN(G370))</f>
        <v xml:space="preserve">Trương Thúy </v>
      </c>
      <c r="G370" s="25" t="s">
        <v>2389</v>
      </c>
      <c r="H370" s="26" t="s">
        <v>357</v>
      </c>
      <c r="I370" s="25" t="s">
        <v>358</v>
      </c>
      <c r="J370" s="25" t="s">
        <v>359</v>
      </c>
    </row>
    <row r="371" spans="3:10" hidden="1">
      <c r="C371" s="22">
        <v>232</v>
      </c>
      <c r="D371" s="25" t="s">
        <v>1015</v>
      </c>
      <c r="E371" s="25" t="s">
        <v>356</v>
      </c>
      <c r="F371" s="33" t="str">
        <f>LEFT(E371, LEN(E371) - LEN(G371))</f>
        <v xml:space="preserve">Trương Thúy </v>
      </c>
      <c r="G371" s="25" t="s">
        <v>2389</v>
      </c>
      <c r="H371" s="26" t="s">
        <v>357</v>
      </c>
      <c r="I371" s="25" t="s">
        <v>358</v>
      </c>
      <c r="J371" s="25" t="s">
        <v>359</v>
      </c>
    </row>
    <row r="372" spans="3:10" hidden="1">
      <c r="C372" s="22">
        <v>245</v>
      </c>
      <c r="D372" s="25" t="s">
        <v>1071</v>
      </c>
      <c r="E372" s="25" t="s">
        <v>356</v>
      </c>
      <c r="F372" s="33" t="str">
        <f>LEFT(E372, LEN(E372) - LEN(G372))</f>
        <v xml:space="preserve">Trương Thúy </v>
      </c>
      <c r="G372" s="25" t="s">
        <v>2389</v>
      </c>
      <c r="H372" s="26" t="s">
        <v>357</v>
      </c>
      <c r="I372" s="25" t="s">
        <v>358</v>
      </c>
      <c r="J372" s="25" t="s">
        <v>359</v>
      </c>
    </row>
    <row r="373" spans="3:10" hidden="1">
      <c r="C373" s="22">
        <v>358</v>
      </c>
      <c r="D373" s="25" t="s">
        <v>1521</v>
      </c>
      <c r="E373" s="25" t="s">
        <v>1522</v>
      </c>
      <c r="F373" s="33" t="str">
        <f>LEFT(E373, LEN(E373) - LEN(G373))</f>
        <v xml:space="preserve">NGUYỄN TƯỜNG </v>
      </c>
      <c r="G373" s="25" t="s">
        <v>2390</v>
      </c>
      <c r="H373" s="25" t="s">
        <v>1523</v>
      </c>
      <c r="I373" s="25">
        <v>2249432</v>
      </c>
      <c r="J373" s="25" t="s">
        <v>1524</v>
      </c>
    </row>
    <row r="374" spans="3:10" hidden="1">
      <c r="C374" s="22">
        <v>70</v>
      </c>
      <c r="D374" s="29" t="s">
        <v>325</v>
      </c>
      <c r="E374" s="29" t="s">
        <v>326</v>
      </c>
      <c r="F374" s="33" t="str">
        <f>LEFT(E374, LEN(E374) - LEN(G374))</f>
        <v xml:space="preserve">Phạm Tường </v>
      </c>
      <c r="G374" s="29" t="s">
        <v>2391</v>
      </c>
      <c r="H374" s="30" t="s">
        <v>327</v>
      </c>
      <c r="I374" s="29" t="s">
        <v>328</v>
      </c>
      <c r="J374" s="29" t="s">
        <v>329</v>
      </c>
    </row>
    <row r="375" spans="3:10" hidden="1">
      <c r="C375" s="22">
        <v>130</v>
      </c>
      <c r="D375" s="25" t="s">
        <v>602</v>
      </c>
      <c r="E375" s="25" t="s">
        <v>2142</v>
      </c>
      <c r="F375" s="33" t="str">
        <f>LEFT(E375, LEN(E375) - LEN(G375))</f>
        <v xml:space="preserve">Nguyễn Xuân </v>
      </c>
      <c r="G375" s="25" t="s">
        <v>2228</v>
      </c>
      <c r="H375" s="26" t="s">
        <v>604</v>
      </c>
      <c r="I375" s="25" t="s">
        <v>605</v>
      </c>
      <c r="J375" s="25" t="s">
        <v>606</v>
      </c>
    </row>
    <row r="376" spans="3:10" hidden="1">
      <c r="C376" s="22">
        <v>294</v>
      </c>
      <c r="D376" s="29" t="s">
        <v>1264</v>
      </c>
      <c r="E376" s="25" t="s">
        <v>1265</v>
      </c>
      <c r="F376" s="33" t="str">
        <f>LEFT(E376, LEN(E376) - LEN(G376))</f>
        <v xml:space="preserve">Nguyễn Tấn </v>
      </c>
      <c r="G376" s="25" t="s">
        <v>2392</v>
      </c>
      <c r="H376" s="26" t="s">
        <v>1266</v>
      </c>
      <c r="I376" s="25" t="s">
        <v>1267</v>
      </c>
      <c r="J376" s="25" t="s">
        <v>1268</v>
      </c>
    </row>
    <row r="377" spans="3:10" hidden="1">
      <c r="C377" s="22">
        <v>262</v>
      </c>
      <c r="D377" s="25">
        <v>150102</v>
      </c>
      <c r="E377" s="25" t="s">
        <v>1146</v>
      </c>
      <c r="F377" s="33" t="str">
        <f>LEFT(E377, LEN(E377) - LEN(G377))</f>
        <v xml:space="preserve">Nguyễn Văn </v>
      </c>
      <c r="G377" s="25" t="s">
        <v>2392</v>
      </c>
      <c r="H377" s="26" t="s">
        <v>1147</v>
      </c>
      <c r="I377" s="25" t="s">
        <v>1148</v>
      </c>
      <c r="J377" s="25" t="s">
        <v>1149</v>
      </c>
    </row>
    <row r="378" spans="3:10" hidden="1">
      <c r="C378" s="22">
        <v>84</v>
      </c>
      <c r="D378" s="29">
        <v>120456</v>
      </c>
      <c r="E378" s="29" t="s">
        <v>384</v>
      </c>
      <c r="F378" s="33" t="str">
        <f>LEFT(E378, LEN(E378) - LEN(G378))</f>
        <v xml:space="preserve">Nguyễn Ngọc </v>
      </c>
      <c r="G378" s="29" t="s">
        <v>2393</v>
      </c>
      <c r="H378" s="30" t="s">
        <v>180</v>
      </c>
      <c r="I378" s="29" t="s">
        <v>385</v>
      </c>
      <c r="J378" s="29" t="s">
        <v>386</v>
      </c>
    </row>
    <row r="379" spans="3:10" hidden="1">
      <c r="C379" s="22">
        <v>140</v>
      </c>
      <c r="D379" s="23">
        <v>110019</v>
      </c>
      <c r="E379" s="23" t="s">
        <v>645</v>
      </c>
      <c r="F379" s="33" t="str">
        <f>LEFT(E379, LEN(E379) - LEN(G379))</f>
        <v xml:space="preserve">Ngô Công </v>
      </c>
      <c r="G379" s="23" t="s">
        <v>2394</v>
      </c>
      <c r="H379" s="24" t="s">
        <v>646</v>
      </c>
      <c r="I379" s="23" t="s">
        <v>647</v>
      </c>
      <c r="J379" s="23" t="s">
        <v>648</v>
      </c>
    </row>
    <row r="380" spans="3:10" hidden="1">
      <c r="C380" s="22">
        <v>94</v>
      </c>
      <c r="D380" s="29" t="s">
        <v>430</v>
      </c>
      <c r="E380" s="29" t="s">
        <v>431</v>
      </c>
      <c r="F380" s="33" t="str">
        <f>LEFT(E380, LEN(E380) - LEN(G380))</f>
        <v xml:space="preserve">Nguyễn Minh </v>
      </c>
      <c r="G380" s="29" t="s">
        <v>2394</v>
      </c>
      <c r="H380" s="30" t="s">
        <v>432</v>
      </c>
      <c r="I380" s="29" t="s">
        <v>433</v>
      </c>
      <c r="J380" s="29" t="s">
        <v>434</v>
      </c>
    </row>
    <row r="381" spans="3:10" hidden="1">
      <c r="C381" s="22">
        <v>257</v>
      </c>
      <c r="D381" s="25" t="s">
        <v>1122</v>
      </c>
      <c r="E381" s="25" t="s">
        <v>1123</v>
      </c>
      <c r="F381" s="33" t="str">
        <f>LEFT(E381, LEN(E381) - LEN(G381))</f>
        <v xml:space="preserve">Nguyễn  Đình </v>
      </c>
      <c r="G381" s="25" t="s">
        <v>2395</v>
      </c>
      <c r="H381" s="26" t="s">
        <v>1124</v>
      </c>
      <c r="I381" s="25" t="s">
        <v>1125</v>
      </c>
      <c r="J381" s="25" t="s">
        <v>1126</v>
      </c>
    </row>
    <row r="382" spans="3:10" hidden="1">
      <c r="C382" s="22">
        <v>110</v>
      </c>
      <c r="D382" s="29" t="s">
        <v>509</v>
      </c>
      <c r="E382" s="29" t="s">
        <v>510</v>
      </c>
      <c r="F382" s="33" t="str">
        <f>LEFT(E382, LEN(E382) - LEN(G382))</f>
        <v xml:space="preserve">Nguyễn Tuyết </v>
      </c>
      <c r="G382" s="29" t="s">
        <v>2396</v>
      </c>
      <c r="H382" s="30" t="s">
        <v>511</v>
      </c>
      <c r="I382" s="29" t="s">
        <v>512</v>
      </c>
      <c r="J382" s="29" t="s">
        <v>513</v>
      </c>
    </row>
    <row r="383" spans="3:10" hidden="1">
      <c r="C383" s="22">
        <v>219</v>
      </c>
      <c r="D383" s="25" t="s">
        <v>959</v>
      </c>
      <c r="E383" s="25" t="s">
        <v>510</v>
      </c>
      <c r="F383" s="33" t="str">
        <f>LEFT(E383, LEN(E383) - LEN(G383))</f>
        <v xml:space="preserve">Nguyễn Tuyết </v>
      </c>
      <c r="G383" s="25" t="s">
        <v>2396</v>
      </c>
      <c r="H383" s="26" t="s">
        <v>960</v>
      </c>
      <c r="I383" s="25" t="s">
        <v>512</v>
      </c>
      <c r="J383" s="25" t="s">
        <v>513</v>
      </c>
    </row>
    <row r="384" spans="3:10" hidden="1">
      <c r="C384" s="22">
        <v>158</v>
      </c>
      <c r="D384" s="29" t="s">
        <v>727</v>
      </c>
      <c r="E384" s="35" t="s">
        <v>728</v>
      </c>
      <c r="F384" s="33" t="str">
        <f>LEFT(E384, LEN(E384) - LEN(G384))</f>
        <v xml:space="preserve">Phạm Thị Mộng </v>
      </c>
      <c r="G384" s="35" t="s">
        <v>2396</v>
      </c>
      <c r="H384" s="36" t="s">
        <v>729</v>
      </c>
      <c r="I384" s="29" t="s">
        <v>730</v>
      </c>
      <c r="J384" s="29" t="s">
        <v>731</v>
      </c>
    </row>
    <row r="385" spans="3:10" hidden="1">
      <c r="C385" s="22">
        <v>288</v>
      </c>
      <c r="D385" s="29" t="s">
        <v>1243</v>
      </c>
      <c r="E385" s="29" t="s">
        <v>1244</v>
      </c>
      <c r="F385" s="33" t="str">
        <f>LEFT(E385, LEN(E385) - LEN(G385))</f>
        <v xml:space="preserve">Nguyễn Thị Kim </v>
      </c>
      <c r="G385" s="29" t="s">
        <v>2397</v>
      </c>
      <c r="H385" s="30" t="s">
        <v>1245</v>
      </c>
      <c r="I385" s="29" t="s">
        <v>1246</v>
      </c>
      <c r="J385" s="29" t="s">
        <v>1247</v>
      </c>
    </row>
    <row r="386" spans="3:10" hidden="1">
      <c r="C386" s="37">
        <v>375</v>
      </c>
      <c r="D386" s="25" t="s">
        <v>1582</v>
      </c>
      <c r="E386" s="25" t="s">
        <v>1583</v>
      </c>
      <c r="F386" s="33" t="str">
        <f>LEFT(E386, LEN(E386) - LEN(G386))</f>
        <v xml:space="preserve">Trần Kim </v>
      </c>
      <c r="G386" s="25" t="s">
        <v>2397</v>
      </c>
      <c r="H386" s="25" t="s">
        <v>1584</v>
      </c>
      <c r="I386" s="25" t="s">
        <v>1585</v>
      </c>
      <c r="J386" s="25" t="s">
        <v>1586</v>
      </c>
    </row>
  </sheetData>
  <autoFilter ref="C11:J386" xr:uid="{00000000-0001-0000-0200-000000000000}">
    <filterColumn colId="4">
      <filters>
        <filter val="Anh"/>
      </filters>
    </filterColumn>
    <filterColumn colId="5">
      <filters>
        <filter val="109 ngõ 72 Tôn Thất Tùng, Khương Thượng, HN"/>
        <filter val="12 Ngô Tất Tố, Đống Đa, HN"/>
        <filter val="172 Ngô Gia Tự, Long Biên, HN"/>
        <filter val="193 Nguyễn Huy Tưởng, Thanh Xuân, HN"/>
        <filter val="25 ngõ Tạm Thương, Hàng Gai, HN"/>
        <filter val="25B Ngõ 2 Hàng Khoai, HN"/>
        <filter val="33 ngách 200/20 Nguyễn Sơn, Bồ Đề, Long Biên, HN"/>
        <filter val="51 ngõ 189 Nguyễn Ngọc Vũ, Trung Hoà Cầu Giấy, HN"/>
        <filter val="580 Nguyễn Văn Cừ, Long Biên, HN"/>
        <filter val="80 Hàng Gai, Hoàn Kiếm, HN"/>
        <filter val="81 hàng Than, HN"/>
        <filter val="An Đào, Đào Lê, HN"/>
        <filter val="ĐẠI KIM, HN"/>
        <filter val="Đan Phượng HN"/>
        <filter val="Gia Lâm-HN"/>
        <filter val="HN"/>
        <filter val="Hoài Đức HN"/>
        <filter val="Linh Sở, Thường Tín, HN"/>
        <filter val="Miêu Nha, Tây Mỗ, Từ Liêm , HN"/>
        <filter val="P 305, TT Bộ Văn Hóa ngõ 61 Lạc Trung HN"/>
        <filter val="P205-B11 Thanh Xuân Bắc, HN"/>
        <filter val="P41,A11, Bắc Nghĩa Tân, HN"/>
        <filter val="Phòng 302 Khu tập thể Quỳnh Lôi, HN"/>
        <filter val="Quan Hoa, Cầu Giấy, HN"/>
        <filter val="số 133B tập thể Nhà máy thuốc lá Thăng long, TX HN"/>
        <filter val="số 140, ngách 191 Văn Chương, Đống Đa, HN"/>
        <filter val="Số 22, ngõ 34 Hào Nam, HN"/>
        <filter val="Số 24 Phương Mai, HN"/>
        <filter val="số 26ngõ 318 Bạch Mai, HN"/>
        <filter val="số 6/55/156 Tam Trinh Yên Sở HM HN"/>
        <filter val="Tầng 4, 14d, Lê Duẩn, Hoàn Kiếm, HN"/>
        <filter val="THANH TRÌ HN"/>
        <filter val="Thôn Hạ, Tây Tựu, Từ Liêm, HN"/>
        <filter val="tổ 1 Giáp Nhất, Nhân Chính, Thanh Xuân, HN"/>
        <filter val="Tổ 5 Biên Giang, Hà Đông, HN"/>
        <filter val="Trát Cầu, Tiền Phong, Thường Tín, HN"/>
        <filter val="TRƯƠNG ĐỊNH HBT HN"/>
        <filter val="Vân Đồn-HBT-HN"/>
        <filter val="Văn xá, Nhị Khê, Thường Tín, HN"/>
      </filters>
    </filterColumn>
  </autoFilter>
  <sortState xmlns:xlrd2="http://schemas.microsoft.com/office/spreadsheetml/2017/richdata2" ref="C12:J386">
    <sortCondition sortBy="cellColor" ref="J12:J386" dxfId="3"/>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rgb="FF0000CC"/>
  </sheetPr>
  <dimension ref="A5:I385"/>
  <sheetViews>
    <sheetView showGridLines="0" workbookViewId="0">
      <pane ySplit="10" topLeftCell="A14" activePane="bottomLeft" state="frozen"/>
      <selection pane="bottomLeft" activeCell="C10" sqref="C10:I385"/>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2" width="15.109375" customWidth="1"/>
  </cols>
  <sheetData>
    <row r="5" spans="1:9">
      <c r="A5" s="18" t="s">
        <v>1587</v>
      </c>
    </row>
    <row r="6" spans="1:9" ht="21" customHeight="1">
      <c r="A6" s="17">
        <v>1</v>
      </c>
      <c r="B6" s="17" t="s">
        <v>2149</v>
      </c>
    </row>
    <row r="7" spans="1:9" ht="21" customHeight="1">
      <c r="A7" s="17">
        <v>2</v>
      </c>
      <c r="B7" s="17" t="s">
        <v>2150</v>
      </c>
    </row>
    <row r="8" spans="1:9" ht="21" customHeight="1">
      <c r="A8" s="17"/>
      <c r="B8" s="17"/>
    </row>
    <row r="9" spans="1:9">
      <c r="A9" s="17"/>
      <c r="B9" s="17"/>
    </row>
    <row r="10" spans="1:9" ht="21" customHeight="1">
      <c r="C10" s="19" t="s">
        <v>10</v>
      </c>
      <c r="D10" s="20" t="s">
        <v>11</v>
      </c>
      <c r="E10" s="20" t="s">
        <v>12</v>
      </c>
      <c r="F10" s="21" t="s">
        <v>13</v>
      </c>
      <c r="G10" s="20" t="s">
        <v>14</v>
      </c>
      <c r="H10" s="20" t="s">
        <v>15</v>
      </c>
      <c r="I10" s="39" t="s">
        <v>1588</v>
      </c>
    </row>
    <row r="11" spans="1:9" ht="21" hidden="1" customHeight="1">
      <c r="C11" s="22">
        <v>1</v>
      </c>
      <c r="D11" s="23" t="s">
        <v>16</v>
      </c>
      <c r="E11" s="23" t="s">
        <v>17</v>
      </c>
      <c r="F11" s="24" t="s">
        <v>18</v>
      </c>
      <c r="G11" s="23" t="s">
        <v>19</v>
      </c>
      <c r="H11" s="23" t="s">
        <v>20</v>
      </c>
      <c r="I11" s="40">
        <v>28592</v>
      </c>
    </row>
    <row r="12" spans="1:9" ht="21" hidden="1" customHeight="1">
      <c r="C12" s="22">
        <v>2</v>
      </c>
      <c r="D12" s="23">
        <v>110251</v>
      </c>
      <c r="E12" s="23" t="s">
        <v>21</v>
      </c>
      <c r="F12" s="24" t="s">
        <v>22</v>
      </c>
      <c r="G12" s="23" t="s">
        <v>23</v>
      </c>
      <c r="H12" s="23" t="s">
        <v>24</v>
      </c>
      <c r="I12" s="40">
        <v>28815</v>
      </c>
    </row>
    <row r="13" spans="1:9" ht="21" hidden="1" customHeight="1">
      <c r="C13" s="22">
        <v>3</v>
      </c>
      <c r="D13" s="23">
        <v>110158</v>
      </c>
      <c r="E13" s="23" t="s">
        <v>25</v>
      </c>
      <c r="F13" s="24" t="s">
        <v>26</v>
      </c>
      <c r="G13" s="23" t="s">
        <v>27</v>
      </c>
      <c r="H13" s="23" t="s">
        <v>28</v>
      </c>
      <c r="I13" s="40">
        <v>31730</v>
      </c>
    </row>
    <row r="14" spans="1:9" ht="21" customHeight="1">
      <c r="C14" s="22">
        <v>4</v>
      </c>
      <c r="D14" s="25">
        <v>140427</v>
      </c>
      <c r="E14" s="25" t="s">
        <v>29</v>
      </c>
      <c r="F14" s="26" t="s">
        <v>30</v>
      </c>
      <c r="G14" s="25" t="s">
        <v>31</v>
      </c>
      <c r="H14" s="25" t="s">
        <v>32</v>
      </c>
      <c r="I14" s="40">
        <v>27768</v>
      </c>
    </row>
    <row r="15" spans="1:9" ht="21" customHeight="1">
      <c r="C15" s="22">
        <v>5</v>
      </c>
      <c r="D15" s="25">
        <v>140426</v>
      </c>
      <c r="E15" s="25" t="s">
        <v>33</v>
      </c>
      <c r="F15" s="26" t="s">
        <v>34</v>
      </c>
      <c r="G15" s="25" t="s">
        <v>35</v>
      </c>
      <c r="H15" s="25" t="s">
        <v>36</v>
      </c>
      <c r="I15" s="40">
        <v>25671</v>
      </c>
    </row>
    <row r="16" spans="1:9" ht="21" customHeight="1">
      <c r="C16" s="27">
        <v>6</v>
      </c>
      <c r="D16" s="28">
        <v>140425</v>
      </c>
      <c r="E16" s="28" t="s">
        <v>37</v>
      </c>
      <c r="F16" s="26" t="s">
        <v>38</v>
      </c>
      <c r="G16" s="25" t="s">
        <v>39</v>
      </c>
      <c r="H16" s="25" t="s">
        <v>40</v>
      </c>
      <c r="I16" s="40">
        <v>32217</v>
      </c>
    </row>
    <row r="17" spans="1:9" ht="21" hidden="1" customHeight="1">
      <c r="C17" s="27">
        <v>7</v>
      </c>
      <c r="D17" s="28">
        <v>140354</v>
      </c>
      <c r="E17" s="28" t="s">
        <v>41</v>
      </c>
      <c r="F17" s="26" t="s">
        <v>42</v>
      </c>
      <c r="G17" s="25" t="s">
        <v>43</v>
      </c>
      <c r="H17" s="25" t="s">
        <v>44</v>
      </c>
      <c r="I17" s="40">
        <v>28864</v>
      </c>
    </row>
    <row r="18" spans="1:9" ht="21" customHeight="1">
      <c r="A18" s="16"/>
      <c r="C18" s="22">
        <v>8</v>
      </c>
      <c r="D18" s="25">
        <v>140424</v>
      </c>
      <c r="E18" s="25" t="s">
        <v>45</v>
      </c>
      <c r="F18" s="26" t="s">
        <v>46</v>
      </c>
      <c r="G18" s="25" t="s">
        <v>47</v>
      </c>
      <c r="H18" s="25" t="s">
        <v>48</v>
      </c>
      <c r="I18" s="40">
        <v>30560</v>
      </c>
    </row>
    <row r="19" spans="1:9" ht="21" hidden="1" customHeight="1">
      <c r="A19" s="16"/>
      <c r="C19" s="22">
        <v>9</v>
      </c>
      <c r="D19" s="29" t="s">
        <v>49</v>
      </c>
      <c r="E19" s="29" t="s">
        <v>50</v>
      </c>
      <c r="F19" s="30" t="s">
        <v>51</v>
      </c>
      <c r="G19" s="29" t="s">
        <v>52</v>
      </c>
      <c r="H19" s="29" t="s">
        <v>53</v>
      </c>
      <c r="I19" s="40">
        <v>31226</v>
      </c>
    </row>
    <row r="20" spans="1:9" ht="21" hidden="1" customHeight="1">
      <c r="C20" s="22">
        <v>10</v>
      </c>
      <c r="D20" s="29" t="s">
        <v>54</v>
      </c>
      <c r="E20" s="25" t="s">
        <v>55</v>
      </c>
      <c r="F20" s="26" t="s">
        <v>56</v>
      </c>
      <c r="G20" s="25" t="s">
        <v>57</v>
      </c>
      <c r="H20" s="25" t="s">
        <v>58</v>
      </c>
      <c r="I20" s="40">
        <v>25857</v>
      </c>
    </row>
    <row r="21" spans="1:9" ht="21" hidden="1" customHeight="1">
      <c r="C21" s="22">
        <v>11</v>
      </c>
      <c r="D21" s="23">
        <v>110090</v>
      </c>
      <c r="E21" s="23" t="s">
        <v>59</v>
      </c>
      <c r="F21" s="24" t="s">
        <v>60</v>
      </c>
      <c r="G21" s="23" t="s">
        <v>61</v>
      </c>
      <c r="H21" s="23" t="s">
        <v>62</v>
      </c>
      <c r="I21" s="40">
        <v>25729</v>
      </c>
    </row>
    <row r="22" spans="1:9" ht="21" hidden="1" customHeight="1">
      <c r="C22" s="22">
        <v>12</v>
      </c>
      <c r="D22" s="23">
        <v>110068</v>
      </c>
      <c r="E22" s="23" t="s">
        <v>63</v>
      </c>
      <c r="F22" s="24"/>
      <c r="G22" s="23"/>
      <c r="H22" s="23" t="s">
        <v>64</v>
      </c>
      <c r="I22" s="40">
        <v>27192</v>
      </c>
    </row>
    <row r="23" spans="1:9" ht="21" hidden="1" customHeight="1">
      <c r="C23" s="22">
        <v>13</v>
      </c>
      <c r="D23" s="25" t="s">
        <v>65</v>
      </c>
      <c r="E23" s="25" t="s">
        <v>66</v>
      </c>
      <c r="F23" s="26" t="s">
        <v>67</v>
      </c>
      <c r="G23" s="25" t="s">
        <v>68</v>
      </c>
      <c r="H23" s="25" t="s">
        <v>69</v>
      </c>
      <c r="I23" s="40">
        <v>28554</v>
      </c>
    </row>
    <row r="24" spans="1:9" ht="21" hidden="1" customHeight="1">
      <c r="C24" s="27">
        <v>14</v>
      </c>
      <c r="D24" s="31" t="s">
        <v>70</v>
      </c>
      <c r="E24" s="31" t="s">
        <v>71</v>
      </c>
      <c r="F24" s="30" t="s">
        <v>72</v>
      </c>
      <c r="G24" s="29" t="s">
        <v>73</v>
      </c>
      <c r="H24" s="29" t="s">
        <v>74</v>
      </c>
      <c r="I24" s="40">
        <v>27823</v>
      </c>
    </row>
    <row r="25" spans="1:9" ht="21" hidden="1" customHeight="1">
      <c r="C25" s="22">
        <v>15</v>
      </c>
      <c r="D25" s="29" t="s">
        <v>75</v>
      </c>
      <c r="E25" s="29" t="s">
        <v>76</v>
      </c>
      <c r="F25" s="30" t="s">
        <v>77</v>
      </c>
      <c r="G25" s="29" t="s">
        <v>78</v>
      </c>
      <c r="H25" s="29" t="s">
        <v>79</v>
      </c>
      <c r="I25" s="40">
        <v>28483</v>
      </c>
    </row>
    <row r="26" spans="1:9" ht="21" hidden="1" customHeight="1">
      <c r="C26" s="22">
        <v>16</v>
      </c>
      <c r="D26" s="25" t="s">
        <v>80</v>
      </c>
      <c r="E26" s="25" t="s">
        <v>81</v>
      </c>
      <c r="F26" s="26" t="s">
        <v>82</v>
      </c>
      <c r="G26" s="25" t="s">
        <v>83</v>
      </c>
      <c r="H26" s="25" t="s">
        <v>84</v>
      </c>
      <c r="I26" s="40">
        <v>29223</v>
      </c>
    </row>
    <row r="27" spans="1:9" ht="21" customHeight="1">
      <c r="C27" s="22">
        <v>17</v>
      </c>
      <c r="D27" s="25" t="s">
        <v>85</v>
      </c>
      <c r="E27" s="25" t="s">
        <v>86</v>
      </c>
      <c r="F27" s="26" t="s">
        <v>87</v>
      </c>
      <c r="G27" s="25" t="s">
        <v>88</v>
      </c>
      <c r="H27" s="25" t="s">
        <v>89</v>
      </c>
      <c r="I27" s="40">
        <v>33044</v>
      </c>
    </row>
    <row r="28" spans="1:9" ht="21" hidden="1" customHeight="1">
      <c r="C28" s="22">
        <v>18</v>
      </c>
      <c r="D28" s="25" t="s">
        <v>90</v>
      </c>
      <c r="E28" s="25" t="s">
        <v>91</v>
      </c>
      <c r="F28" s="26" t="s">
        <v>92</v>
      </c>
      <c r="G28" s="25" t="s">
        <v>93</v>
      </c>
      <c r="H28" s="25" t="s">
        <v>94</v>
      </c>
      <c r="I28" s="40">
        <v>32622</v>
      </c>
    </row>
    <row r="29" spans="1:9" ht="21" hidden="1" customHeight="1">
      <c r="C29" s="22">
        <v>19</v>
      </c>
      <c r="D29" s="25" t="s">
        <v>95</v>
      </c>
      <c r="E29" s="25" t="s">
        <v>96</v>
      </c>
      <c r="F29" s="26" t="s">
        <v>97</v>
      </c>
      <c r="G29" s="25" t="s">
        <v>98</v>
      </c>
      <c r="H29" s="25" t="s">
        <v>99</v>
      </c>
      <c r="I29" s="40">
        <v>30394</v>
      </c>
    </row>
    <row r="30" spans="1:9" ht="21" hidden="1" customHeight="1">
      <c r="C30" s="22">
        <v>20</v>
      </c>
      <c r="D30" s="25" t="s">
        <v>100</v>
      </c>
      <c r="E30" s="25" t="s">
        <v>101</v>
      </c>
      <c r="F30" s="26" t="s">
        <v>102</v>
      </c>
      <c r="G30" s="25" t="s">
        <v>103</v>
      </c>
      <c r="H30" s="25" t="s">
        <v>104</v>
      </c>
      <c r="I30" s="40">
        <v>25906</v>
      </c>
    </row>
    <row r="31" spans="1:9" ht="21" hidden="1" customHeight="1">
      <c r="C31" s="22">
        <v>21</v>
      </c>
      <c r="D31" s="29" t="s">
        <v>105</v>
      </c>
      <c r="E31" s="29" t="s">
        <v>106</v>
      </c>
      <c r="F31" s="30" t="s">
        <v>107</v>
      </c>
      <c r="G31" s="29" t="s">
        <v>108</v>
      </c>
      <c r="H31" s="29" t="s">
        <v>109</v>
      </c>
      <c r="I31" s="40">
        <v>26274</v>
      </c>
    </row>
    <row r="32" spans="1:9" ht="21" customHeight="1">
      <c r="C32" s="22">
        <v>22</v>
      </c>
      <c r="D32" s="29" t="s">
        <v>110</v>
      </c>
      <c r="E32" s="29" t="s">
        <v>111</v>
      </c>
      <c r="F32" s="30" t="s">
        <v>112</v>
      </c>
      <c r="G32" s="29" t="s">
        <v>113</v>
      </c>
      <c r="H32" s="29" t="s">
        <v>114</v>
      </c>
      <c r="I32" s="40">
        <v>32826</v>
      </c>
    </row>
    <row r="33" spans="3:9" ht="21" customHeight="1">
      <c r="C33" s="22">
        <v>23</v>
      </c>
      <c r="D33" s="29" t="s">
        <v>115</v>
      </c>
      <c r="E33" s="29" t="s">
        <v>116</v>
      </c>
      <c r="F33" s="30" t="s">
        <v>117</v>
      </c>
      <c r="G33" s="29" t="s">
        <v>118</v>
      </c>
      <c r="H33" s="29" t="s">
        <v>119</v>
      </c>
      <c r="I33" s="40">
        <v>32457</v>
      </c>
    </row>
    <row r="34" spans="3:9" ht="21" hidden="1" customHeight="1">
      <c r="C34" s="22">
        <v>24</v>
      </c>
      <c r="D34" s="29" t="s">
        <v>120</v>
      </c>
      <c r="E34" s="29" t="s">
        <v>121</v>
      </c>
      <c r="F34" s="30" t="s">
        <v>122</v>
      </c>
      <c r="G34" s="29" t="s">
        <v>123</v>
      </c>
      <c r="H34" s="29" t="s">
        <v>124</v>
      </c>
      <c r="I34" s="40">
        <v>27428</v>
      </c>
    </row>
    <row r="35" spans="3:9" ht="21" hidden="1" customHeight="1">
      <c r="C35" s="22">
        <v>25</v>
      </c>
      <c r="D35" s="25" t="s">
        <v>125</v>
      </c>
      <c r="E35" s="25" t="s">
        <v>126</v>
      </c>
      <c r="F35" s="26" t="s">
        <v>127</v>
      </c>
      <c r="G35" s="25" t="s">
        <v>128</v>
      </c>
      <c r="H35" s="25" t="s">
        <v>129</v>
      </c>
      <c r="I35" s="40">
        <v>30310</v>
      </c>
    </row>
    <row r="36" spans="3:9" ht="21" hidden="1" customHeight="1">
      <c r="C36" s="22">
        <v>26</v>
      </c>
      <c r="D36" s="25" t="s">
        <v>130</v>
      </c>
      <c r="E36" s="25" t="s">
        <v>126</v>
      </c>
      <c r="F36" s="26" t="s">
        <v>127</v>
      </c>
      <c r="G36" s="25" t="s">
        <v>128</v>
      </c>
      <c r="H36" s="25" t="s">
        <v>129</v>
      </c>
      <c r="I36" s="40">
        <v>31328</v>
      </c>
    </row>
    <row r="37" spans="3:9" ht="21" hidden="1" customHeight="1">
      <c r="C37" s="22">
        <v>27</v>
      </c>
      <c r="D37" s="25" t="s">
        <v>131</v>
      </c>
      <c r="E37" s="25" t="s">
        <v>132</v>
      </c>
      <c r="F37" s="26" t="s">
        <v>133</v>
      </c>
      <c r="G37" s="25" t="s">
        <v>134</v>
      </c>
      <c r="H37" s="25" t="s">
        <v>135</v>
      </c>
      <c r="I37" s="40">
        <v>30813</v>
      </c>
    </row>
    <row r="38" spans="3:9" ht="21" hidden="1" customHeight="1">
      <c r="C38" s="22">
        <v>28</v>
      </c>
      <c r="D38" s="25" t="s">
        <v>136</v>
      </c>
      <c r="E38" s="25" t="s">
        <v>137</v>
      </c>
      <c r="F38" s="26" t="s">
        <v>138</v>
      </c>
      <c r="G38" s="25" t="s">
        <v>139</v>
      </c>
      <c r="H38" s="25" t="s">
        <v>140</v>
      </c>
      <c r="I38" s="40">
        <v>30389</v>
      </c>
    </row>
    <row r="39" spans="3:9" ht="21" hidden="1" customHeight="1">
      <c r="C39" s="22">
        <v>29</v>
      </c>
      <c r="D39" s="25" t="s">
        <v>141</v>
      </c>
      <c r="E39" s="25" t="s">
        <v>142</v>
      </c>
      <c r="F39" s="26" t="s">
        <v>143</v>
      </c>
      <c r="G39" s="25" t="s">
        <v>144</v>
      </c>
      <c r="H39" s="25" t="s">
        <v>145</v>
      </c>
      <c r="I39" s="40">
        <v>31579</v>
      </c>
    </row>
    <row r="40" spans="3:9" ht="21" hidden="1" customHeight="1">
      <c r="C40" s="22">
        <v>30</v>
      </c>
      <c r="D40" s="25" t="s">
        <v>146</v>
      </c>
      <c r="E40" s="25" t="s">
        <v>147</v>
      </c>
      <c r="F40" s="26" t="s">
        <v>143</v>
      </c>
      <c r="G40" s="25" t="s">
        <v>148</v>
      </c>
      <c r="H40" s="25" t="s">
        <v>149</v>
      </c>
      <c r="I40" s="40">
        <v>29395</v>
      </c>
    </row>
    <row r="41" spans="3:9" ht="21" hidden="1" customHeight="1">
      <c r="C41" s="22">
        <v>31</v>
      </c>
      <c r="D41" s="25" t="s">
        <v>150</v>
      </c>
      <c r="E41" s="25" t="s">
        <v>151</v>
      </c>
      <c r="F41" s="26" t="s">
        <v>152</v>
      </c>
      <c r="G41" s="25" t="s">
        <v>153</v>
      </c>
      <c r="H41" s="25" t="s">
        <v>154</v>
      </c>
      <c r="I41" s="40">
        <v>28498</v>
      </c>
    </row>
    <row r="42" spans="3:9" ht="21" hidden="1" customHeight="1">
      <c r="C42" s="22">
        <v>32</v>
      </c>
      <c r="D42" s="25" t="s">
        <v>155</v>
      </c>
      <c r="E42" s="25" t="s">
        <v>156</v>
      </c>
      <c r="F42" s="26" t="s">
        <v>143</v>
      </c>
      <c r="G42" s="25" t="s">
        <v>157</v>
      </c>
      <c r="H42" s="25" t="s">
        <v>158</v>
      </c>
      <c r="I42" s="40">
        <v>29723</v>
      </c>
    </row>
    <row r="43" spans="3:9" ht="21" hidden="1" customHeight="1">
      <c r="C43" s="22">
        <v>33</v>
      </c>
      <c r="D43" s="23">
        <v>110154</v>
      </c>
      <c r="E43" s="23" t="s">
        <v>159</v>
      </c>
      <c r="F43" s="24" t="s">
        <v>160</v>
      </c>
      <c r="G43" s="23" t="s">
        <v>161</v>
      </c>
      <c r="H43" s="23" t="s">
        <v>162</v>
      </c>
      <c r="I43" s="40">
        <v>26676</v>
      </c>
    </row>
    <row r="44" spans="3:9" ht="21" customHeight="1">
      <c r="C44" s="22">
        <v>34</v>
      </c>
      <c r="D44" s="23">
        <v>110237</v>
      </c>
      <c r="E44" s="23" t="s">
        <v>163</v>
      </c>
      <c r="F44" s="24" t="s">
        <v>164</v>
      </c>
      <c r="G44" s="23" t="s">
        <v>165</v>
      </c>
      <c r="H44" s="23" t="s">
        <v>166</v>
      </c>
      <c r="I44" s="40">
        <v>29285</v>
      </c>
    </row>
    <row r="45" spans="3:9" ht="21" customHeight="1">
      <c r="C45" s="22">
        <v>35</v>
      </c>
      <c r="D45" s="29">
        <v>120146</v>
      </c>
      <c r="E45" s="29" t="s">
        <v>167</v>
      </c>
      <c r="F45" s="30" t="s">
        <v>168</v>
      </c>
      <c r="G45" s="29" t="s">
        <v>169</v>
      </c>
      <c r="H45" s="32" t="s">
        <v>170</v>
      </c>
      <c r="I45" s="40">
        <v>32146</v>
      </c>
    </row>
    <row r="46" spans="3:9" ht="21" hidden="1" customHeight="1">
      <c r="C46" s="22">
        <v>36</v>
      </c>
      <c r="D46" s="29">
        <v>120427</v>
      </c>
      <c r="E46" s="29" t="s">
        <v>171</v>
      </c>
      <c r="F46" s="30" t="s">
        <v>172</v>
      </c>
      <c r="G46" s="29" t="s">
        <v>173</v>
      </c>
      <c r="H46" s="29" t="s">
        <v>174</v>
      </c>
      <c r="I46" s="40">
        <v>25680</v>
      </c>
    </row>
    <row r="47" spans="3:9" ht="21" hidden="1" customHeight="1">
      <c r="C47" s="22">
        <v>37</v>
      </c>
      <c r="D47" s="29">
        <v>120457</v>
      </c>
      <c r="E47" s="29" t="s">
        <v>175</v>
      </c>
      <c r="F47" s="30" t="s">
        <v>176</v>
      </c>
      <c r="G47" s="29" t="s">
        <v>177</v>
      </c>
      <c r="H47" s="29" t="s">
        <v>178</v>
      </c>
      <c r="I47" s="40">
        <v>26585</v>
      </c>
    </row>
    <row r="48" spans="3:9" ht="21" hidden="1" customHeight="1">
      <c r="C48" s="22">
        <v>38</v>
      </c>
      <c r="D48" s="29">
        <v>120425</v>
      </c>
      <c r="E48" s="29" t="s">
        <v>179</v>
      </c>
      <c r="F48" s="30" t="s">
        <v>180</v>
      </c>
      <c r="G48" s="29" t="s">
        <v>181</v>
      </c>
      <c r="H48" s="29" t="s">
        <v>182</v>
      </c>
      <c r="I48" s="40">
        <v>30454</v>
      </c>
    </row>
    <row r="49" spans="3:9" ht="21" hidden="1" customHeight="1">
      <c r="C49" s="22">
        <v>39</v>
      </c>
      <c r="D49" s="29">
        <v>120473</v>
      </c>
      <c r="E49" s="29" t="s">
        <v>183</v>
      </c>
      <c r="F49" s="30" t="s">
        <v>184</v>
      </c>
      <c r="G49" s="29" t="s">
        <v>185</v>
      </c>
      <c r="H49" s="29" t="s">
        <v>186</v>
      </c>
      <c r="I49" s="40">
        <v>26630</v>
      </c>
    </row>
    <row r="50" spans="3:9" ht="21" hidden="1" customHeight="1">
      <c r="C50" s="22">
        <v>40</v>
      </c>
      <c r="D50" s="25" t="s">
        <v>187</v>
      </c>
      <c r="E50" s="25" t="s">
        <v>188</v>
      </c>
      <c r="F50" s="26" t="s">
        <v>189</v>
      </c>
      <c r="G50" s="25" t="s">
        <v>190</v>
      </c>
      <c r="H50" s="25" t="s">
        <v>191</v>
      </c>
      <c r="I50" s="40">
        <v>26203</v>
      </c>
    </row>
    <row r="51" spans="3:9" ht="21" hidden="1" customHeight="1">
      <c r="C51" s="22">
        <v>41</v>
      </c>
      <c r="D51" s="29" t="s">
        <v>192</v>
      </c>
      <c r="E51" s="25" t="s">
        <v>193</v>
      </c>
      <c r="F51" s="26" t="s">
        <v>194</v>
      </c>
      <c r="G51" s="25" t="s">
        <v>195</v>
      </c>
      <c r="H51" s="25" t="s">
        <v>196</v>
      </c>
      <c r="I51" s="40">
        <v>26776</v>
      </c>
    </row>
    <row r="52" spans="3:9" ht="21" hidden="1" customHeight="1">
      <c r="C52" s="22">
        <v>42</v>
      </c>
      <c r="D52" s="29" t="s">
        <v>197</v>
      </c>
      <c r="E52" s="29" t="s">
        <v>198</v>
      </c>
      <c r="F52" s="30" t="s">
        <v>199</v>
      </c>
      <c r="G52" s="29" t="s">
        <v>200</v>
      </c>
      <c r="H52" s="29" t="s">
        <v>201</v>
      </c>
      <c r="I52" s="40">
        <v>25591</v>
      </c>
    </row>
    <row r="53" spans="3:9" ht="21" hidden="1" customHeight="1">
      <c r="C53" s="22">
        <v>43</v>
      </c>
      <c r="D53" s="29" t="s">
        <v>202</v>
      </c>
      <c r="E53" s="25" t="s">
        <v>203</v>
      </c>
      <c r="F53" s="26" t="s">
        <v>204</v>
      </c>
      <c r="G53" s="25" t="s">
        <v>205</v>
      </c>
      <c r="H53" s="25" t="s">
        <v>206</v>
      </c>
      <c r="I53" s="40">
        <v>27370</v>
      </c>
    </row>
    <row r="54" spans="3:9" ht="21" hidden="1" customHeight="1">
      <c r="C54" s="22">
        <v>44</v>
      </c>
      <c r="D54" s="23">
        <v>110476</v>
      </c>
      <c r="E54" s="23" t="s">
        <v>207</v>
      </c>
      <c r="F54" s="24" t="s">
        <v>208</v>
      </c>
      <c r="G54" s="23" t="s">
        <v>209</v>
      </c>
      <c r="H54" s="23" t="s">
        <v>210</v>
      </c>
      <c r="I54" s="40">
        <v>28334</v>
      </c>
    </row>
    <row r="55" spans="3:9" ht="21" hidden="1" customHeight="1">
      <c r="C55" s="22">
        <v>45</v>
      </c>
      <c r="D55" s="25" t="s">
        <v>211</v>
      </c>
      <c r="E55" s="25" t="s">
        <v>212</v>
      </c>
      <c r="F55" s="26" t="s">
        <v>213</v>
      </c>
      <c r="G55" s="25" t="s">
        <v>214</v>
      </c>
      <c r="H55" s="25" t="s">
        <v>215</v>
      </c>
      <c r="I55" s="40">
        <v>27629</v>
      </c>
    </row>
    <row r="56" spans="3:9" ht="21" hidden="1" customHeight="1">
      <c r="C56" s="22">
        <v>46</v>
      </c>
      <c r="D56" s="25" t="s">
        <v>216</v>
      </c>
      <c r="E56" s="23" t="s">
        <v>217</v>
      </c>
      <c r="F56" s="24" t="s">
        <v>218</v>
      </c>
      <c r="G56" s="23" t="s">
        <v>219</v>
      </c>
      <c r="H56" s="23" t="s">
        <v>220</v>
      </c>
      <c r="I56" s="40">
        <v>31251</v>
      </c>
    </row>
    <row r="57" spans="3:9" ht="21" hidden="1" customHeight="1">
      <c r="C57" s="22">
        <v>47</v>
      </c>
      <c r="D57" s="25" t="s">
        <v>221</v>
      </c>
      <c r="E57" s="25" t="s">
        <v>222</v>
      </c>
      <c r="F57" s="26" t="s">
        <v>223</v>
      </c>
      <c r="G57" s="25" t="s">
        <v>224</v>
      </c>
      <c r="H57" s="25" t="s">
        <v>225</v>
      </c>
      <c r="I57" s="40">
        <v>32500</v>
      </c>
    </row>
    <row r="58" spans="3:9" ht="21" hidden="1" customHeight="1">
      <c r="C58" s="22">
        <v>48</v>
      </c>
      <c r="D58" s="25" t="s">
        <v>226</v>
      </c>
      <c r="E58" s="25" t="s">
        <v>227</v>
      </c>
      <c r="F58" s="26" t="s">
        <v>228</v>
      </c>
      <c r="G58" s="25" t="s">
        <v>229</v>
      </c>
      <c r="H58" s="25" t="s">
        <v>230</v>
      </c>
      <c r="I58" s="40">
        <v>27724</v>
      </c>
    </row>
    <row r="59" spans="3:9" ht="21" hidden="1" customHeight="1">
      <c r="C59" s="22">
        <v>49</v>
      </c>
      <c r="D59" s="25" t="s">
        <v>231</v>
      </c>
      <c r="E59" s="25" t="s">
        <v>232</v>
      </c>
      <c r="F59" s="26" t="s">
        <v>233</v>
      </c>
      <c r="G59" s="25" t="s">
        <v>234</v>
      </c>
      <c r="H59" s="25" t="s">
        <v>235</v>
      </c>
      <c r="I59" s="40">
        <v>28133</v>
      </c>
    </row>
    <row r="60" spans="3:9" ht="21" hidden="1" customHeight="1">
      <c r="C60" s="22">
        <v>50</v>
      </c>
      <c r="D60" s="23">
        <v>110533</v>
      </c>
      <c r="E60" s="23" t="s">
        <v>236</v>
      </c>
      <c r="F60" s="24" t="s">
        <v>237</v>
      </c>
      <c r="G60" s="23" t="s">
        <v>238</v>
      </c>
      <c r="H60" s="23" t="s">
        <v>239</v>
      </c>
      <c r="I60" s="40">
        <v>32398</v>
      </c>
    </row>
    <row r="61" spans="3:9" ht="21" hidden="1" customHeight="1">
      <c r="C61" s="22">
        <v>51</v>
      </c>
      <c r="D61" s="23">
        <v>110138</v>
      </c>
      <c r="E61" s="23" t="s">
        <v>240</v>
      </c>
      <c r="F61" s="24" t="s">
        <v>241</v>
      </c>
      <c r="G61" s="23" t="s">
        <v>242</v>
      </c>
      <c r="H61" s="23" t="s">
        <v>243</v>
      </c>
      <c r="I61" s="40">
        <v>32504</v>
      </c>
    </row>
    <row r="62" spans="3:9" ht="21" hidden="1" customHeight="1">
      <c r="C62" s="22">
        <v>52</v>
      </c>
      <c r="D62" s="29">
        <v>120424</v>
      </c>
      <c r="E62" s="29" t="s">
        <v>244</v>
      </c>
      <c r="F62" s="30" t="s">
        <v>245</v>
      </c>
      <c r="G62" s="29" t="s">
        <v>246</v>
      </c>
      <c r="H62" s="29" t="s">
        <v>247</v>
      </c>
      <c r="I62" s="40">
        <v>32564</v>
      </c>
    </row>
    <row r="63" spans="3:9" ht="21" hidden="1" customHeight="1">
      <c r="C63" s="22">
        <v>53</v>
      </c>
      <c r="D63" s="29">
        <v>120042</v>
      </c>
      <c r="E63" s="29" t="s">
        <v>248</v>
      </c>
      <c r="F63" s="30" t="s">
        <v>249</v>
      </c>
      <c r="G63" s="29" t="s">
        <v>250</v>
      </c>
      <c r="H63" s="29" t="s">
        <v>251</v>
      </c>
      <c r="I63" s="40">
        <v>33095</v>
      </c>
    </row>
    <row r="64" spans="3:9" ht="21" customHeight="1">
      <c r="C64" s="22">
        <v>54</v>
      </c>
      <c r="D64" s="29">
        <v>120400</v>
      </c>
      <c r="E64" s="29" t="s">
        <v>252</v>
      </c>
      <c r="F64" s="30" t="s">
        <v>253</v>
      </c>
      <c r="G64" s="29" t="s">
        <v>254</v>
      </c>
      <c r="H64" s="29" t="s">
        <v>255</v>
      </c>
      <c r="I64" s="40">
        <v>30918</v>
      </c>
    </row>
    <row r="65" spans="3:9" ht="21" hidden="1" customHeight="1">
      <c r="C65" s="22">
        <v>55</v>
      </c>
      <c r="D65" s="29">
        <v>120547</v>
      </c>
      <c r="E65" s="29" t="s">
        <v>256</v>
      </c>
      <c r="F65" s="30" t="s">
        <v>257</v>
      </c>
      <c r="G65" s="29" t="s">
        <v>258</v>
      </c>
      <c r="H65" s="29" t="s">
        <v>259</v>
      </c>
      <c r="I65" s="40">
        <v>32243</v>
      </c>
    </row>
    <row r="66" spans="3:9" ht="21" hidden="1" customHeight="1">
      <c r="C66" s="22">
        <v>56</v>
      </c>
      <c r="D66" s="25" t="s">
        <v>260</v>
      </c>
      <c r="E66" s="25" t="s">
        <v>261</v>
      </c>
      <c r="F66" s="26" t="s">
        <v>262</v>
      </c>
      <c r="G66" s="25" t="s">
        <v>263</v>
      </c>
      <c r="H66" s="25" t="s">
        <v>264</v>
      </c>
      <c r="I66" s="40">
        <v>27121</v>
      </c>
    </row>
    <row r="67" spans="3:9" ht="21" hidden="1" customHeight="1">
      <c r="C67" s="22">
        <v>57</v>
      </c>
      <c r="D67" s="25" t="s">
        <v>265</v>
      </c>
      <c r="E67" s="25" t="s">
        <v>266</v>
      </c>
      <c r="F67" s="26" t="s">
        <v>267</v>
      </c>
      <c r="G67" s="25" t="s">
        <v>268</v>
      </c>
      <c r="H67" s="25" t="s">
        <v>269</v>
      </c>
      <c r="I67" s="40">
        <v>26181</v>
      </c>
    </row>
    <row r="68" spans="3:9" ht="21" hidden="1" customHeight="1">
      <c r="C68" s="22">
        <v>58</v>
      </c>
      <c r="D68" s="29">
        <v>120310</v>
      </c>
      <c r="E68" s="29" t="s">
        <v>270</v>
      </c>
      <c r="F68" s="30" t="s">
        <v>271</v>
      </c>
      <c r="G68" s="29" t="s">
        <v>272</v>
      </c>
      <c r="H68" s="29" t="s">
        <v>273</v>
      </c>
      <c r="I68" s="40">
        <v>30225</v>
      </c>
    </row>
    <row r="69" spans="3:9" ht="21" hidden="1" customHeight="1">
      <c r="C69" s="22">
        <v>59</v>
      </c>
      <c r="D69" s="25" t="s">
        <v>274</v>
      </c>
      <c r="E69" s="25" t="s">
        <v>275</v>
      </c>
      <c r="F69" s="26" t="s">
        <v>276</v>
      </c>
      <c r="G69" s="25" t="s">
        <v>277</v>
      </c>
      <c r="H69" s="25" t="s">
        <v>278</v>
      </c>
      <c r="I69" s="40">
        <v>28816</v>
      </c>
    </row>
    <row r="70" spans="3:9" ht="21" hidden="1" customHeight="1">
      <c r="C70" s="22">
        <v>60</v>
      </c>
      <c r="D70" s="25" t="s">
        <v>279</v>
      </c>
      <c r="E70" s="23" t="s">
        <v>280</v>
      </c>
      <c r="F70" s="24" t="s">
        <v>281</v>
      </c>
      <c r="G70" s="23" t="s">
        <v>282</v>
      </c>
      <c r="H70" s="23" t="s">
        <v>283</v>
      </c>
      <c r="I70" s="40">
        <v>27263</v>
      </c>
    </row>
    <row r="71" spans="3:9" ht="21" hidden="1" customHeight="1">
      <c r="C71" s="22">
        <v>61</v>
      </c>
      <c r="D71" s="25" t="s">
        <v>284</v>
      </c>
      <c r="E71" s="25" t="s">
        <v>285</v>
      </c>
      <c r="F71" s="26" t="s">
        <v>286</v>
      </c>
      <c r="G71" s="25" t="s">
        <v>287</v>
      </c>
      <c r="H71" s="25" t="s">
        <v>288</v>
      </c>
      <c r="I71" s="40">
        <v>31851</v>
      </c>
    </row>
    <row r="72" spans="3:9" ht="21" customHeight="1">
      <c r="C72" s="22">
        <v>62</v>
      </c>
      <c r="D72" s="25" t="s">
        <v>289</v>
      </c>
      <c r="E72" s="25" t="s">
        <v>290</v>
      </c>
      <c r="F72" s="26" t="s">
        <v>291</v>
      </c>
      <c r="G72" s="25" t="s">
        <v>292</v>
      </c>
      <c r="H72" s="25" t="s">
        <v>293</v>
      </c>
      <c r="I72" s="40">
        <v>25944</v>
      </c>
    </row>
    <row r="73" spans="3:9" ht="21" hidden="1" customHeight="1">
      <c r="C73" s="22">
        <v>63</v>
      </c>
      <c r="D73" s="25" t="s">
        <v>294</v>
      </c>
      <c r="E73" s="25" t="s">
        <v>295</v>
      </c>
      <c r="F73" s="26" t="s">
        <v>296</v>
      </c>
      <c r="G73" s="25" t="s">
        <v>297</v>
      </c>
      <c r="H73" s="25" t="s">
        <v>298</v>
      </c>
      <c r="I73" s="40">
        <v>28901</v>
      </c>
    </row>
    <row r="74" spans="3:9" ht="21" hidden="1" customHeight="1">
      <c r="C74" s="22">
        <v>64</v>
      </c>
      <c r="D74" s="25" t="s">
        <v>299</v>
      </c>
      <c r="E74" s="25" t="s">
        <v>300</v>
      </c>
      <c r="F74" s="26" t="s">
        <v>301</v>
      </c>
      <c r="G74" s="25" t="s">
        <v>302</v>
      </c>
      <c r="H74" s="25" t="s">
        <v>303</v>
      </c>
      <c r="I74" s="40">
        <v>29635</v>
      </c>
    </row>
    <row r="75" spans="3:9" ht="21" hidden="1" customHeight="1">
      <c r="C75" s="22">
        <v>65</v>
      </c>
      <c r="D75" s="29" t="s">
        <v>304</v>
      </c>
      <c r="E75" s="29" t="s">
        <v>305</v>
      </c>
      <c r="F75" s="30" t="s">
        <v>306</v>
      </c>
      <c r="G75" s="29" t="s">
        <v>307</v>
      </c>
      <c r="H75" s="29" t="s">
        <v>308</v>
      </c>
      <c r="I75" s="40">
        <v>31205</v>
      </c>
    </row>
    <row r="76" spans="3:9" ht="21" hidden="1" customHeight="1">
      <c r="C76" s="22">
        <v>66</v>
      </c>
      <c r="D76" s="29" t="s">
        <v>309</v>
      </c>
      <c r="E76" s="29" t="s">
        <v>305</v>
      </c>
      <c r="F76" s="30" t="s">
        <v>306</v>
      </c>
      <c r="G76" s="29" t="s">
        <v>307</v>
      </c>
      <c r="H76" s="29" t="s">
        <v>308</v>
      </c>
      <c r="I76" s="40">
        <v>32940</v>
      </c>
    </row>
    <row r="77" spans="3:9" ht="21" customHeight="1">
      <c r="C77" s="22">
        <v>67</v>
      </c>
      <c r="D77" s="29" t="s">
        <v>310</v>
      </c>
      <c r="E77" s="29" t="s">
        <v>311</v>
      </c>
      <c r="F77" s="30" t="s">
        <v>312</v>
      </c>
      <c r="G77" s="29" t="s">
        <v>313</v>
      </c>
      <c r="H77" s="29" t="s">
        <v>314</v>
      </c>
      <c r="I77" s="40">
        <v>29267</v>
      </c>
    </row>
    <row r="78" spans="3:9" ht="21" customHeight="1">
      <c r="C78" s="22">
        <v>68</v>
      </c>
      <c r="D78" s="29" t="s">
        <v>315</v>
      </c>
      <c r="E78" s="29" t="s">
        <v>316</v>
      </c>
      <c r="F78" s="30" t="s">
        <v>317</v>
      </c>
      <c r="G78" s="29" t="s">
        <v>318</v>
      </c>
      <c r="H78" s="29" t="s">
        <v>319</v>
      </c>
      <c r="I78" s="40">
        <v>29921</v>
      </c>
    </row>
    <row r="79" spans="3:9" ht="21" hidden="1" customHeight="1">
      <c r="C79" s="22">
        <v>69</v>
      </c>
      <c r="D79" s="29" t="s">
        <v>320</v>
      </c>
      <c r="E79" s="29" t="s">
        <v>321</v>
      </c>
      <c r="F79" s="30" t="s">
        <v>322</v>
      </c>
      <c r="G79" s="29" t="s">
        <v>323</v>
      </c>
      <c r="H79" s="29" t="s">
        <v>324</v>
      </c>
      <c r="I79" s="40">
        <v>33153</v>
      </c>
    </row>
    <row r="80" spans="3:9" ht="21" hidden="1" customHeight="1">
      <c r="C80" s="22">
        <v>70</v>
      </c>
      <c r="D80" s="29" t="s">
        <v>325</v>
      </c>
      <c r="E80" s="29" t="s">
        <v>326</v>
      </c>
      <c r="F80" s="30" t="s">
        <v>327</v>
      </c>
      <c r="G80" s="29" t="s">
        <v>328</v>
      </c>
      <c r="H80" s="29" t="s">
        <v>329</v>
      </c>
      <c r="I80" s="40">
        <v>31284</v>
      </c>
    </row>
    <row r="81" spans="3:9" hidden="1">
      <c r="C81" s="22">
        <v>71</v>
      </c>
      <c r="D81" s="29" t="s">
        <v>330</v>
      </c>
      <c r="E81" s="29" t="s">
        <v>331</v>
      </c>
      <c r="F81" s="30" t="s">
        <v>332</v>
      </c>
      <c r="G81" s="29" t="s">
        <v>333</v>
      </c>
      <c r="H81" s="29" t="s">
        <v>334</v>
      </c>
      <c r="I81" s="40">
        <v>27555</v>
      </c>
    </row>
    <row r="82" spans="3:9" hidden="1">
      <c r="C82" s="22">
        <v>72</v>
      </c>
      <c r="D82" s="29" t="s">
        <v>335</v>
      </c>
      <c r="E82" s="29" t="s">
        <v>336</v>
      </c>
      <c r="F82" s="30" t="s">
        <v>337</v>
      </c>
      <c r="G82" s="29" t="s">
        <v>338</v>
      </c>
      <c r="H82" s="29" t="s">
        <v>339</v>
      </c>
      <c r="I82" s="40">
        <v>32366</v>
      </c>
    </row>
    <row r="83" spans="3:9" hidden="1">
      <c r="C83" s="22">
        <v>73</v>
      </c>
      <c r="D83" s="29" t="s">
        <v>340</v>
      </c>
      <c r="E83" s="29" t="s">
        <v>341</v>
      </c>
      <c r="F83" s="30" t="s">
        <v>342</v>
      </c>
      <c r="G83" s="29" t="s">
        <v>343</v>
      </c>
      <c r="H83" s="29" t="s">
        <v>344</v>
      </c>
      <c r="I83" s="40">
        <v>30208</v>
      </c>
    </row>
    <row r="84" spans="3:9" hidden="1">
      <c r="C84" s="22">
        <v>74</v>
      </c>
      <c r="D84" s="29" t="s">
        <v>345</v>
      </c>
      <c r="E84" s="29" t="s">
        <v>305</v>
      </c>
      <c r="F84" s="30" t="s">
        <v>306</v>
      </c>
      <c r="G84" s="29" t="s">
        <v>307</v>
      </c>
      <c r="H84" s="29" t="s">
        <v>308</v>
      </c>
      <c r="I84" s="40">
        <v>31138</v>
      </c>
    </row>
    <row r="85" spans="3:9" hidden="1">
      <c r="C85" s="22">
        <v>75</v>
      </c>
      <c r="D85" s="25" t="s">
        <v>346</v>
      </c>
      <c r="E85" s="25" t="s">
        <v>347</v>
      </c>
      <c r="F85" s="26" t="s">
        <v>348</v>
      </c>
      <c r="G85" s="25"/>
      <c r="H85" s="25" t="s">
        <v>349</v>
      </c>
      <c r="I85" s="40">
        <v>27626</v>
      </c>
    </row>
    <row r="86" spans="3:9" hidden="1">
      <c r="C86" s="22">
        <v>76</v>
      </c>
      <c r="D86" s="25" t="s">
        <v>350</v>
      </c>
      <c r="E86" s="25" t="s">
        <v>351</v>
      </c>
      <c r="F86" s="26" t="s">
        <v>352</v>
      </c>
      <c r="G86" s="25" t="s">
        <v>353</v>
      </c>
      <c r="H86" s="25" t="s">
        <v>354</v>
      </c>
      <c r="I86" s="40">
        <v>28651</v>
      </c>
    </row>
    <row r="87" spans="3:9" hidden="1">
      <c r="C87" s="22">
        <v>77</v>
      </c>
      <c r="D87" s="25" t="s">
        <v>355</v>
      </c>
      <c r="E87" s="25" t="s">
        <v>356</v>
      </c>
      <c r="F87" s="26" t="s">
        <v>357</v>
      </c>
      <c r="G87" s="25" t="s">
        <v>358</v>
      </c>
      <c r="H87" s="25" t="s">
        <v>359</v>
      </c>
      <c r="I87" s="40">
        <v>31747</v>
      </c>
    </row>
    <row r="88" spans="3:9" hidden="1">
      <c r="C88" s="22">
        <v>78</v>
      </c>
      <c r="D88" s="25" t="s">
        <v>360</v>
      </c>
      <c r="E88" s="25" t="s">
        <v>356</v>
      </c>
      <c r="F88" s="26" t="s">
        <v>357</v>
      </c>
      <c r="G88" s="25" t="s">
        <v>358</v>
      </c>
      <c r="H88" s="25" t="s">
        <v>359</v>
      </c>
      <c r="I88" s="40">
        <v>31141</v>
      </c>
    </row>
    <row r="89" spans="3:9" hidden="1">
      <c r="C89" s="22">
        <v>79</v>
      </c>
      <c r="D89" s="25" t="s">
        <v>361</v>
      </c>
      <c r="E89" s="25" t="s">
        <v>362</v>
      </c>
      <c r="F89" s="26" t="s">
        <v>363</v>
      </c>
      <c r="G89" s="25" t="s">
        <v>364</v>
      </c>
      <c r="H89" s="25" t="s">
        <v>365</v>
      </c>
      <c r="I89" s="40">
        <v>31878</v>
      </c>
    </row>
    <row r="90" spans="3:9" hidden="1">
      <c r="C90" s="22">
        <v>80</v>
      </c>
      <c r="D90" s="25" t="s">
        <v>366</v>
      </c>
      <c r="E90" s="25" t="s">
        <v>367</v>
      </c>
      <c r="F90" s="26" t="s">
        <v>368</v>
      </c>
      <c r="G90" s="25" t="s">
        <v>369</v>
      </c>
      <c r="H90" s="25" t="s">
        <v>370</v>
      </c>
      <c r="I90" s="40">
        <v>27432</v>
      </c>
    </row>
    <row r="91" spans="3:9" hidden="1">
      <c r="C91" s="22">
        <v>81</v>
      </c>
      <c r="D91" s="25" t="s">
        <v>371</v>
      </c>
      <c r="E91" s="25" t="s">
        <v>372</v>
      </c>
      <c r="F91" s="26" t="s">
        <v>373</v>
      </c>
      <c r="G91" s="25" t="s">
        <v>374</v>
      </c>
      <c r="H91" s="25" t="s">
        <v>375</v>
      </c>
      <c r="I91" s="40">
        <v>33133</v>
      </c>
    </row>
    <row r="92" spans="3:9" hidden="1">
      <c r="C92" s="22">
        <v>82</v>
      </c>
      <c r="D92" s="29">
        <v>120100</v>
      </c>
      <c r="E92" s="29" t="s">
        <v>376</v>
      </c>
      <c r="F92" s="30" t="s">
        <v>377</v>
      </c>
      <c r="G92" s="29" t="s">
        <v>378</v>
      </c>
      <c r="H92" s="29" t="s">
        <v>379</v>
      </c>
      <c r="I92" s="40">
        <v>27906</v>
      </c>
    </row>
    <row r="93" spans="3:9" hidden="1">
      <c r="C93" s="22">
        <v>83</v>
      </c>
      <c r="D93" s="29">
        <v>120539</v>
      </c>
      <c r="E93" s="29" t="s">
        <v>380</v>
      </c>
      <c r="F93" s="30" t="s">
        <v>381</v>
      </c>
      <c r="G93" s="29" t="s">
        <v>382</v>
      </c>
      <c r="H93" s="29" t="s">
        <v>383</v>
      </c>
      <c r="I93" s="40">
        <v>30296</v>
      </c>
    </row>
    <row r="94" spans="3:9" hidden="1">
      <c r="C94" s="22">
        <v>84</v>
      </c>
      <c r="D94" s="29">
        <v>120456</v>
      </c>
      <c r="E94" s="29" t="s">
        <v>384</v>
      </c>
      <c r="F94" s="30" t="s">
        <v>180</v>
      </c>
      <c r="G94" s="29" t="s">
        <v>385</v>
      </c>
      <c r="H94" s="29" t="s">
        <v>386</v>
      </c>
      <c r="I94" s="40">
        <v>26166</v>
      </c>
    </row>
    <row r="95" spans="3:9" hidden="1">
      <c r="C95" s="22">
        <v>85</v>
      </c>
      <c r="D95" s="25">
        <v>140168</v>
      </c>
      <c r="E95" s="25" t="s">
        <v>387</v>
      </c>
      <c r="F95" s="26" t="s">
        <v>388</v>
      </c>
      <c r="G95" s="25" t="s">
        <v>389</v>
      </c>
      <c r="H95" s="25" t="s">
        <v>390</v>
      </c>
      <c r="I95" s="40">
        <v>29883</v>
      </c>
    </row>
    <row r="96" spans="3:9" hidden="1">
      <c r="C96" s="22">
        <v>86</v>
      </c>
      <c r="D96" s="25">
        <v>140166</v>
      </c>
      <c r="E96" s="25" t="s">
        <v>391</v>
      </c>
      <c r="F96" s="26" t="s">
        <v>392</v>
      </c>
      <c r="G96" s="25" t="s">
        <v>393</v>
      </c>
      <c r="H96" s="25" t="s">
        <v>394</v>
      </c>
      <c r="I96" s="40">
        <v>26702</v>
      </c>
    </row>
    <row r="97" spans="3:9" hidden="1">
      <c r="C97" s="22">
        <v>87</v>
      </c>
      <c r="D97" s="29" t="s">
        <v>395</v>
      </c>
      <c r="E97" s="29" t="s">
        <v>396</v>
      </c>
      <c r="F97" s="30" t="s">
        <v>397</v>
      </c>
      <c r="G97" s="29" t="s">
        <v>398</v>
      </c>
      <c r="H97" s="29" t="s">
        <v>399</v>
      </c>
      <c r="I97" s="40">
        <v>27862</v>
      </c>
    </row>
    <row r="98" spans="3:9" hidden="1">
      <c r="C98" s="22">
        <v>88</v>
      </c>
      <c r="D98" s="25" t="s">
        <v>400</v>
      </c>
      <c r="E98" s="25" t="s">
        <v>401</v>
      </c>
      <c r="F98" s="26" t="s">
        <v>402</v>
      </c>
      <c r="G98" s="25" t="s">
        <v>403</v>
      </c>
      <c r="H98" s="25" t="s">
        <v>404</v>
      </c>
      <c r="I98" s="40">
        <v>26514</v>
      </c>
    </row>
    <row r="99" spans="3:9" ht="20.399999999999999" hidden="1">
      <c r="C99" s="22">
        <v>89</v>
      </c>
      <c r="D99" s="25" t="s">
        <v>405</v>
      </c>
      <c r="E99" s="25" t="s">
        <v>406</v>
      </c>
      <c r="F99" s="26" t="s">
        <v>407</v>
      </c>
      <c r="G99" s="25" t="s">
        <v>408</v>
      </c>
      <c r="H99" s="25" t="s">
        <v>409</v>
      </c>
      <c r="I99" s="40">
        <v>31067</v>
      </c>
    </row>
    <row r="100" spans="3:9" hidden="1">
      <c r="C100" s="22">
        <v>90</v>
      </c>
      <c r="D100" s="25" t="s">
        <v>410</v>
      </c>
      <c r="E100" s="23" t="s">
        <v>411</v>
      </c>
      <c r="F100" s="24" t="s">
        <v>412</v>
      </c>
      <c r="G100" s="23" t="s">
        <v>413</v>
      </c>
      <c r="H100" s="23" t="s">
        <v>414</v>
      </c>
      <c r="I100" s="40">
        <v>28514</v>
      </c>
    </row>
    <row r="101" spans="3:9" hidden="1">
      <c r="C101" s="22">
        <v>91</v>
      </c>
      <c r="D101" s="25" t="s">
        <v>415</v>
      </c>
      <c r="E101" s="25" t="s">
        <v>416</v>
      </c>
      <c r="F101" s="26" t="s">
        <v>417</v>
      </c>
      <c r="G101" s="25" t="s">
        <v>418</v>
      </c>
      <c r="H101" s="25" t="s">
        <v>419</v>
      </c>
      <c r="I101" s="40">
        <v>27959</v>
      </c>
    </row>
    <row r="102" spans="3:9" hidden="1">
      <c r="C102" s="22">
        <v>92</v>
      </c>
      <c r="D102" s="29" t="s">
        <v>420</v>
      </c>
      <c r="E102" s="29" t="s">
        <v>421</v>
      </c>
      <c r="F102" s="30" t="s">
        <v>422</v>
      </c>
      <c r="G102" s="29" t="s">
        <v>423</v>
      </c>
      <c r="H102" s="29" t="s">
        <v>424</v>
      </c>
      <c r="I102" s="40">
        <v>29151</v>
      </c>
    </row>
    <row r="103" spans="3:9" hidden="1">
      <c r="C103" s="22">
        <v>93</v>
      </c>
      <c r="D103" s="29" t="s">
        <v>425</v>
      </c>
      <c r="E103" s="29" t="s">
        <v>426</v>
      </c>
      <c r="F103" s="30" t="s">
        <v>427</v>
      </c>
      <c r="G103" s="29" t="s">
        <v>428</v>
      </c>
      <c r="H103" s="29" t="s">
        <v>429</v>
      </c>
      <c r="I103" s="40">
        <v>27044</v>
      </c>
    </row>
    <row r="104" spans="3:9" hidden="1">
      <c r="C104" s="22">
        <v>94</v>
      </c>
      <c r="D104" s="29" t="s">
        <v>430</v>
      </c>
      <c r="E104" s="29" t="s">
        <v>431</v>
      </c>
      <c r="F104" s="30" t="s">
        <v>432</v>
      </c>
      <c r="G104" s="29" t="s">
        <v>433</v>
      </c>
      <c r="H104" s="29" t="s">
        <v>434</v>
      </c>
      <c r="I104" s="40">
        <v>29137</v>
      </c>
    </row>
    <row r="105" spans="3:9">
      <c r="C105" s="22">
        <v>95</v>
      </c>
      <c r="D105" s="25">
        <v>150243</v>
      </c>
      <c r="E105" s="33" t="s">
        <v>435</v>
      </c>
      <c r="F105" s="34" t="s">
        <v>436</v>
      </c>
      <c r="G105" s="25" t="s">
        <v>437</v>
      </c>
      <c r="H105" s="25" t="s">
        <v>438</v>
      </c>
      <c r="I105" s="40">
        <v>32642</v>
      </c>
    </row>
    <row r="106" spans="3:9">
      <c r="C106" s="22">
        <v>96</v>
      </c>
      <c r="D106" s="25" t="s">
        <v>439</v>
      </c>
      <c r="E106" s="25" t="s">
        <v>440</v>
      </c>
      <c r="F106" s="26" t="s">
        <v>441</v>
      </c>
      <c r="G106" s="25" t="s">
        <v>442</v>
      </c>
      <c r="H106" s="25" t="s">
        <v>443</v>
      </c>
      <c r="I106" s="40">
        <v>33140</v>
      </c>
    </row>
    <row r="107" spans="3:9" hidden="1">
      <c r="C107" s="22">
        <v>97</v>
      </c>
      <c r="D107" s="25" t="s">
        <v>444</v>
      </c>
      <c r="E107" s="25" t="s">
        <v>445</v>
      </c>
      <c r="F107" s="26" t="s">
        <v>446</v>
      </c>
      <c r="G107" s="25" t="s">
        <v>447</v>
      </c>
      <c r="H107" s="25" t="s">
        <v>448</v>
      </c>
      <c r="I107" s="40">
        <v>28710</v>
      </c>
    </row>
    <row r="108" spans="3:9" hidden="1">
      <c r="C108" s="22">
        <v>98</v>
      </c>
      <c r="D108" s="25" t="s">
        <v>449</v>
      </c>
      <c r="E108" s="25" t="s">
        <v>450</v>
      </c>
      <c r="F108" s="26" t="s">
        <v>451</v>
      </c>
      <c r="G108" s="25" t="s">
        <v>452</v>
      </c>
      <c r="H108" s="25" t="s">
        <v>453</v>
      </c>
      <c r="I108" s="40">
        <v>32213</v>
      </c>
    </row>
    <row r="109" spans="3:9" hidden="1">
      <c r="C109" s="22">
        <v>99</v>
      </c>
      <c r="D109" s="25" t="s">
        <v>454</v>
      </c>
      <c r="E109" s="25" t="s">
        <v>455</v>
      </c>
      <c r="F109" s="26" t="s">
        <v>456</v>
      </c>
      <c r="G109" s="25" t="s">
        <v>457</v>
      </c>
      <c r="H109" s="25" t="s">
        <v>458</v>
      </c>
      <c r="I109" s="40">
        <v>31140</v>
      </c>
    </row>
    <row r="110" spans="3:9">
      <c r="C110" s="22">
        <v>100</v>
      </c>
      <c r="D110" s="25" t="s">
        <v>459</v>
      </c>
      <c r="E110" s="25" t="s">
        <v>460</v>
      </c>
      <c r="F110" s="26" t="s">
        <v>461</v>
      </c>
      <c r="G110" s="25" t="s">
        <v>462</v>
      </c>
      <c r="H110" s="25" t="s">
        <v>463</v>
      </c>
      <c r="I110" s="40">
        <v>25905</v>
      </c>
    </row>
    <row r="111" spans="3:9" hidden="1">
      <c r="C111" s="22">
        <v>101</v>
      </c>
      <c r="D111" s="25" t="s">
        <v>464</v>
      </c>
      <c r="E111" s="25" t="s">
        <v>465</v>
      </c>
      <c r="F111" s="26" t="s">
        <v>466</v>
      </c>
      <c r="G111" s="25" t="s">
        <v>467</v>
      </c>
      <c r="H111" s="25" t="s">
        <v>468</v>
      </c>
      <c r="I111" s="40">
        <v>27840</v>
      </c>
    </row>
    <row r="112" spans="3:9" hidden="1">
      <c r="C112" s="22">
        <v>102</v>
      </c>
      <c r="D112" s="25" t="s">
        <v>469</v>
      </c>
      <c r="E112" s="25" t="s">
        <v>470</v>
      </c>
      <c r="F112" s="26" t="s">
        <v>471</v>
      </c>
      <c r="G112" s="25" t="s">
        <v>472</v>
      </c>
      <c r="H112" s="25" t="s">
        <v>473</v>
      </c>
      <c r="I112" s="40">
        <v>31594</v>
      </c>
    </row>
    <row r="113" spans="3:9" hidden="1">
      <c r="C113" s="22">
        <v>103</v>
      </c>
      <c r="D113" s="25" t="s">
        <v>474</v>
      </c>
      <c r="E113" s="25" t="s">
        <v>475</v>
      </c>
      <c r="F113" s="26" t="s">
        <v>476</v>
      </c>
      <c r="G113" s="25" t="s">
        <v>477</v>
      </c>
      <c r="H113" s="25" t="s">
        <v>478</v>
      </c>
      <c r="I113" s="40">
        <v>27563</v>
      </c>
    </row>
    <row r="114" spans="3:9">
      <c r="C114" s="22">
        <v>104</v>
      </c>
      <c r="D114" s="25" t="s">
        <v>479</v>
      </c>
      <c r="E114" s="25" t="s">
        <v>480</v>
      </c>
      <c r="F114" s="26" t="s">
        <v>481</v>
      </c>
      <c r="G114" s="25" t="s">
        <v>482</v>
      </c>
      <c r="H114" s="25" t="s">
        <v>483</v>
      </c>
      <c r="I114" s="40">
        <v>32981</v>
      </c>
    </row>
    <row r="115" spans="3:9" hidden="1">
      <c r="C115" s="22">
        <v>105</v>
      </c>
      <c r="D115" s="25" t="s">
        <v>484</v>
      </c>
      <c r="E115" s="25" t="s">
        <v>485</v>
      </c>
      <c r="F115" s="26" t="s">
        <v>486</v>
      </c>
      <c r="G115" s="25" t="s">
        <v>487</v>
      </c>
      <c r="H115" s="25" t="s">
        <v>488</v>
      </c>
      <c r="I115" s="40">
        <v>30659</v>
      </c>
    </row>
    <row r="116" spans="3:9">
      <c r="C116" s="22">
        <v>106</v>
      </c>
      <c r="D116" s="29" t="s">
        <v>489</v>
      </c>
      <c r="E116" s="29" t="s">
        <v>490</v>
      </c>
      <c r="F116" s="30" t="s">
        <v>491</v>
      </c>
      <c r="G116" s="29" t="s">
        <v>492</v>
      </c>
      <c r="H116" s="29" t="s">
        <v>493</v>
      </c>
      <c r="I116" s="40">
        <v>31936</v>
      </c>
    </row>
    <row r="117" spans="3:9" hidden="1">
      <c r="C117" s="22">
        <v>107</v>
      </c>
      <c r="D117" s="29" t="s">
        <v>494</v>
      </c>
      <c r="E117" s="29" t="s">
        <v>495</v>
      </c>
      <c r="F117" s="30" t="s">
        <v>496</v>
      </c>
      <c r="G117" s="29" t="s">
        <v>497</v>
      </c>
      <c r="H117" s="29" t="s">
        <v>498</v>
      </c>
      <c r="I117" s="40">
        <v>32708</v>
      </c>
    </row>
    <row r="118" spans="3:9" hidden="1">
      <c r="C118" s="22">
        <v>108</v>
      </c>
      <c r="D118" s="29" t="s">
        <v>499</v>
      </c>
      <c r="E118" s="29" t="s">
        <v>500</v>
      </c>
      <c r="F118" s="30" t="s">
        <v>501</v>
      </c>
      <c r="G118" s="29" t="s">
        <v>502</v>
      </c>
      <c r="H118" s="29" t="s">
        <v>503</v>
      </c>
      <c r="I118" s="40">
        <v>26631</v>
      </c>
    </row>
    <row r="119" spans="3:9" hidden="1">
      <c r="C119" s="22">
        <v>109</v>
      </c>
      <c r="D119" s="29" t="s">
        <v>504</v>
      </c>
      <c r="E119" s="29" t="s">
        <v>505</v>
      </c>
      <c r="F119" s="30" t="s">
        <v>506</v>
      </c>
      <c r="G119" s="29" t="s">
        <v>507</v>
      </c>
      <c r="H119" s="29" t="s">
        <v>508</v>
      </c>
      <c r="I119" s="40">
        <v>27530</v>
      </c>
    </row>
    <row r="120" spans="3:9" hidden="1">
      <c r="C120" s="22">
        <v>110</v>
      </c>
      <c r="D120" s="29" t="s">
        <v>509</v>
      </c>
      <c r="E120" s="29" t="s">
        <v>510</v>
      </c>
      <c r="F120" s="30" t="s">
        <v>511</v>
      </c>
      <c r="G120" s="29" t="s">
        <v>512</v>
      </c>
      <c r="H120" s="29" t="s">
        <v>513</v>
      </c>
      <c r="I120" s="40">
        <v>28862</v>
      </c>
    </row>
    <row r="121" spans="3:9" hidden="1">
      <c r="C121" s="22">
        <v>111</v>
      </c>
      <c r="D121" s="29" t="s">
        <v>514</v>
      </c>
      <c r="E121" s="29" t="s">
        <v>515</v>
      </c>
      <c r="F121" s="30" t="s">
        <v>516</v>
      </c>
      <c r="G121" s="29" t="s">
        <v>517</v>
      </c>
      <c r="H121" s="29" t="s">
        <v>518</v>
      </c>
      <c r="I121" s="40">
        <v>26982</v>
      </c>
    </row>
    <row r="122" spans="3:9" hidden="1">
      <c r="C122" s="22">
        <v>112</v>
      </c>
      <c r="D122" s="29" t="s">
        <v>519</v>
      </c>
      <c r="E122" s="29" t="s">
        <v>520</v>
      </c>
      <c r="F122" s="30" t="s">
        <v>521</v>
      </c>
      <c r="G122" s="29" t="s">
        <v>522</v>
      </c>
      <c r="H122" s="29" t="s">
        <v>523</v>
      </c>
      <c r="I122" s="40">
        <v>32630</v>
      </c>
    </row>
    <row r="123" spans="3:9">
      <c r="C123" s="22">
        <v>113</v>
      </c>
      <c r="D123" s="29" t="s">
        <v>524</v>
      </c>
      <c r="E123" s="29" t="s">
        <v>525</v>
      </c>
      <c r="F123" s="30" t="s">
        <v>526</v>
      </c>
      <c r="G123" s="29" t="s">
        <v>527</v>
      </c>
      <c r="H123" s="29" t="s">
        <v>528</v>
      </c>
      <c r="I123" s="40">
        <v>30474</v>
      </c>
    </row>
    <row r="124" spans="3:9" hidden="1">
      <c r="C124" s="22">
        <v>114</v>
      </c>
      <c r="D124" s="29" t="s">
        <v>529</v>
      </c>
      <c r="E124" s="29" t="s">
        <v>530</v>
      </c>
      <c r="F124" s="30" t="s">
        <v>531</v>
      </c>
      <c r="G124" s="29" t="s">
        <v>532</v>
      </c>
      <c r="H124" s="29" t="s">
        <v>533</v>
      </c>
      <c r="I124" s="40">
        <v>32395</v>
      </c>
    </row>
    <row r="125" spans="3:9" hidden="1">
      <c r="C125" s="22">
        <v>115</v>
      </c>
      <c r="D125" s="29" t="s">
        <v>534</v>
      </c>
      <c r="E125" s="29" t="s">
        <v>535</v>
      </c>
      <c r="F125" s="30" t="s">
        <v>536</v>
      </c>
      <c r="G125" s="29" t="s">
        <v>537</v>
      </c>
      <c r="H125" s="29" t="s">
        <v>538</v>
      </c>
      <c r="I125" s="40">
        <v>28910</v>
      </c>
    </row>
    <row r="126" spans="3:9" hidden="1">
      <c r="C126" s="22">
        <v>116</v>
      </c>
      <c r="D126" s="25" t="s">
        <v>539</v>
      </c>
      <c r="E126" s="25" t="s">
        <v>540</v>
      </c>
      <c r="F126" s="26" t="s">
        <v>541</v>
      </c>
      <c r="G126" s="25" t="s">
        <v>542</v>
      </c>
      <c r="H126" s="25" t="s">
        <v>543</v>
      </c>
      <c r="I126" s="40">
        <v>29409</v>
      </c>
    </row>
    <row r="127" spans="3:9" hidden="1">
      <c r="C127" s="22">
        <v>117</v>
      </c>
      <c r="D127" s="25" t="s">
        <v>544</v>
      </c>
      <c r="E127" s="25" t="s">
        <v>545</v>
      </c>
      <c r="F127" s="26" t="s">
        <v>237</v>
      </c>
      <c r="G127" s="25" t="s">
        <v>546</v>
      </c>
      <c r="H127" s="25" t="s">
        <v>547</v>
      </c>
      <c r="I127" s="40">
        <v>26473</v>
      </c>
    </row>
    <row r="128" spans="3:9" hidden="1">
      <c r="C128" s="22">
        <v>118</v>
      </c>
      <c r="D128" s="25" t="s">
        <v>548</v>
      </c>
      <c r="E128" s="25" t="s">
        <v>549</v>
      </c>
      <c r="F128" s="26" t="s">
        <v>18</v>
      </c>
      <c r="G128" s="25" t="s">
        <v>550</v>
      </c>
      <c r="H128" s="25" t="s">
        <v>551</v>
      </c>
      <c r="I128" s="40">
        <v>30044</v>
      </c>
    </row>
    <row r="129" spans="3:9" hidden="1">
      <c r="C129" s="22">
        <v>119</v>
      </c>
      <c r="D129" s="25" t="s">
        <v>552</v>
      </c>
      <c r="E129" s="25" t="s">
        <v>553</v>
      </c>
      <c r="F129" s="26" t="s">
        <v>554</v>
      </c>
      <c r="G129" s="25" t="s">
        <v>555</v>
      </c>
      <c r="H129" s="25" t="s">
        <v>556</v>
      </c>
      <c r="I129" s="40">
        <v>32214</v>
      </c>
    </row>
    <row r="130" spans="3:9" hidden="1">
      <c r="C130" s="22">
        <v>120</v>
      </c>
      <c r="D130" s="25" t="s">
        <v>557</v>
      </c>
      <c r="E130" s="25" t="s">
        <v>553</v>
      </c>
      <c r="F130" s="26" t="s">
        <v>554</v>
      </c>
      <c r="G130" s="25" t="s">
        <v>555</v>
      </c>
      <c r="H130" s="25" t="s">
        <v>556</v>
      </c>
      <c r="I130" s="40">
        <v>32486</v>
      </c>
    </row>
    <row r="131" spans="3:9" hidden="1">
      <c r="C131" s="22">
        <v>121</v>
      </c>
      <c r="D131" s="29" t="s">
        <v>558</v>
      </c>
      <c r="E131" s="35" t="s">
        <v>559</v>
      </c>
      <c r="F131" s="36" t="s">
        <v>560</v>
      </c>
      <c r="G131" s="29" t="s">
        <v>561</v>
      </c>
      <c r="H131" s="29" t="s">
        <v>562</v>
      </c>
      <c r="I131" s="40">
        <v>32191</v>
      </c>
    </row>
    <row r="132" spans="3:9" hidden="1">
      <c r="C132" s="22">
        <v>122</v>
      </c>
      <c r="D132" s="25" t="s">
        <v>563</v>
      </c>
      <c r="E132" s="23" t="s">
        <v>564</v>
      </c>
      <c r="F132" s="24" t="s">
        <v>565</v>
      </c>
      <c r="G132" s="23" t="s">
        <v>566</v>
      </c>
      <c r="H132" s="23" t="s">
        <v>567</v>
      </c>
      <c r="I132" s="40">
        <v>27649</v>
      </c>
    </row>
    <row r="133" spans="3:9" hidden="1">
      <c r="C133" s="22">
        <v>123</v>
      </c>
      <c r="D133" s="25" t="s">
        <v>568</v>
      </c>
      <c r="E133" s="25" t="s">
        <v>569</v>
      </c>
      <c r="F133" s="26" t="s">
        <v>570</v>
      </c>
      <c r="G133" s="25" t="s">
        <v>571</v>
      </c>
      <c r="H133" s="25" t="s">
        <v>572</v>
      </c>
      <c r="I133" s="40">
        <v>30629</v>
      </c>
    </row>
    <row r="134" spans="3:9" hidden="1">
      <c r="C134" s="22">
        <v>124</v>
      </c>
      <c r="D134" s="25" t="s">
        <v>573</v>
      </c>
      <c r="E134" s="23" t="s">
        <v>574</v>
      </c>
      <c r="F134" s="24" t="s">
        <v>575</v>
      </c>
      <c r="G134" s="23" t="s">
        <v>576</v>
      </c>
      <c r="H134" s="23" t="s">
        <v>577</v>
      </c>
      <c r="I134" s="40">
        <v>27161</v>
      </c>
    </row>
    <row r="135" spans="3:9" hidden="1">
      <c r="C135" s="22">
        <v>125</v>
      </c>
      <c r="D135" s="25" t="s">
        <v>578</v>
      </c>
      <c r="E135" s="25" t="s">
        <v>579</v>
      </c>
      <c r="F135" s="26" t="s">
        <v>143</v>
      </c>
      <c r="G135" s="25" t="s">
        <v>580</v>
      </c>
      <c r="H135" s="25" t="s">
        <v>581</v>
      </c>
      <c r="I135" s="40">
        <v>26522</v>
      </c>
    </row>
    <row r="136" spans="3:9" hidden="1">
      <c r="C136" s="22">
        <v>126</v>
      </c>
      <c r="D136" s="25" t="s">
        <v>582</v>
      </c>
      <c r="E136" s="23" t="s">
        <v>583</v>
      </c>
      <c r="F136" s="24" t="s">
        <v>584</v>
      </c>
      <c r="G136" s="23" t="s">
        <v>585</v>
      </c>
      <c r="H136" s="23" t="s">
        <v>586</v>
      </c>
      <c r="I136" s="40">
        <v>32428</v>
      </c>
    </row>
    <row r="137" spans="3:9">
      <c r="C137" s="22">
        <v>127</v>
      </c>
      <c r="D137" s="25" t="s">
        <v>587</v>
      </c>
      <c r="E137" s="25" t="s">
        <v>588</v>
      </c>
      <c r="F137" s="26" t="s">
        <v>589</v>
      </c>
      <c r="G137" s="25" t="s">
        <v>590</v>
      </c>
      <c r="H137" s="25" t="s">
        <v>591</v>
      </c>
      <c r="I137" s="40">
        <v>30819</v>
      </c>
    </row>
    <row r="138" spans="3:9" hidden="1">
      <c r="C138" s="22">
        <v>128</v>
      </c>
      <c r="D138" s="25" t="s">
        <v>592</v>
      </c>
      <c r="E138" s="25" t="s">
        <v>593</v>
      </c>
      <c r="F138" s="26" t="s">
        <v>594</v>
      </c>
      <c r="G138" s="25" t="s">
        <v>595</v>
      </c>
      <c r="H138" s="25" t="s">
        <v>596</v>
      </c>
      <c r="I138" s="40">
        <v>26913</v>
      </c>
    </row>
    <row r="139" spans="3:9" hidden="1">
      <c r="C139" s="22">
        <v>129</v>
      </c>
      <c r="D139" s="25" t="s">
        <v>597</v>
      </c>
      <c r="E139" s="25" t="s">
        <v>598</v>
      </c>
      <c r="F139" s="26" t="s">
        <v>599</v>
      </c>
      <c r="G139" s="25" t="s">
        <v>600</v>
      </c>
      <c r="H139" s="25" t="s">
        <v>601</v>
      </c>
      <c r="I139" s="40">
        <v>32808</v>
      </c>
    </row>
    <row r="140" spans="3:9" hidden="1">
      <c r="C140" s="22">
        <v>130</v>
      </c>
      <c r="D140" s="25" t="s">
        <v>602</v>
      </c>
      <c r="E140" s="25" t="s">
        <v>603</v>
      </c>
      <c r="F140" s="26" t="s">
        <v>604</v>
      </c>
      <c r="G140" s="25" t="s">
        <v>605</v>
      </c>
      <c r="H140" s="25" t="s">
        <v>606</v>
      </c>
      <c r="I140" s="40">
        <v>31560</v>
      </c>
    </row>
    <row r="141" spans="3:9" hidden="1">
      <c r="C141" s="22">
        <v>131</v>
      </c>
      <c r="D141" s="25" t="s">
        <v>607</v>
      </c>
      <c r="E141" s="25" t="s">
        <v>608</v>
      </c>
      <c r="F141" s="26" t="s">
        <v>609</v>
      </c>
      <c r="G141" s="25" t="s">
        <v>610</v>
      </c>
      <c r="H141" s="25" t="s">
        <v>611</v>
      </c>
      <c r="I141" s="40">
        <v>28411</v>
      </c>
    </row>
    <row r="142" spans="3:9" hidden="1">
      <c r="C142" s="22">
        <v>132</v>
      </c>
      <c r="D142" s="25" t="s">
        <v>612</v>
      </c>
      <c r="E142" s="25" t="s">
        <v>613</v>
      </c>
      <c r="F142" s="26" t="s">
        <v>614</v>
      </c>
      <c r="G142" s="25" t="s">
        <v>615</v>
      </c>
      <c r="H142" s="25" t="s">
        <v>616</v>
      </c>
      <c r="I142" s="40">
        <v>28507</v>
      </c>
    </row>
    <row r="143" spans="3:9" hidden="1">
      <c r="C143" s="22">
        <v>133</v>
      </c>
      <c r="D143" s="25">
        <v>150148</v>
      </c>
      <c r="E143" s="33" t="s">
        <v>617</v>
      </c>
      <c r="F143" s="34" t="s">
        <v>618</v>
      </c>
      <c r="G143" s="25" t="s">
        <v>619</v>
      </c>
      <c r="H143" s="25" t="s">
        <v>620</v>
      </c>
      <c r="I143" s="40">
        <v>30114</v>
      </c>
    </row>
    <row r="144" spans="3:9" hidden="1">
      <c r="C144" s="22">
        <v>134</v>
      </c>
      <c r="D144" s="25">
        <v>150151</v>
      </c>
      <c r="E144" s="33" t="s">
        <v>621</v>
      </c>
      <c r="F144" s="34" t="s">
        <v>622</v>
      </c>
      <c r="G144" s="25" t="s">
        <v>623</v>
      </c>
      <c r="H144" s="25" t="s">
        <v>624</v>
      </c>
      <c r="I144" s="40">
        <v>29693</v>
      </c>
    </row>
    <row r="145" spans="3:9" hidden="1">
      <c r="C145" s="22">
        <v>135</v>
      </c>
      <c r="D145" s="25">
        <v>140450</v>
      </c>
      <c r="E145" s="33" t="s">
        <v>625</v>
      </c>
      <c r="F145" s="34" t="s">
        <v>626</v>
      </c>
      <c r="G145" s="25"/>
      <c r="H145" s="25" t="s">
        <v>627</v>
      </c>
      <c r="I145" s="40">
        <v>26834</v>
      </c>
    </row>
    <row r="146" spans="3:9" hidden="1">
      <c r="C146" s="22">
        <v>136</v>
      </c>
      <c r="D146" s="25" t="s">
        <v>628</v>
      </c>
      <c r="E146" s="25" t="s">
        <v>629</v>
      </c>
      <c r="F146" s="26" t="s">
        <v>143</v>
      </c>
      <c r="G146" s="25" t="s">
        <v>630</v>
      </c>
      <c r="H146" s="25" t="s">
        <v>631</v>
      </c>
      <c r="I146" s="40">
        <v>30138</v>
      </c>
    </row>
    <row r="147" spans="3:9" hidden="1">
      <c r="C147" s="22">
        <v>137</v>
      </c>
      <c r="D147" s="25" t="s">
        <v>632</v>
      </c>
      <c r="E147" s="23" t="s">
        <v>633</v>
      </c>
      <c r="F147" s="24" t="s">
        <v>634</v>
      </c>
      <c r="G147" s="23" t="s">
        <v>635</v>
      </c>
      <c r="H147" s="23" t="s">
        <v>636</v>
      </c>
      <c r="I147" s="40">
        <v>29953</v>
      </c>
    </row>
    <row r="148" spans="3:9" hidden="1">
      <c r="C148" s="22">
        <v>138</v>
      </c>
      <c r="D148" s="23">
        <v>110278</v>
      </c>
      <c r="E148" s="23" t="s">
        <v>637</v>
      </c>
      <c r="F148" s="24" t="s">
        <v>638</v>
      </c>
      <c r="G148" s="23" t="s">
        <v>639</v>
      </c>
      <c r="H148" s="23" t="s">
        <v>640</v>
      </c>
      <c r="I148" s="40">
        <v>28530</v>
      </c>
    </row>
    <row r="149" spans="3:9">
      <c r="C149" s="22">
        <v>139</v>
      </c>
      <c r="D149" s="23">
        <v>110137</v>
      </c>
      <c r="E149" s="23" t="s">
        <v>641</v>
      </c>
      <c r="F149" s="24" t="s">
        <v>642</v>
      </c>
      <c r="G149" s="23" t="s">
        <v>643</v>
      </c>
      <c r="H149" s="23" t="s">
        <v>644</v>
      </c>
      <c r="I149" s="40">
        <v>30103</v>
      </c>
    </row>
    <row r="150" spans="3:9" hidden="1">
      <c r="C150" s="22">
        <v>140</v>
      </c>
      <c r="D150" s="23">
        <v>110019</v>
      </c>
      <c r="E150" s="23" t="s">
        <v>645</v>
      </c>
      <c r="F150" s="24" t="s">
        <v>646</v>
      </c>
      <c r="G150" s="23" t="s">
        <v>647</v>
      </c>
      <c r="H150" s="23" t="s">
        <v>648</v>
      </c>
      <c r="I150" s="40">
        <v>32716</v>
      </c>
    </row>
    <row r="151" spans="3:9" hidden="1">
      <c r="C151" s="22">
        <v>141</v>
      </c>
      <c r="D151" s="29">
        <v>120518</v>
      </c>
      <c r="E151" s="35" t="s">
        <v>649</v>
      </c>
      <c r="F151" s="36" t="s">
        <v>650</v>
      </c>
      <c r="G151" s="29" t="s">
        <v>651</v>
      </c>
      <c r="H151" s="29" t="s">
        <v>652</v>
      </c>
      <c r="I151" s="40">
        <v>27454</v>
      </c>
    </row>
    <row r="152" spans="3:9" hidden="1">
      <c r="C152" s="22">
        <v>142</v>
      </c>
      <c r="D152" s="29">
        <v>120420</v>
      </c>
      <c r="E152" s="35" t="s">
        <v>653</v>
      </c>
      <c r="F152" s="36" t="s">
        <v>654</v>
      </c>
      <c r="G152" s="29" t="s">
        <v>655</v>
      </c>
      <c r="H152" s="29" t="s">
        <v>656</v>
      </c>
      <c r="I152" s="40">
        <v>28714</v>
      </c>
    </row>
    <row r="153" spans="3:9" hidden="1">
      <c r="C153" s="22">
        <v>143</v>
      </c>
      <c r="D153" s="29" t="s">
        <v>657</v>
      </c>
      <c r="E153" s="29" t="s">
        <v>658</v>
      </c>
      <c r="F153" s="30" t="s">
        <v>659</v>
      </c>
      <c r="G153" s="29" t="s">
        <v>660</v>
      </c>
      <c r="H153" s="29" t="s">
        <v>661</v>
      </c>
      <c r="I153" s="40">
        <v>28822</v>
      </c>
    </row>
    <row r="154" spans="3:9" hidden="1">
      <c r="C154" s="22">
        <v>144</v>
      </c>
      <c r="D154" s="29" t="s">
        <v>662</v>
      </c>
      <c r="E154" s="33" t="s">
        <v>663</v>
      </c>
      <c r="F154" s="26" t="s">
        <v>664</v>
      </c>
      <c r="G154" s="25" t="s">
        <v>665</v>
      </c>
      <c r="H154" s="25" t="s">
        <v>666</v>
      </c>
      <c r="I154" s="40">
        <v>29055</v>
      </c>
    </row>
    <row r="155" spans="3:9" hidden="1">
      <c r="C155" s="22">
        <v>145</v>
      </c>
      <c r="D155" s="29" t="s">
        <v>667</v>
      </c>
      <c r="E155" s="29" t="s">
        <v>668</v>
      </c>
      <c r="F155" s="30" t="s">
        <v>669</v>
      </c>
      <c r="G155" s="29" t="s">
        <v>670</v>
      </c>
      <c r="H155" s="29" t="s">
        <v>671</v>
      </c>
      <c r="I155" s="40">
        <v>29211</v>
      </c>
    </row>
    <row r="156" spans="3:9" hidden="1">
      <c r="C156" s="22">
        <v>146</v>
      </c>
      <c r="D156" s="25">
        <v>140338</v>
      </c>
      <c r="E156" s="33" t="s">
        <v>672</v>
      </c>
      <c r="F156" s="34" t="s">
        <v>673</v>
      </c>
      <c r="G156" s="25" t="s">
        <v>674</v>
      </c>
      <c r="H156" s="25" t="s">
        <v>675</v>
      </c>
      <c r="I156" s="40">
        <v>29851</v>
      </c>
    </row>
    <row r="157" spans="3:9" hidden="1">
      <c r="C157" s="22">
        <v>147</v>
      </c>
      <c r="D157" s="25">
        <v>140051</v>
      </c>
      <c r="E157" s="33" t="s">
        <v>676</v>
      </c>
      <c r="F157" s="34" t="s">
        <v>677</v>
      </c>
      <c r="G157" s="25" t="s">
        <v>678</v>
      </c>
      <c r="H157" s="25" t="s">
        <v>679</v>
      </c>
      <c r="I157" s="40">
        <v>31001</v>
      </c>
    </row>
    <row r="158" spans="3:9" hidden="1">
      <c r="C158" s="22">
        <v>148</v>
      </c>
      <c r="D158" s="23">
        <v>110183</v>
      </c>
      <c r="E158" s="23" t="s">
        <v>680</v>
      </c>
      <c r="F158" s="24" t="s">
        <v>681</v>
      </c>
      <c r="G158" s="23" t="s">
        <v>682</v>
      </c>
      <c r="H158" s="23" t="s">
        <v>683</v>
      </c>
      <c r="I158" s="40">
        <v>30564</v>
      </c>
    </row>
    <row r="159" spans="3:9" hidden="1">
      <c r="C159" s="22">
        <v>149</v>
      </c>
      <c r="D159" s="25" t="s">
        <v>684</v>
      </c>
      <c r="E159" s="25" t="s">
        <v>685</v>
      </c>
      <c r="F159" s="26" t="s">
        <v>686</v>
      </c>
      <c r="G159" s="25" t="s">
        <v>687</v>
      </c>
      <c r="H159" s="25" t="s">
        <v>688</v>
      </c>
      <c r="I159" s="40">
        <v>31467</v>
      </c>
    </row>
    <row r="160" spans="3:9" hidden="1">
      <c r="C160" s="22">
        <v>150</v>
      </c>
      <c r="D160" s="25" t="s">
        <v>689</v>
      </c>
      <c r="E160" s="25" t="s">
        <v>690</v>
      </c>
      <c r="F160" s="26" t="s">
        <v>691</v>
      </c>
      <c r="G160" s="25" t="s">
        <v>692</v>
      </c>
      <c r="H160" s="25" t="s">
        <v>693</v>
      </c>
      <c r="I160" s="40">
        <v>30515</v>
      </c>
    </row>
    <row r="161" spans="3:9" hidden="1">
      <c r="C161" s="22">
        <v>151</v>
      </c>
      <c r="D161" s="25" t="s">
        <v>694</v>
      </c>
      <c r="E161" s="25" t="s">
        <v>695</v>
      </c>
      <c r="F161" s="26" t="s">
        <v>696</v>
      </c>
      <c r="G161" s="25" t="s">
        <v>697</v>
      </c>
      <c r="H161" s="25" t="s">
        <v>698</v>
      </c>
      <c r="I161" s="40">
        <v>28297</v>
      </c>
    </row>
    <row r="162" spans="3:9">
      <c r="C162" s="22">
        <v>152</v>
      </c>
      <c r="D162" s="29" t="s">
        <v>699</v>
      </c>
      <c r="E162" s="29" t="s">
        <v>700</v>
      </c>
      <c r="F162" s="30" t="s">
        <v>701</v>
      </c>
      <c r="G162" s="29"/>
      <c r="H162" s="29" t="s">
        <v>702</v>
      </c>
      <c r="I162" s="40">
        <v>30318</v>
      </c>
    </row>
    <row r="163" spans="3:9" hidden="1">
      <c r="C163" s="22">
        <v>153</v>
      </c>
      <c r="D163" s="29" t="s">
        <v>703</v>
      </c>
      <c r="E163" s="29" t="s">
        <v>704</v>
      </c>
      <c r="F163" s="30" t="s">
        <v>705</v>
      </c>
      <c r="G163" s="29" t="s">
        <v>706</v>
      </c>
      <c r="H163" s="29" t="s">
        <v>707</v>
      </c>
      <c r="I163" s="40">
        <v>28354</v>
      </c>
    </row>
    <row r="164" spans="3:9">
      <c r="C164" s="22">
        <v>154</v>
      </c>
      <c r="D164" s="29" t="s">
        <v>708</v>
      </c>
      <c r="E164" s="29" t="s">
        <v>709</v>
      </c>
      <c r="F164" s="30" t="s">
        <v>710</v>
      </c>
      <c r="G164" s="29"/>
      <c r="H164" s="29" t="s">
        <v>711</v>
      </c>
      <c r="I164" s="40">
        <v>32897</v>
      </c>
    </row>
    <row r="165" spans="3:9" hidden="1">
      <c r="C165" s="22">
        <v>155</v>
      </c>
      <c r="D165" s="25" t="s">
        <v>712</v>
      </c>
      <c r="E165" s="25" t="s">
        <v>713</v>
      </c>
      <c r="F165" s="26" t="s">
        <v>714</v>
      </c>
      <c r="G165" s="25" t="s">
        <v>715</v>
      </c>
      <c r="H165" s="25" t="s">
        <v>716</v>
      </c>
      <c r="I165" s="40">
        <v>31071</v>
      </c>
    </row>
    <row r="166" spans="3:9" hidden="1">
      <c r="C166" s="22">
        <v>156</v>
      </c>
      <c r="D166" s="25" t="s">
        <v>717</v>
      </c>
      <c r="E166" s="25" t="s">
        <v>718</v>
      </c>
      <c r="F166" s="26" t="s">
        <v>719</v>
      </c>
      <c r="G166" s="25" t="s">
        <v>720</v>
      </c>
      <c r="H166" s="25" t="s">
        <v>721</v>
      </c>
      <c r="I166" s="40">
        <v>31759</v>
      </c>
    </row>
    <row r="167" spans="3:9" hidden="1">
      <c r="C167" s="22">
        <v>157</v>
      </c>
      <c r="D167" s="29" t="s">
        <v>722</v>
      </c>
      <c r="E167" s="35" t="s">
        <v>723</v>
      </c>
      <c r="F167" s="36" t="s">
        <v>724</v>
      </c>
      <c r="G167" s="29" t="s">
        <v>725</v>
      </c>
      <c r="H167" s="29" t="s">
        <v>726</v>
      </c>
      <c r="I167" s="40">
        <v>26317</v>
      </c>
    </row>
    <row r="168" spans="3:9" hidden="1">
      <c r="C168" s="22">
        <v>158</v>
      </c>
      <c r="D168" s="29" t="s">
        <v>727</v>
      </c>
      <c r="E168" s="35" t="s">
        <v>728</v>
      </c>
      <c r="F168" s="36" t="s">
        <v>729</v>
      </c>
      <c r="G168" s="29" t="s">
        <v>730</v>
      </c>
      <c r="H168" s="29" t="s">
        <v>731</v>
      </c>
      <c r="I168" s="40">
        <v>26258</v>
      </c>
    </row>
    <row r="169" spans="3:9" hidden="1">
      <c r="C169" s="22">
        <v>159</v>
      </c>
      <c r="D169" s="29" t="s">
        <v>732</v>
      </c>
      <c r="E169" s="33" t="s">
        <v>733</v>
      </c>
      <c r="F169" s="26" t="s">
        <v>734</v>
      </c>
      <c r="G169" s="25" t="s">
        <v>735</v>
      </c>
      <c r="H169" s="25" t="s">
        <v>736</v>
      </c>
      <c r="I169" s="40">
        <v>32726</v>
      </c>
    </row>
    <row r="170" spans="3:9" hidden="1">
      <c r="C170" s="22">
        <v>160</v>
      </c>
      <c r="D170" s="23">
        <v>110406</v>
      </c>
      <c r="E170" s="23" t="s">
        <v>737</v>
      </c>
      <c r="F170" s="24" t="s">
        <v>738</v>
      </c>
      <c r="G170" s="23" t="s">
        <v>739</v>
      </c>
      <c r="H170" s="23" t="s">
        <v>740</v>
      </c>
      <c r="I170" s="40">
        <v>27948</v>
      </c>
    </row>
    <row r="171" spans="3:9" hidden="1">
      <c r="C171" s="22">
        <v>161</v>
      </c>
      <c r="D171" s="29" t="s">
        <v>741</v>
      </c>
      <c r="E171" s="29" t="s">
        <v>742</v>
      </c>
      <c r="F171" s="30" t="s">
        <v>743</v>
      </c>
      <c r="G171" s="29" t="s">
        <v>744</v>
      </c>
      <c r="H171" s="29" t="s">
        <v>745</v>
      </c>
      <c r="I171" s="40">
        <v>26397</v>
      </c>
    </row>
    <row r="172" spans="3:9" hidden="1">
      <c r="C172" s="22">
        <v>162</v>
      </c>
      <c r="D172" s="29" t="s">
        <v>746</v>
      </c>
      <c r="E172" s="33" t="s">
        <v>663</v>
      </c>
      <c r="F172" s="26" t="s">
        <v>664</v>
      </c>
      <c r="G172" s="25" t="s">
        <v>665</v>
      </c>
      <c r="H172" s="25" t="s">
        <v>666</v>
      </c>
      <c r="I172" s="40">
        <v>28303</v>
      </c>
    </row>
    <row r="173" spans="3:9" hidden="1">
      <c r="C173" s="22">
        <v>163</v>
      </c>
      <c r="D173" s="29">
        <v>120255</v>
      </c>
      <c r="E173" s="35" t="s">
        <v>747</v>
      </c>
      <c r="F173" s="36" t="s">
        <v>748</v>
      </c>
      <c r="G173" s="29" t="s">
        <v>749</v>
      </c>
      <c r="H173" s="29" t="s">
        <v>750</v>
      </c>
      <c r="I173" s="40">
        <v>29516</v>
      </c>
    </row>
    <row r="174" spans="3:9">
      <c r="C174" s="22">
        <v>164</v>
      </c>
      <c r="D174" s="29">
        <v>120158</v>
      </c>
      <c r="E174" s="35" t="s">
        <v>751</v>
      </c>
      <c r="F174" s="36" t="s">
        <v>752</v>
      </c>
      <c r="G174" s="29" t="s">
        <v>753</v>
      </c>
      <c r="H174" s="29" t="s">
        <v>754</v>
      </c>
      <c r="I174" s="40">
        <v>30094</v>
      </c>
    </row>
    <row r="175" spans="3:9" hidden="1">
      <c r="C175" s="22">
        <v>165</v>
      </c>
      <c r="D175" s="29">
        <v>120052</v>
      </c>
      <c r="E175" s="35" t="s">
        <v>755</v>
      </c>
      <c r="F175" s="36" t="s">
        <v>756</v>
      </c>
      <c r="G175" s="29" t="s">
        <v>757</v>
      </c>
      <c r="H175" s="29" t="s">
        <v>758</v>
      </c>
      <c r="I175" s="40">
        <v>30734</v>
      </c>
    </row>
    <row r="176" spans="3:9" hidden="1">
      <c r="C176" s="22">
        <v>166</v>
      </c>
      <c r="D176" s="25" t="s">
        <v>759</v>
      </c>
      <c r="E176" s="33" t="s">
        <v>760</v>
      </c>
      <c r="F176" s="34" t="s">
        <v>761</v>
      </c>
      <c r="G176" s="25" t="s">
        <v>762</v>
      </c>
      <c r="H176" s="25" t="s">
        <v>763</v>
      </c>
      <c r="I176" s="40">
        <v>25930</v>
      </c>
    </row>
    <row r="177" spans="3:9" hidden="1">
      <c r="C177" s="22">
        <v>167</v>
      </c>
      <c r="D177" s="25" t="s">
        <v>764</v>
      </c>
      <c r="E177" s="33" t="s">
        <v>765</v>
      </c>
      <c r="F177" s="34" t="s">
        <v>766</v>
      </c>
      <c r="G177" s="25" t="s">
        <v>767</v>
      </c>
      <c r="H177" s="25" t="s">
        <v>768</v>
      </c>
      <c r="I177" s="40">
        <v>26629</v>
      </c>
    </row>
    <row r="178" spans="3:9">
      <c r="C178" s="22">
        <v>168</v>
      </c>
      <c r="D178" s="25">
        <v>150235</v>
      </c>
      <c r="E178" s="33" t="s">
        <v>435</v>
      </c>
      <c r="F178" s="34" t="s">
        <v>436</v>
      </c>
      <c r="G178" s="25" t="s">
        <v>437</v>
      </c>
      <c r="H178" s="25" t="s">
        <v>438</v>
      </c>
      <c r="I178" s="40">
        <v>26713</v>
      </c>
    </row>
    <row r="179" spans="3:9" hidden="1">
      <c r="C179" s="22">
        <v>169</v>
      </c>
      <c r="D179" s="25">
        <v>150171</v>
      </c>
      <c r="E179" s="33" t="s">
        <v>769</v>
      </c>
      <c r="F179" s="34" t="s">
        <v>770</v>
      </c>
      <c r="G179" s="25" t="s">
        <v>771</v>
      </c>
      <c r="H179" s="25" t="s">
        <v>772</v>
      </c>
      <c r="I179" s="40">
        <v>26421</v>
      </c>
    </row>
    <row r="180" spans="3:9" hidden="1">
      <c r="C180" s="22">
        <v>170</v>
      </c>
      <c r="D180" s="29" t="s">
        <v>773</v>
      </c>
      <c r="E180" s="29" t="s">
        <v>774</v>
      </c>
      <c r="F180" s="30" t="s">
        <v>775</v>
      </c>
      <c r="G180" s="29" t="s">
        <v>776</v>
      </c>
      <c r="H180" s="29" t="s">
        <v>777</v>
      </c>
      <c r="I180" s="40">
        <v>26371</v>
      </c>
    </row>
    <row r="181" spans="3:9" hidden="1">
      <c r="C181" s="22">
        <v>171</v>
      </c>
      <c r="D181" s="29" t="s">
        <v>778</v>
      </c>
      <c r="E181" s="29" t="s">
        <v>779</v>
      </c>
      <c r="F181" s="30" t="s">
        <v>780</v>
      </c>
      <c r="G181" s="29" t="s">
        <v>781</v>
      </c>
      <c r="H181" s="29" t="s">
        <v>782</v>
      </c>
      <c r="I181" s="40">
        <v>27644</v>
      </c>
    </row>
    <row r="182" spans="3:9" hidden="1">
      <c r="C182" s="22">
        <v>172</v>
      </c>
      <c r="D182" s="29" t="s">
        <v>783</v>
      </c>
      <c r="E182" s="29" t="s">
        <v>784</v>
      </c>
      <c r="F182" s="30" t="s">
        <v>785</v>
      </c>
      <c r="G182" s="29" t="s">
        <v>786</v>
      </c>
      <c r="H182" s="29" t="s">
        <v>787</v>
      </c>
      <c r="I182" s="40">
        <v>26192</v>
      </c>
    </row>
    <row r="183" spans="3:9" hidden="1">
      <c r="C183" s="22">
        <v>173</v>
      </c>
      <c r="D183" s="25" t="s">
        <v>788</v>
      </c>
      <c r="E183" s="25" t="s">
        <v>789</v>
      </c>
      <c r="F183" s="26" t="s">
        <v>790</v>
      </c>
      <c r="G183" s="25"/>
      <c r="H183" s="25" t="s">
        <v>791</v>
      </c>
      <c r="I183" s="40">
        <v>29813</v>
      </c>
    </row>
    <row r="184" spans="3:9" hidden="1">
      <c r="C184" s="22">
        <v>174</v>
      </c>
      <c r="D184" s="25" t="s">
        <v>792</v>
      </c>
      <c r="E184" s="25" t="s">
        <v>356</v>
      </c>
      <c r="F184" s="26" t="s">
        <v>357</v>
      </c>
      <c r="G184" s="25" t="s">
        <v>358</v>
      </c>
      <c r="H184" s="25" t="s">
        <v>359</v>
      </c>
      <c r="I184" s="40">
        <v>29236</v>
      </c>
    </row>
    <row r="185" spans="3:9" hidden="1">
      <c r="C185" s="22">
        <v>175</v>
      </c>
      <c r="D185" s="25" t="s">
        <v>793</v>
      </c>
      <c r="E185" s="25" t="s">
        <v>794</v>
      </c>
      <c r="F185" s="26" t="s">
        <v>795</v>
      </c>
      <c r="G185" s="25" t="s">
        <v>796</v>
      </c>
      <c r="H185" s="25" t="s">
        <v>797</v>
      </c>
      <c r="I185" s="40">
        <v>31484</v>
      </c>
    </row>
    <row r="186" spans="3:9" hidden="1">
      <c r="C186" s="22">
        <v>176</v>
      </c>
      <c r="D186" s="25" t="s">
        <v>798</v>
      </c>
      <c r="E186" s="25" t="s">
        <v>799</v>
      </c>
      <c r="F186" s="26" t="s">
        <v>800</v>
      </c>
      <c r="G186" s="25" t="s">
        <v>801</v>
      </c>
      <c r="H186" s="25" t="s">
        <v>802</v>
      </c>
      <c r="I186" s="40">
        <v>30380</v>
      </c>
    </row>
    <row r="187" spans="3:9" hidden="1">
      <c r="C187" s="22">
        <v>177</v>
      </c>
      <c r="D187" s="25" t="s">
        <v>803</v>
      </c>
      <c r="E187" s="25" t="s">
        <v>416</v>
      </c>
      <c r="F187" s="26" t="s">
        <v>417</v>
      </c>
      <c r="G187" s="25" t="s">
        <v>418</v>
      </c>
      <c r="H187" s="25" t="s">
        <v>419</v>
      </c>
      <c r="I187" s="40">
        <v>29916</v>
      </c>
    </row>
    <row r="188" spans="3:9" hidden="1">
      <c r="C188" s="22">
        <v>178</v>
      </c>
      <c r="D188" s="29" t="s">
        <v>804</v>
      </c>
      <c r="E188" s="35" t="s">
        <v>805</v>
      </c>
      <c r="F188" s="36" t="s">
        <v>806</v>
      </c>
      <c r="G188" s="29" t="s">
        <v>807</v>
      </c>
      <c r="H188" s="29" t="s">
        <v>808</v>
      </c>
      <c r="I188" s="40">
        <v>26273</v>
      </c>
    </row>
    <row r="189" spans="3:9" hidden="1">
      <c r="C189" s="22">
        <v>179</v>
      </c>
      <c r="D189" s="25" t="s">
        <v>809</v>
      </c>
      <c r="E189" s="25" t="s">
        <v>810</v>
      </c>
      <c r="F189" s="26" t="s">
        <v>811</v>
      </c>
      <c r="G189" s="25" t="s">
        <v>812</v>
      </c>
      <c r="H189" s="25" t="s">
        <v>813</v>
      </c>
      <c r="I189" s="40">
        <v>29475</v>
      </c>
    </row>
    <row r="190" spans="3:9" hidden="1">
      <c r="C190" s="22">
        <v>180</v>
      </c>
      <c r="D190" s="25" t="s">
        <v>814</v>
      </c>
      <c r="E190" s="25" t="s">
        <v>815</v>
      </c>
      <c r="F190" s="26" t="s">
        <v>816</v>
      </c>
      <c r="G190" s="25" t="s">
        <v>817</v>
      </c>
      <c r="H190" s="25" t="s">
        <v>818</v>
      </c>
      <c r="I190" s="40">
        <v>27422</v>
      </c>
    </row>
    <row r="191" spans="3:9" hidden="1">
      <c r="C191" s="22">
        <v>181</v>
      </c>
      <c r="D191" s="25">
        <v>100292</v>
      </c>
      <c r="E191" s="33" t="s">
        <v>819</v>
      </c>
      <c r="F191" s="34" t="s">
        <v>820</v>
      </c>
      <c r="G191" s="25" t="s">
        <v>821</v>
      </c>
      <c r="H191" s="25" t="s">
        <v>822</v>
      </c>
      <c r="I191" s="40">
        <v>29614</v>
      </c>
    </row>
    <row r="192" spans="3:9">
      <c r="C192" s="22">
        <v>182</v>
      </c>
      <c r="D192" s="25" t="s">
        <v>823</v>
      </c>
      <c r="E192" s="33" t="s">
        <v>824</v>
      </c>
      <c r="F192" s="34" t="s">
        <v>825</v>
      </c>
      <c r="G192" s="25" t="s">
        <v>826</v>
      </c>
      <c r="H192" s="25" t="s">
        <v>827</v>
      </c>
      <c r="I192" s="40">
        <v>27192</v>
      </c>
    </row>
    <row r="193" spans="3:9">
      <c r="C193" s="22">
        <v>183</v>
      </c>
      <c r="D193" s="25">
        <v>150253</v>
      </c>
      <c r="E193" s="33" t="s">
        <v>828</v>
      </c>
      <c r="F193" s="34" t="s">
        <v>829</v>
      </c>
      <c r="G193" s="25" t="s">
        <v>830</v>
      </c>
      <c r="H193" s="25" t="s">
        <v>831</v>
      </c>
      <c r="I193" s="40">
        <v>26414</v>
      </c>
    </row>
    <row r="194" spans="3:9" hidden="1">
      <c r="C194" s="22">
        <v>184</v>
      </c>
      <c r="D194" s="25" t="s">
        <v>832</v>
      </c>
      <c r="E194" s="25" t="s">
        <v>833</v>
      </c>
      <c r="F194" s="26" t="s">
        <v>834</v>
      </c>
      <c r="G194" s="25" t="s">
        <v>835</v>
      </c>
      <c r="H194" s="25" t="s">
        <v>836</v>
      </c>
      <c r="I194" s="40">
        <v>31914</v>
      </c>
    </row>
    <row r="195" spans="3:9" hidden="1">
      <c r="C195" s="22">
        <v>185</v>
      </c>
      <c r="D195" s="25" t="s">
        <v>837</v>
      </c>
      <c r="E195" s="25" t="s">
        <v>838</v>
      </c>
      <c r="F195" s="26" t="s">
        <v>839</v>
      </c>
      <c r="G195" s="25" t="s">
        <v>840</v>
      </c>
      <c r="H195" s="25" t="s">
        <v>841</v>
      </c>
      <c r="I195" s="40">
        <v>27244</v>
      </c>
    </row>
    <row r="196" spans="3:9" hidden="1">
      <c r="C196" s="22">
        <v>186</v>
      </c>
      <c r="D196" s="25" t="s">
        <v>842</v>
      </c>
      <c r="E196" s="25" t="s">
        <v>843</v>
      </c>
      <c r="F196" s="26" t="s">
        <v>844</v>
      </c>
      <c r="G196" s="25" t="s">
        <v>845</v>
      </c>
      <c r="H196" s="25" t="s">
        <v>846</v>
      </c>
      <c r="I196" s="40">
        <v>28964</v>
      </c>
    </row>
    <row r="197" spans="3:9" hidden="1">
      <c r="C197" s="22">
        <v>187</v>
      </c>
      <c r="D197" s="25" t="s">
        <v>847</v>
      </c>
      <c r="E197" s="25" t="s">
        <v>848</v>
      </c>
      <c r="F197" s="26" t="s">
        <v>849</v>
      </c>
      <c r="G197" s="25" t="s">
        <v>850</v>
      </c>
      <c r="H197" s="25" t="s">
        <v>851</v>
      </c>
      <c r="I197" s="40">
        <v>28211</v>
      </c>
    </row>
    <row r="198" spans="3:9" hidden="1">
      <c r="C198" s="22">
        <v>188</v>
      </c>
      <c r="D198" s="25">
        <v>140151</v>
      </c>
      <c r="E198" s="33" t="s">
        <v>852</v>
      </c>
      <c r="F198" s="34" t="s">
        <v>853</v>
      </c>
      <c r="G198" s="25" t="s">
        <v>854</v>
      </c>
      <c r="H198" s="25" t="s">
        <v>855</v>
      </c>
      <c r="I198" s="40">
        <v>28683</v>
      </c>
    </row>
    <row r="199" spans="3:9">
      <c r="C199" s="22">
        <v>189</v>
      </c>
      <c r="D199" s="25">
        <v>140336</v>
      </c>
      <c r="E199" s="33" t="s">
        <v>856</v>
      </c>
      <c r="F199" s="34" t="s">
        <v>857</v>
      </c>
      <c r="G199" s="25" t="s">
        <v>858</v>
      </c>
      <c r="H199" s="25" t="s">
        <v>859</v>
      </c>
      <c r="I199" s="40">
        <v>30885</v>
      </c>
    </row>
    <row r="200" spans="3:9" hidden="1">
      <c r="C200" s="22">
        <v>190</v>
      </c>
      <c r="D200" s="25">
        <v>140058</v>
      </c>
      <c r="E200" s="33" t="s">
        <v>860</v>
      </c>
      <c r="F200" s="34" t="s">
        <v>861</v>
      </c>
      <c r="G200" s="25" t="s">
        <v>862</v>
      </c>
      <c r="H200" s="25" t="s">
        <v>863</v>
      </c>
      <c r="I200" s="40">
        <v>25936</v>
      </c>
    </row>
    <row r="201" spans="3:9">
      <c r="C201" s="22">
        <v>191</v>
      </c>
      <c r="D201" s="25">
        <v>150242</v>
      </c>
      <c r="E201" s="33" t="s">
        <v>435</v>
      </c>
      <c r="F201" s="34" t="s">
        <v>436</v>
      </c>
      <c r="G201" s="25" t="s">
        <v>437</v>
      </c>
      <c r="H201" s="25" t="s">
        <v>438</v>
      </c>
      <c r="I201" s="40">
        <v>29850</v>
      </c>
    </row>
    <row r="202" spans="3:9" hidden="1">
      <c r="C202" s="22">
        <v>192</v>
      </c>
      <c r="D202" s="29" t="s">
        <v>864</v>
      </c>
      <c r="E202" s="29" t="s">
        <v>865</v>
      </c>
      <c r="F202" s="30" t="s">
        <v>866</v>
      </c>
      <c r="G202" s="29" t="s">
        <v>867</v>
      </c>
      <c r="H202" s="29" t="s">
        <v>868</v>
      </c>
      <c r="I202" s="40">
        <v>31372</v>
      </c>
    </row>
    <row r="203" spans="3:9" hidden="1">
      <c r="C203" s="22">
        <v>193</v>
      </c>
      <c r="D203" s="29" t="s">
        <v>869</v>
      </c>
      <c r="E203" s="29" t="s">
        <v>865</v>
      </c>
      <c r="F203" s="30" t="s">
        <v>866</v>
      </c>
      <c r="G203" s="29" t="s">
        <v>867</v>
      </c>
      <c r="H203" s="29" t="s">
        <v>868</v>
      </c>
      <c r="I203" s="40">
        <v>25725</v>
      </c>
    </row>
    <row r="204" spans="3:9" hidden="1">
      <c r="C204" s="22">
        <v>194</v>
      </c>
      <c r="D204" s="29" t="s">
        <v>870</v>
      </c>
      <c r="E204" s="29" t="s">
        <v>871</v>
      </c>
      <c r="F204" s="30" t="s">
        <v>872</v>
      </c>
      <c r="G204" s="29" t="s">
        <v>873</v>
      </c>
      <c r="H204" s="29" t="s">
        <v>874</v>
      </c>
      <c r="I204" s="40">
        <v>28074</v>
      </c>
    </row>
    <row r="205" spans="3:9" hidden="1">
      <c r="C205" s="22">
        <v>195</v>
      </c>
      <c r="D205" s="25" t="s">
        <v>875</v>
      </c>
      <c r="E205" s="25" t="s">
        <v>876</v>
      </c>
      <c r="F205" s="26"/>
      <c r="G205" s="25"/>
      <c r="H205" s="25" t="s">
        <v>877</v>
      </c>
      <c r="I205" s="40">
        <v>30777</v>
      </c>
    </row>
    <row r="206" spans="3:9">
      <c r="C206" s="22">
        <v>196</v>
      </c>
      <c r="D206" s="25">
        <v>140336</v>
      </c>
      <c r="E206" s="33" t="s">
        <v>856</v>
      </c>
      <c r="F206" s="34" t="s">
        <v>857</v>
      </c>
      <c r="G206" s="25" t="s">
        <v>858</v>
      </c>
      <c r="H206" s="25" t="s">
        <v>859</v>
      </c>
      <c r="I206" s="40">
        <v>27421</v>
      </c>
    </row>
    <row r="207" spans="3:9" hidden="1">
      <c r="C207" s="22">
        <v>197</v>
      </c>
      <c r="D207" s="29" t="s">
        <v>878</v>
      </c>
      <c r="E207" s="35" t="s">
        <v>810</v>
      </c>
      <c r="F207" s="36" t="s">
        <v>879</v>
      </c>
      <c r="G207" s="29" t="s">
        <v>812</v>
      </c>
      <c r="H207" s="29" t="s">
        <v>813</v>
      </c>
      <c r="I207" s="40">
        <v>26312</v>
      </c>
    </row>
    <row r="208" spans="3:9" hidden="1">
      <c r="C208" s="22">
        <v>198</v>
      </c>
      <c r="D208" s="29" t="s">
        <v>880</v>
      </c>
      <c r="E208" s="35" t="s">
        <v>881</v>
      </c>
      <c r="F208" s="36" t="s">
        <v>882</v>
      </c>
      <c r="G208" s="29" t="s">
        <v>883</v>
      </c>
      <c r="H208" s="29" t="s">
        <v>884</v>
      </c>
      <c r="I208" s="40">
        <v>29315</v>
      </c>
    </row>
    <row r="209" spans="3:9">
      <c r="C209" s="22">
        <v>199</v>
      </c>
      <c r="D209" s="29">
        <v>120393</v>
      </c>
      <c r="E209" s="35" t="s">
        <v>885</v>
      </c>
      <c r="F209" s="36" t="s">
        <v>886</v>
      </c>
      <c r="G209" s="29" t="s">
        <v>887</v>
      </c>
      <c r="H209" s="29" t="s">
        <v>888</v>
      </c>
      <c r="I209" s="40">
        <v>26224</v>
      </c>
    </row>
    <row r="210" spans="3:9" hidden="1">
      <c r="C210" s="22">
        <v>200</v>
      </c>
      <c r="D210" s="23">
        <v>110360</v>
      </c>
      <c r="E210" s="23" t="s">
        <v>889</v>
      </c>
      <c r="F210" s="24" t="s">
        <v>890</v>
      </c>
      <c r="G210" s="23" t="s">
        <v>891</v>
      </c>
      <c r="H210" s="23" t="s">
        <v>892</v>
      </c>
      <c r="I210" s="40">
        <v>27303</v>
      </c>
    </row>
    <row r="211" spans="3:9" hidden="1">
      <c r="C211" s="22">
        <v>201</v>
      </c>
      <c r="D211" s="25">
        <v>140112</v>
      </c>
      <c r="E211" s="33" t="s">
        <v>893</v>
      </c>
      <c r="F211" s="34" t="s">
        <v>894</v>
      </c>
      <c r="G211" s="25" t="s">
        <v>895</v>
      </c>
      <c r="H211" s="25" t="s">
        <v>896</v>
      </c>
      <c r="I211" s="40">
        <v>30026</v>
      </c>
    </row>
    <row r="212" spans="3:9" hidden="1">
      <c r="C212" s="22">
        <v>202</v>
      </c>
      <c r="D212" s="25" t="s">
        <v>897</v>
      </c>
      <c r="E212" s="25" t="s">
        <v>898</v>
      </c>
      <c r="F212" s="26" t="s">
        <v>143</v>
      </c>
      <c r="G212" s="25" t="s">
        <v>899</v>
      </c>
      <c r="H212" s="25" t="s">
        <v>900</v>
      </c>
      <c r="I212" s="40">
        <v>29046</v>
      </c>
    </row>
    <row r="213" spans="3:9" hidden="1">
      <c r="C213" s="22">
        <v>203</v>
      </c>
      <c r="D213" s="29" t="s">
        <v>901</v>
      </c>
      <c r="E213" s="29" t="s">
        <v>902</v>
      </c>
      <c r="F213" s="30" t="s">
        <v>903</v>
      </c>
      <c r="G213" s="29" t="s">
        <v>128</v>
      </c>
      <c r="H213" s="29" t="s">
        <v>129</v>
      </c>
      <c r="I213" s="40">
        <v>32487</v>
      </c>
    </row>
    <row r="214" spans="3:9">
      <c r="C214" s="22">
        <v>204</v>
      </c>
      <c r="D214" s="29" t="s">
        <v>904</v>
      </c>
      <c r="E214" s="29" t="s">
        <v>905</v>
      </c>
      <c r="F214" s="30" t="s">
        <v>906</v>
      </c>
      <c r="G214" s="29" t="s">
        <v>907</v>
      </c>
      <c r="H214" s="29" t="s">
        <v>908</v>
      </c>
      <c r="I214" s="40">
        <v>27943</v>
      </c>
    </row>
    <row r="215" spans="3:9">
      <c r="C215" s="22">
        <v>205</v>
      </c>
      <c r="D215" s="29" t="s">
        <v>909</v>
      </c>
      <c r="E215" s="29" t="s">
        <v>910</v>
      </c>
      <c r="F215" s="30" t="s">
        <v>911</v>
      </c>
      <c r="G215" s="29" t="s">
        <v>912</v>
      </c>
      <c r="H215" s="29" t="s">
        <v>913</v>
      </c>
      <c r="I215" s="40">
        <v>30937</v>
      </c>
    </row>
    <row r="216" spans="3:9" hidden="1">
      <c r="C216" s="22">
        <v>206</v>
      </c>
      <c r="D216" s="25">
        <v>150120</v>
      </c>
      <c r="E216" s="33" t="s">
        <v>914</v>
      </c>
      <c r="F216" s="34" t="s">
        <v>915</v>
      </c>
      <c r="G216" s="25" t="s">
        <v>916</v>
      </c>
      <c r="H216" s="25" t="s">
        <v>917</v>
      </c>
      <c r="I216" s="40">
        <v>31526</v>
      </c>
    </row>
    <row r="217" spans="3:9" hidden="1">
      <c r="C217" s="22">
        <v>207</v>
      </c>
      <c r="D217" s="25" t="s">
        <v>918</v>
      </c>
      <c r="E217" s="25" t="s">
        <v>305</v>
      </c>
      <c r="F217" s="26" t="s">
        <v>919</v>
      </c>
      <c r="G217" s="25">
        <v>191514084</v>
      </c>
      <c r="H217" s="25" t="s">
        <v>308</v>
      </c>
      <c r="I217" s="40">
        <v>32300</v>
      </c>
    </row>
    <row r="218" spans="3:9" hidden="1">
      <c r="C218" s="22">
        <v>208</v>
      </c>
      <c r="D218" s="29" t="s">
        <v>920</v>
      </c>
      <c r="E218" s="29" t="s">
        <v>921</v>
      </c>
      <c r="F218" s="30" t="s">
        <v>922</v>
      </c>
      <c r="G218" s="29" t="s">
        <v>923</v>
      </c>
      <c r="H218" s="29" t="s">
        <v>924</v>
      </c>
      <c r="I218" s="40">
        <v>30600</v>
      </c>
    </row>
    <row r="219" spans="3:9" hidden="1">
      <c r="C219" s="22">
        <v>209</v>
      </c>
      <c r="D219" s="25">
        <v>140442</v>
      </c>
      <c r="E219" s="33" t="s">
        <v>925</v>
      </c>
      <c r="F219" s="26" t="s">
        <v>926</v>
      </c>
      <c r="G219" s="25" t="s">
        <v>927</v>
      </c>
      <c r="H219" s="25" t="s">
        <v>928</v>
      </c>
      <c r="I219" s="40">
        <v>29164</v>
      </c>
    </row>
    <row r="220" spans="3:9" hidden="1">
      <c r="C220" s="22">
        <v>210</v>
      </c>
      <c r="D220" s="25">
        <v>140113</v>
      </c>
      <c r="E220" s="33" t="s">
        <v>929</v>
      </c>
      <c r="F220" s="34" t="s">
        <v>930</v>
      </c>
      <c r="G220" s="25"/>
      <c r="H220" s="25" t="s">
        <v>931</v>
      </c>
      <c r="I220" s="40">
        <v>29235</v>
      </c>
    </row>
    <row r="221" spans="3:9">
      <c r="C221" s="22">
        <v>211</v>
      </c>
      <c r="D221" s="25">
        <v>140119</v>
      </c>
      <c r="E221" s="33" t="s">
        <v>932</v>
      </c>
      <c r="F221" s="34" t="s">
        <v>933</v>
      </c>
      <c r="G221" s="25" t="s">
        <v>934</v>
      </c>
      <c r="H221" s="25" t="s">
        <v>935</v>
      </c>
      <c r="I221" s="40">
        <v>32630</v>
      </c>
    </row>
    <row r="222" spans="3:9">
      <c r="C222" s="22">
        <v>212</v>
      </c>
      <c r="D222" s="25">
        <v>150055</v>
      </c>
      <c r="E222" s="33" t="s">
        <v>435</v>
      </c>
      <c r="F222" s="34" t="s">
        <v>436</v>
      </c>
      <c r="G222" s="25" t="s">
        <v>437</v>
      </c>
      <c r="H222" s="25" t="s">
        <v>438</v>
      </c>
      <c r="I222" s="40">
        <v>28657</v>
      </c>
    </row>
    <row r="223" spans="3:9" hidden="1">
      <c r="C223" s="22">
        <v>213</v>
      </c>
      <c r="D223" s="25">
        <v>150415</v>
      </c>
      <c r="E223" s="33" t="s">
        <v>936</v>
      </c>
      <c r="F223" s="34" t="s">
        <v>937</v>
      </c>
      <c r="G223" s="25" t="s">
        <v>938</v>
      </c>
      <c r="H223" s="25" t="s">
        <v>939</v>
      </c>
      <c r="I223" s="40">
        <v>31218</v>
      </c>
    </row>
    <row r="224" spans="3:9" hidden="1">
      <c r="C224" s="22">
        <v>214</v>
      </c>
      <c r="D224" s="29" t="s">
        <v>940</v>
      </c>
      <c r="E224" s="29" t="s">
        <v>941</v>
      </c>
      <c r="F224" s="30" t="s">
        <v>942</v>
      </c>
      <c r="G224" s="29" t="s">
        <v>943</v>
      </c>
      <c r="H224" s="29" t="s">
        <v>944</v>
      </c>
      <c r="I224" s="40">
        <v>26077</v>
      </c>
    </row>
    <row r="225" spans="3:9" hidden="1">
      <c r="C225" s="22">
        <v>215</v>
      </c>
      <c r="D225" s="25">
        <v>150467</v>
      </c>
      <c r="E225" s="25" t="s">
        <v>945</v>
      </c>
      <c r="F225" s="26" t="s">
        <v>946</v>
      </c>
      <c r="G225" s="25" t="s">
        <v>947</v>
      </c>
      <c r="H225" s="25" t="s">
        <v>948</v>
      </c>
      <c r="I225" s="40">
        <v>31621</v>
      </c>
    </row>
    <row r="226" spans="3:9" hidden="1">
      <c r="C226" s="22">
        <v>216</v>
      </c>
      <c r="D226" s="25" t="s">
        <v>949</v>
      </c>
      <c r="E226" s="25" t="s">
        <v>950</v>
      </c>
      <c r="F226" s="25" t="s">
        <v>951</v>
      </c>
      <c r="G226" s="26" t="s">
        <v>952</v>
      </c>
      <c r="H226" s="25" t="s">
        <v>953</v>
      </c>
      <c r="I226" s="40">
        <v>30796</v>
      </c>
    </row>
    <row r="227" spans="3:9" hidden="1">
      <c r="C227" s="22">
        <v>217</v>
      </c>
      <c r="D227" s="29" t="s">
        <v>954</v>
      </c>
      <c r="E227" s="29" t="s">
        <v>495</v>
      </c>
      <c r="F227" s="30" t="s">
        <v>496</v>
      </c>
      <c r="G227" s="29" t="s">
        <v>497</v>
      </c>
      <c r="H227" s="29" t="s">
        <v>498</v>
      </c>
      <c r="I227" s="40">
        <v>28755</v>
      </c>
    </row>
    <row r="228" spans="3:9">
      <c r="C228" s="22">
        <v>218</v>
      </c>
      <c r="D228" s="25" t="s">
        <v>955</v>
      </c>
      <c r="E228" s="25" t="s">
        <v>742</v>
      </c>
      <c r="F228" s="26" t="s">
        <v>956</v>
      </c>
      <c r="G228" s="25" t="s">
        <v>957</v>
      </c>
      <c r="H228" s="25" t="s">
        <v>958</v>
      </c>
      <c r="I228" s="40">
        <v>27507</v>
      </c>
    </row>
    <row r="229" spans="3:9" hidden="1">
      <c r="C229" s="22">
        <v>219</v>
      </c>
      <c r="D229" s="25" t="s">
        <v>959</v>
      </c>
      <c r="E229" s="25" t="s">
        <v>510</v>
      </c>
      <c r="F229" s="26" t="s">
        <v>960</v>
      </c>
      <c r="G229" s="25" t="s">
        <v>512</v>
      </c>
      <c r="H229" s="25" t="s">
        <v>513</v>
      </c>
      <c r="I229" s="40">
        <v>27400</v>
      </c>
    </row>
    <row r="230" spans="3:9" hidden="1">
      <c r="C230" s="22">
        <v>220</v>
      </c>
      <c r="D230" s="25" t="s">
        <v>961</v>
      </c>
      <c r="E230" s="25" t="s">
        <v>962</v>
      </c>
      <c r="F230" s="26" t="s">
        <v>963</v>
      </c>
      <c r="G230" s="25" t="s">
        <v>964</v>
      </c>
      <c r="H230" s="25" t="s">
        <v>965</v>
      </c>
      <c r="I230" s="40">
        <v>32653</v>
      </c>
    </row>
    <row r="231" spans="3:9" hidden="1">
      <c r="C231" s="22">
        <v>221</v>
      </c>
      <c r="D231" s="25" t="s">
        <v>966</v>
      </c>
      <c r="E231" s="25" t="s">
        <v>579</v>
      </c>
      <c r="F231" s="26" t="s">
        <v>967</v>
      </c>
      <c r="G231" s="25" t="s">
        <v>968</v>
      </c>
      <c r="H231" s="25" t="s">
        <v>969</v>
      </c>
      <c r="I231" s="40">
        <v>28584</v>
      </c>
    </row>
    <row r="232" spans="3:9" hidden="1">
      <c r="C232" s="22">
        <v>222</v>
      </c>
      <c r="D232" s="25" t="s">
        <v>970</v>
      </c>
      <c r="E232" s="25" t="s">
        <v>305</v>
      </c>
      <c r="F232" s="26" t="s">
        <v>919</v>
      </c>
      <c r="G232" s="25">
        <v>191514084</v>
      </c>
      <c r="H232" s="25" t="s">
        <v>308</v>
      </c>
      <c r="I232" s="40">
        <v>25661</v>
      </c>
    </row>
    <row r="233" spans="3:9" hidden="1">
      <c r="C233" s="22">
        <v>223</v>
      </c>
      <c r="D233" s="29" t="s">
        <v>971</v>
      </c>
      <c r="E233" s="29" t="s">
        <v>972</v>
      </c>
      <c r="F233" s="30" t="s">
        <v>973</v>
      </c>
      <c r="G233" s="29" t="s">
        <v>974</v>
      </c>
      <c r="H233" s="29" t="s">
        <v>975</v>
      </c>
      <c r="I233" s="40">
        <v>27640</v>
      </c>
    </row>
    <row r="234" spans="3:9" hidden="1">
      <c r="C234" s="22">
        <v>224</v>
      </c>
      <c r="D234" s="29" t="s">
        <v>976</v>
      </c>
      <c r="E234" s="29" t="s">
        <v>977</v>
      </c>
      <c r="F234" s="30" t="s">
        <v>978</v>
      </c>
      <c r="G234" s="29" t="s">
        <v>979</v>
      </c>
      <c r="H234" s="29" t="s">
        <v>980</v>
      </c>
      <c r="I234" s="40">
        <v>31344</v>
      </c>
    </row>
    <row r="235" spans="3:9" hidden="1">
      <c r="C235" s="22">
        <v>225</v>
      </c>
      <c r="D235" s="25" t="s">
        <v>981</v>
      </c>
      <c r="E235" s="25" t="s">
        <v>982</v>
      </c>
      <c r="F235" s="26" t="s">
        <v>983</v>
      </c>
      <c r="G235" s="25" t="s">
        <v>984</v>
      </c>
      <c r="H235" s="25" t="s">
        <v>985</v>
      </c>
      <c r="I235" s="40">
        <v>30078</v>
      </c>
    </row>
    <row r="236" spans="3:9" hidden="1">
      <c r="C236" s="22">
        <v>226</v>
      </c>
      <c r="D236" s="25" t="s">
        <v>986</v>
      </c>
      <c r="E236" s="25" t="s">
        <v>987</v>
      </c>
      <c r="F236" s="26" t="s">
        <v>988</v>
      </c>
      <c r="G236" s="25" t="s">
        <v>989</v>
      </c>
      <c r="H236" s="25" t="s">
        <v>990</v>
      </c>
      <c r="I236" s="40">
        <v>29357</v>
      </c>
    </row>
    <row r="237" spans="3:9" hidden="1">
      <c r="C237" s="22">
        <v>227</v>
      </c>
      <c r="D237" s="25" t="s">
        <v>991</v>
      </c>
      <c r="E237" s="25" t="s">
        <v>992</v>
      </c>
      <c r="F237" s="26" t="s">
        <v>993</v>
      </c>
      <c r="G237" s="25" t="s">
        <v>994</v>
      </c>
      <c r="H237" s="25" t="s">
        <v>995</v>
      </c>
      <c r="I237" s="40">
        <v>30529</v>
      </c>
    </row>
    <row r="238" spans="3:9" hidden="1">
      <c r="C238" s="22">
        <v>228</v>
      </c>
      <c r="D238" s="25" t="s">
        <v>996</v>
      </c>
      <c r="E238" s="25" t="s">
        <v>997</v>
      </c>
      <c r="F238" s="26" t="s">
        <v>998</v>
      </c>
      <c r="G238" s="25" t="s">
        <v>999</v>
      </c>
      <c r="H238" s="25" t="s">
        <v>1000</v>
      </c>
      <c r="I238" s="40">
        <v>30787</v>
      </c>
    </row>
    <row r="239" spans="3:9" hidden="1">
      <c r="C239" s="22">
        <v>229</v>
      </c>
      <c r="D239" s="25" t="s">
        <v>1001</v>
      </c>
      <c r="E239" s="25" t="s">
        <v>1002</v>
      </c>
      <c r="F239" s="26" t="s">
        <v>1003</v>
      </c>
      <c r="G239" s="25" t="s">
        <v>1004</v>
      </c>
      <c r="H239" s="25" t="s">
        <v>278</v>
      </c>
      <c r="I239" s="40">
        <v>26801</v>
      </c>
    </row>
    <row r="240" spans="3:9" hidden="1">
      <c r="C240" s="22">
        <v>230</v>
      </c>
      <c r="D240" s="29" t="s">
        <v>1005</v>
      </c>
      <c r="E240" s="29" t="s">
        <v>1006</v>
      </c>
      <c r="F240" s="30" t="s">
        <v>1007</v>
      </c>
      <c r="G240" s="29" t="s">
        <v>1008</v>
      </c>
      <c r="H240" s="29" t="s">
        <v>1009</v>
      </c>
      <c r="I240" s="40">
        <v>26097</v>
      </c>
    </row>
    <row r="241" spans="3:9" hidden="1">
      <c r="C241" s="27">
        <v>231</v>
      </c>
      <c r="D241" s="28" t="s">
        <v>1010</v>
      </c>
      <c r="E241" s="28" t="s">
        <v>1011</v>
      </c>
      <c r="F241" s="26" t="s">
        <v>1012</v>
      </c>
      <c r="G241" s="25" t="s">
        <v>1013</v>
      </c>
      <c r="H241" s="25" t="s">
        <v>1014</v>
      </c>
      <c r="I241" s="40">
        <v>30989</v>
      </c>
    </row>
    <row r="242" spans="3:9" hidden="1">
      <c r="C242" s="22">
        <v>232</v>
      </c>
      <c r="D242" s="25" t="s">
        <v>1015</v>
      </c>
      <c r="E242" s="25" t="s">
        <v>356</v>
      </c>
      <c r="F242" s="26" t="s">
        <v>357</v>
      </c>
      <c r="G242" s="25" t="s">
        <v>358</v>
      </c>
      <c r="H242" s="25" t="s">
        <v>359</v>
      </c>
      <c r="I242" s="40">
        <v>30134</v>
      </c>
    </row>
    <row r="243" spans="3:9" hidden="1">
      <c r="C243" s="22">
        <v>233</v>
      </c>
      <c r="D243" s="25" t="s">
        <v>1016</v>
      </c>
      <c r="E243" s="25" t="s">
        <v>1017</v>
      </c>
      <c r="F243" s="26" t="s">
        <v>1018</v>
      </c>
      <c r="G243" s="25" t="s">
        <v>1019</v>
      </c>
      <c r="H243" s="25" t="s">
        <v>1020</v>
      </c>
      <c r="I243" s="40">
        <v>26855</v>
      </c>
    </row>
    <row r="244" spans="3:9" hidden="1">
      <c r="C244" s="22">
        <v>234</v>
      </c>
      <c r="D244" s="25" t="s">
        <v>1021</v>
      </c>
      <c r="E244" s="25" t="s">
        <v>1022</v>
      </c>
      <c r="F244" s="26" t="s">
        <v>1023</v>
      </c>
      <c r="G244" s="25" t="s">
        <v>1024</v>
      </c>
      <c r="H244" s="25" t="s">
        <v>1025</v>
      </c>
      <c r="I244" s="40">
        <v>33078</v>
      </c>
    </row>
    <row r="245" spans="3:9" hidden="1">
      <c r="C245" s="22">
        <v>235</v>
      </c>
      <c r="D245" s="25" t="s">
        <v>1026</v>
      </c>
      <c r="E245" s="25" t="s">
        <v>1027</v>
      </c>
      <c r="F245" s="26" t="s">
        <v>152</v>
      </c>
      <c r="G245" s="25">
        <v>320709995</v>
      </c>
      <c r="H245" s="25" t="s">
        <v>1028</v>
      </c>
      <c r="I245" s="40">
        <v>26944</v>
      </c>
    </row>
    <row r="246" spans="3:9" hidden="1">
      <c r="C246" s="22">
        <v>236</v>
      </c>
      <c r="D246" s="25" t="s">
        <v>1029</v>
      </c>
      <c r="E246" s="25" t="s">
        <v>1030</v>
      </c>
      <c r="F246" s="26" t="s">
        <v>638</v>
      </c>
      <c r="G246" s="25" t="s">
        <v>1031</v>
      </c>
      <c r="H246" s="25" t="s">
        <v>1032</v>
      </c>
      <c r="I246" s="40">
        <v>32479</v>
      </c>
    </row>
    <row r="247" spans="3:9" hidden="1">
      <c r="C247" s="22">
        <v>237</v>
      </c>
      <c r="D247" s="25" t="s">
        <v>1033</v>
      </c>
      <c r="E247" s="25" t="s">
        <v>1034</v>
      </c>
      <c r="F247" s="26" t="s">
        <v>143</v>
      </c>
      <c r="G247" s="25" t="s">
        <v>1035</v>
      </c>
      <c r="H247" s="25" t="s">
        <v>1036</v>
      </c>
      <c r="I247" s="40">
        <v>30875</v>
      </c>
    </row>
    <row r="248" spans="3:9" hidden="1">
      <c r="C248" s="22">
        <v>238</v>
      </c>
      <c r="D248" s="25" t="s">
        <v>1037</v>
      </c>
      <c r="E248" s="25" t="s">
        <v>1038</v>
      </c>
      <c r="F248" s="26" t="s">
        <v>143</v>
      </c>
      <c r="G248" s="25" t="s">
        <v>1039</v>
      </c>
      <c r="H248" s="25" t="s">
        <v>1040</v>
      </c>
      <c r="I248" s="40">
        <v>28925</v>
      </c>
    </row>
    <row r="249" spans="3:9" hidden="1">
      <c r="C249" s="22">
        <v>239</v>
      </c>
      <c r="D249" s="29" t="s">
        <v>1041</v>
      </c>
      <c r="E249" s="29" t="s">
        <v>1042</v>
      </c>
      <c r="F249" s="30" t="s">
        <v>1043</v>
      </c>
      <c r="G249" s="29" t="s">
        <v>1044</v>
      </c>
      <c r="H249" s="29" t="s">
        <v>1045</v>
      </c>
      <c r="I249" s="40">
        <v>25843</v>
      </c>
    </row>
    <row r="250" spans="3:9" hidden="1">
      <c r="C250" s="22">
        <v>240</v>
      </c>
      <c r="D250" s="25" t="s">
        <v>1046</v>
      </c>
      <c r="E250" s="25" t="s">
        <v>1047</v>
      </c>
      <c r="F250" s="26" t="s">
        <v>1048</v>
      </c>
      <c r="G250" s="25" t="s">
        <v>1049</v>
      </c>
      <c r="H250" s="25" t="s">
        <v>1050</v>
      </c>
      <c r="I250" s="40">
        <v>32671</v>
      </c>
    </row>
    <row r="251" spans="3:9" hidden="1">
      <c r="C251" s="22">
        <v>241</v>
      </c>
      <c r="D251" s="29" t="s">
        <v>1051</v>
      </c>
      <c r="E251" s="29" t="s">
        <v>1052</v>
      </c>
      <c r="F251" s="30" t="s">
        <v>1053</v>
      </c>
      <c r="G251" s="29" t="s">
        <v>1054</v>
      </c>
      <c r="H251" s="29" t="s">
        <v>1055</v>
      </c>
      <c r="I251" s="40">
        <v>26700</v>
      </c>
    </row>
    <row r="252" spans="3:9" hidden="1">
      <c r="C252" s="22">
        <v>242</v>
      </c>
      <c r="D252" s="29" t="s">
        <v>1056</v>
      </c>
      <c r="E252" s="29" t="s">
        <v>1057</v>
      </c>
      <c r="F252" s="30" t="s">
        <v>1058</v>
      </c>
      <c r="G252" s="29" t="s">
        <v>1059</v>
      </c>
      <c r="H252" s="29" t="s">
        <v>1060</v>
      </c>
      <c r="I252" s="40">
        <v>31152</v>
      </c>
    </row>
    <row r="253" spans="3:9" hidden="1">
      <c r="C253" s="22">
        <v>243</v>
      </c>
      <c r="D253" s="25" t="s">
        <v>1061</v>
      </c>
      <c r="E253" s="25" t="s">
        <v>1062</v>
      </c>
      <c r="F253" s="26" t="s">
        <v>1063</v>
      </c>
      <c r="G253" s="25" t="s">
        <v>1064</v>
      </c>
      <c r="H253" s="25" t="s">
        <v>1065</v>
      </c>
      <c r="I253" s="40">
        <v>28374</v>
      </c>
    </row>
    <row r="254" spans="3:9" hidden="1">
      <c r="C254" s="22">
        <v>244</v>
      </c>
      <c r="D254" s="25" t="s">
        <v>1066</v>
      </c>
      <c r="E254" s="25" t="s">
        <v>1067</v>
      </c>
      <c r="F254" s="26" t="s">
        <v>1068</v>
      </c>
      <c r="G254" s="25" t="s">
        <v>1069</v>
      </c>
      <c r="H254" s="25" t="s">
        <v>1070</v>
      </c>
      <c r="I254" s="40">
        <v>26425</v>
      </c>
    </row>
    <row r="255" spans="3:9" hidden="1">
      <c r="C255" s="22">
        <v>245</v>
      </c>
      <c r="D255" s="25" t="s">
        <v>1071</v>
      </c>
      <c r="E255" s="25" t="s">
        <v>356</v>
      </c>
      <c r="F255" s="26" t="s">
        <v>357</v>
      </c>
      <c r="G255" s="25" t="s">
        <v>358</v>
      </c>
      <c r="H255" s="25" t="s">
        <v>359</v>
      </c>
      <c r="I255" s="40">
        <v>29553</v>
      </c>
    </row>
    <row r="256" spans="3:9" hidden="1">
      <c r="C256" s="27">
        <v>246</v>
      </c>
      <c r="D256" s="28" t="s">
        <v>1072</v>
      </c>
      <c r="E256" s="28" t="s">
        <v>1073</v>
      </c>
      <c r="F256" s="26" t="s">
        <v>1074</v>
      </c>
      <c r="G256" s="25" t="s">
        <v>1075</v>
      </c>
      <c r="H256" s="25" t="s">
        <v>1076</v>
      </c>
      <c r="I256" s="40">
        <v>29033</v>
      </c>
    </row>
    <row r="257" spans="3:9" hidden="1">
      <c r="C257" s="22">
        <v>247</v>
      </c>
      <c r="D257" s="25">
        <v>100294</v>
      </c>
      <c r="E257" s="25" t="s">
        <v>1077</v>
      </c>
      <c r="F257" s="26" t="s">
        <v>1078</v>
      </c>
      <c r="G257" s="25" t="s">
        <v>1079</v>
      </c>
      <c r="H257" s="25" t="s">
        <v>1080</v>
      </c>
      <c r="I257" s="40">
        <v>32763</v>
      </c>
    </row>
    <row r="258" spans="3:9" hidden="1">
      <c r="C258" s="22">
        <v>248</v>
      </c>
      <c r="D258" s="25">
        <v>100399</v>
      </c>
      <c r="E258" s="25" t="s">
        <v>1081</v>
      </c>
      <c r="F258" s="26" t="s">
        <v>1082</v>
      </c>
      <c r="G258" s="25" t="s">
        <v>1083</v>
      </c>
      <c r="H258" s="25" t="s">
        <v>1084</v>
      </c>
      <c r="I258" s="40">
        <v>30797</v>
      </c>
    </row>
    <row r="259" spans="3:9" hidden="1">
      <c r="C259" s="22">
        <v>249</v>
      </c>
      <c r="D259" s="25" t="s">
        <v>1085</v>
      </c>
      <c r="E259" s="25" t="s">
        <v>1086</v>
      </c>
      <c r="F259" s="26" t="s">
        <v>1087</v>
      </c>
      <c r="G259" s="25" t="s">
        <v>1088</v>
      </c>
      <c r="H259" s="25" t="s">
        <v>1089</v>
      </c>
      <c r="I259" s="40">
        <v>28783</v>
      </c>
    </row>
    <row r="260" spans="3:9" hidden="1">
      <c r="C260" s="22">
        <v>250</v>
      </c>
      <c r="D260" s="25">
        <v>100419</v>
      </c>
      <c r="E260" s="25" t="s">
        <v>1090</v>
      </c>
      <c r="F260" s="26" t="s">
        <v>1091</v>
      </c>
      <c r="G260" s="25" t="s">
        <v>1092</v>
      </c>
      <c r="H260" s="25" t="s">
        <v>1093</v>
      </c>
      <c r="I260" s="40">
        <v>32009</v>
      </c>
    </row>
    <row r="261" spans="3:9" hidden="1">
      <c r="C261" s="22">
        <v>251</v>
      </c>
      <c r="D261" s="25" t="s">
        <v>1094</v>
      </c>
      <c r="E261" s="25" t="s">
        <v>1095</v>
      </c>
      <c r="F261" s="26" t="s">
        <v>1096</v>
      </c>
      <c r="G261" s="25" t="s">
        <v>1097</v>
      </c>
      <c r="H261" s="25" t="s">
        <v>1098</v>
      </c>
      <c r="I261" s="40">
        <v>31811</v>
      </c>
    </row>
    <row r="262" spans="3:9" hidden="1">
      <c r="C262" s="22">
        <v>252</v>
      </c>
      <c r="D262" s="25" t="s">
        <v>1099</v>
      </c>
      <c r="E262" s="25" t="s">
        <v>1100</v>
      </c>
      <c r="F262" s="26" t="s">
        <v>1101</v>
      </c>
      <c r="G262" s="25" t="s">
        <v>1102</v>
      </c>
      <c r="H262" s="25" t="s">
        <v>1103</v>
      </c>
      <c r="I262" s="40">
        <v>32924</v>
      </c>
    </row>
    <row r="263" spans="3:9" hidden="1">
      <c r="C263" s="22">
        <v>253</v>
      </c>
      <c r="D263" s="25" t="s">
        <v>1104</v>
      </c>
      <c r="E263" s="25" t="s">
        <v>1105</v>
      </c>
      <c r="F263" s="26" t="s">
        <v>143</v>
      </c>
      <c r="G263" s="25" t="s">
        <v>1106</v>
      </c>
      <c r="H263" s="25" t="s">
        <v>1107</v>
      </c>
      <c r="I263" s="40">
        <v>26411</v>
      </c>
    </row>
    <row r="264" spans="3:9" hidden="1">
      <c r="C264" s="22">
        <v>254</v>
      </c>
      <c r="D264" s="25" t="s">
        <v>1108</v>
      </c>
      <c r="E264" s="25" t="s">
        <v>1109</v>
      </c>
      <c r="F264" s="26" t="s">
        <v>1110</v>
      </c>
      <c r="G264" s="25" t="s">
        <v>1111</v>
      </c>
      <c r="H264" s="25" t="s">
        <v>1112</v>
      </c>
      <c r="I264" s="40">
        <v>31963</v>
      </c>
    </row>
    <row r="265" spans="3:9" hidden="1">
      <c r="C265" s="22">
        <v>255</v>
      </c>
      <c r="D265" s="25" t="s">
        <v>1113</v>
      </c>
      <c r="E265" s="23" t="s">
        <v>1114</v>
      </c>
      <c r="F265" s="24" t="s">
        <v>1115</v>
      </c>
      <c r="G265" s="23">
        <v>225289181</v>
      </c>
      <c r="H265" s="23" t="s">
        <v>1116</v>
      </c>
      <c r="I265" s="40">
        <v>32431</v>
      </c>
    </row>
    <row r="266" spans="3:9" hidden="1">
      <c r="C266" s="22">
        <v>256</v>
      </c>
      <c r="D266" s="25" t="s">
        <v>1117</v>
      </c>
      <c r="E266" s="25" t="s">
        <v>1118</v>
      </c>
      <c r="F266" s="26" t="s">
        <v>1119</v>
      </c>
      <c r="G266" s="25" t="s">
        <v>1120</v>
      </c>
      <c r="H266" s="25" t="s">
        <v>1121</v>
      </c>
      <c r="I266" s="40">
        <v>30850</v>
      </c>
    </row>
    <row r="267" spans="3:9" hidden="1">
      <c r="C267" s="22">
        <v>257</v>
      </c>
      <c r="D267" s="25" t="s">
        <v>1122</v>
      </c>
      <c r="E267" s="25" t="s">
        <v>1123</v>
      </c>
      <c r="F267" s="26" t="s">
        <v>1124</v>
      </c>
      <c r="G267" s="25" t="s">
        <v>1125</v>
      </c>
      <c r="H267" s="25" t="s">
        <v>1126</v>
      </c>
      <c r="I267" s="40">
        <v>31254</v>
      </c>
    </row>
    <row r="268" spans="3:9" hidden="1">
      <c r="C268" s="22">
        <v>258</v>
      </c>
      <c r="D268" s="25" t="s">
        <v>1127</v>
      </c>
      <c r="E268" s="25" t="s">
        <v>1128</v>
      </c>
      <c r="F268" s="26" t="s">
        <v>1129</v>
      </c>
      <c r="G268" s="25" t="s">
        <v>1130</v>
      </c>
      <c r="H268" s="25" t="s">
        <v>1131</v>
      </c>
      <c r="I268" s="40">
        <v>31164</v>
      </c>
    </row>
    <row r="269" spans="3:9" hidden="1">
      <c r="C269" s="22">
        <v>259</v>
      </c>
      <c r="D269" s="25" t="s">
        <v>1132</v>
      </c>
      <c r="E269" s="23" t="s">
        <v>1133</v>
      </c>
      <c r="F269" s="24" t="s">
        <v>714</v>
      </c>
      <c r="G269" s="23" t="s">
        <v>1134</v>
      </c>
      <c r="H269" s="23" t="s">
        <v>1135</v>
      </c>
      <c r="I269" s="40">
        <v>28445</v>
      </c>
    </row>
    <row r="270" spans="3:9" hidden="1">
      <c r="C270" s="22">
        <v>260</v>
      </c>
      <c r="D270" s="25" t="s">
        <v>1136</v>
      </c>
      <c r="E270" s="25" t="s">
        <v>1137</v>
      </c>
      <c r="F270" s="26" t="s">
        <v>1138</v>
      </c>
      <c r="G270" s="25" t="s">
        <v>1139</v>
      </c>
      <c r="H270" s="25" t="s">
        <v>1140</v>
      </c>
      <c r="I270" s="40">
        <v>29961</v>
      </c>
    </row>
    <row r="271" spans="3:9" hidden="1">
      <c r="C271" s="22">
        <v>261</v>
      </c>
      <c r="D271" s="25" t="s">
        <v>1141</v>
      </c>
      <c r="E271" s="25" t="s">
        <v>1142</v>
      </c>
      <c r="F271" s="26" t="s">
        <v>1143</v>
      </c>
      <c r="G271" s="25" t="s">
        <v>1144</v>
      </c>
      <c r="H271" s="25" t="s">
        <v>1145</v>
      </c>
      <c r="I271" s="40">
        <v>32549</v>
      </c>
    </row>
    <row r="272" spans="3:9" hidden="1">
      <c r="C272" s="22">
        <v>262</v>
      </c>
      <c r="D272" s="25">
        <v>150102</v>
      </c>
      <c r="E272" s="25" t="s">
        <v>1146</v>
      </c>
      <c r="F272" s="26" t="s">
        <v>1147</v>
      </c>
      <c r="G272" s="25" t="s">
        <v>1148</v>
      </c>
      <c r="H272" s="25" t="s">
        <v>1149</v>
      </c>
      <c r="I272" s="40">
        <v>31519</v>
      </c>
    </row>
    <row r="273" spans="3:9" hidden="1">
      <c r="C273" s="22">
        <v>263</v>
      </c>
      <c r="D273" s="25">
        <v>150322</v>
      </c>
      <c r="E273" s="25" t="s">
        <v>1150</v>
      </c>
      <c r="F273" s="26" t="s">
        <v>1151</v>
      </c>
      <c r="G273" s="25" t="s">
        <v>1152</v>
      </c>
      <c r="H273" s="25" t="s">
        <v>1153</v>
      </c>
      <c r="I273" s="40">
        <v>28970</v>
      </c>
    </row>
    <row r="274" spans="3:9">
      <c r="C274" s="22">
        <v>264</v>
      </c>
      <c r="D274" s="25">
        <v>150144</v>
      </c>
      <c r="E274" s="25" t="s">
        <v>1154</v>
      </c>
      <c r="F274" s="26" t="s">
        <v>1155</v>
      </c>
      <c r="G274" s="25" t="s">
        <v>771</v>
      </c>
      <c r="H274" s="25" t="s">
        <v>1156</v>
      </c>
      <c r="I274" s="40">
        <v>32299</v>
      </c>
    </row>
    <row r="275" spans="3:9" hidden="1">
      <c r="C275" s="22">
        <v>265</v>
      </c>
      <c r="D275" s="25" t="s">
        <v>1157</v>
      </c>
      <c r="E275" s="25" t="s">
        <v>1158</v>
      </c>
      <c r="F275" s="26" t="s">
        <v>143</v>
      </c>
      <c r="G275" s="25" t="s">
        <v>1159</v>
      </c>
      <c r="H275" s="25" t="s">
        <v>1160</v>
      </c>
      <c r="I275" s="40">
        <v>25941</v>
      </c>
    </row>
    <row r="276" spans="3:9" hidden="1">
      <c r="C276" s="22">
        <v>266</v>
      </c>
      <c r="D276" s="25" t="s">
        <v>1161</v>
      </c>
      <c r="E276" s="25" t="s">
        <v>1162</v>
      </c>
      <c r="F276" s="26" t="s">
        <v>1163</v>
      </c>
      <c r="G276" s="25" t="s">
        <v>1164</v>
      </c>
      <c r="H276" s="25" t="s">
        <v>1165</v>
      </c>
      <c r="I276" s="40">
        <v>32502</v>
      </c>
    </row>
    <row r="277" spans="3:9" hidden="1">
      <c r="C277" s="22">
        <v>267</v>
      </c>
      <c r="D277" s="23">
        <v>110267</v>
      </c>
      <c r="E277" s="23" t="s">
        <v>1166</v>
      </c>
      <c r="F277" s="24" t="s">
        <v>1167</v>
      </c>
      <c r="G277" s="23" t="s">
        <v>1168</v>
      </c>
      <c r="H277" s="23" t="s">
        <v>1169</v>
      </c>
      <c r="I277" s="40">
        <v>27175</v>
      </c>
    </row>
    <row r="278" spans="3:9" hidden="1">
      <c r="C278" s="22">
        <v>268</v>
      </c>
      <c r="D278" s="23">
        <v>110298</v>
      </c>
      <c r="E278" s="23" t="s">
        <v>1170</v>
      </c>
      <c r="F278" s="24" t="s">
        <v>1171</v>
      </c>
      <c r="G278" s="23" t="s">
        <v>1172</v>
      </c>
      <c r="H278" s="23" t="s">
        <v>1173</v>
      </c>
      <c r="I278" s="40">
        <v>29256</v>
      </c>
    </row>
    <row r="279" spans="3:9" hidden="1">
      <c r="C279" s="22">
        <v>269</v>
      </c>
      <c r="D279" s="29">
        <v>120426</v>
      </c>
      <c r="E279" s="29" t="s">
        <v>760</v>
      </c>
      <c r="F279" s="30" t="s">
        <v>1174</v>
      </c>
      <c r="G279" s="29" t="s">
        <v>1175</v>
      </c>
      <c r="H279" s="29" t="s">
        <v>1176</v>
      </c>
      <c r="I279" s="40">
        <v>27153</v>
      </c>
    </row>
    <row r="280" spans="3:9" hidden="1">
      <c r="C280" s="22">
        <v>270</v>
      </c>
      <c r="D280" s="29">
        <v>120519</v>
      </c>
      <c r="E280" s="29" t="s">
        <v>649</v>
      </c>
      <c r="F280" s="30" t="s">
        <v>650</v>
      </c>
      <c r="G280" s="29" t="s">
        <v>651</v>
      </c>
      <c r="H280" s="29" t="s">
        <v>652</v>
      </c>
      <c r="I280" s="40">
        <v>29033</v>
      </c>
    </row>
    <row r="281" spans="3:9" hidden="1">
      <c r="C281" s="22">
        <v>271</v>
      </c>
      <c r="D281" s="29">
        <v>120200</v>
      </c>
      <c r="E281" s="29" t="s">
        <v>1177</v>
      </c>
      <c r="F281" s="30" t="s">
        <v>1178</v>
      </c>
      <c r="G281" s="29" t="s">
        <v>1179</v>
      </c>
      <c r="H281" s="29" t="s">
        <v>1180</v>
      </c>
      <c r="I281" s="40">
        <v>25907</v>
      </c>
    </row>
    <row r="282" spans="3:9" hidden="1">
      <c r="C282" s="22">
        <v>272</v>
      </c>
      <c r="D282" s="29" t="s">
        <v>1181</v>
      </c>
      <c r="E282" s="25" t="s">
        <v>663</v>
      </c>
      <c r="F282" s="26" t="s">
        <v>664</v>
      </c>
      <c r="G282" s="25" t="s">
        <v>665</v>
      </c>
      <c r="H282" s="25" t="s">
        <v>666</v>
      </c>
      <c r="I282" s="40">
        <v>29984</v>
      </c>
    </row>
    <row r="283" spans="3:9" hidden="1">
      <c r="C283" s="22">
        <v>273</v>
      </c>
      <c r="D283" s="29" t="s">
        <v>1182</v>
      </c>
      <c r="E283" s="25" t="s">
        <v>1183</v>
      </c>
      <c r="F283" s="26" t="s">
        <v>1184</v>
      </c>
      <c r="G283" s="25" t="s">
        <v>1185</v>
      </c>
      <c r="H283" s="25" t="s">
        <v>1186</v>
      </c>
      <c r="I283" s="40">
        <v>29113</v>
      </c>
    </row>
    <row r="284" spans="3:9" hidden="1">
      <c r="C284" s="22">
        <v>274</v>
      </c>
      <c r="D284" s="25" t="s">
        <v>1187</v>
      </c>
      <c r="E284" s="25" t="s">
        <v>1188</v>
      </c>
      <c r="F284" s="26" t="s">
        <v>1189</v>
      </c>
      <c r="G284" s="25" t="s">
        <v>1190</v>
      </c>
      <c r="H284" s="25" t="s">
        <v>1191</v>
      </c>
      <c r="I284" s="40">
        <v>28868</v>
      </c>
    </row>
    <row r="285" spans="3:9">
      <c r="C285" s="22">
        <v>275</v>
      </c>
      <c r="D285" s="25">
        <v>140339</v>
      </c>
      <c r="E285" s="25" t="s">
        <v>579</v>
      </c>
      <c r="F285" s="26" t="s">
        <v>164</v>
      </c>
      <c r="G285" s="25" t="s">
        <v>1192</v>
      </c>
      <c r="H285" s="25" t="s">
        <v>1193</v>
      </c>
      <c r="I285" s="40">
        <v>30380</v>
      </c>
    </row>
    <row r="286" spans="3:9" hidden="1">
      <c r="C286" s="22">
        <v>276</v>
      </c>
      <c r="D286" s="25">
        <v>140170</v>
      </c>
      <c r="E286" s="25" t="s">
        <v>1194</v>
      </c>
      <c r="F286" s="26" t="s">
        <v>1195</v>
      </c>
      <c r="G286" s="25" t="s">
        <v>1196</v>
      </c>
      <c r="H286" s="25" t="s">
        <v>1197</v>
      </c>
      <c r="I286" s="40">
        <v>31008</v>
      </c>
    </row>
    <row r="287" spans="3:9" hidden="1">
      <c r="C287" s="22">
        <v>277</v>
      </c>
      <c r="D287" s="23">
        <v>110017</v>
      </c>
      <c r="E287" s="23" t="s">
        <v>1198</v>
      </c>
      <c r="F287" s="24" t="s">
        <v>1199</v>
      </c>
      <c r="G287" s="23" t="s">
        <v>1200</v>
      </c>
      <c r="H287" s="23" t="s">
        <v>1201</v>
      </c>
      <c r="I287" s="40">
        <v>29144</v>
      </c>
    </row>
    <row r="288" spans="3:9" hidden="1">
      <c r="C288" s="22">
        <v>278</v>
      </c>
      <c r="D288" s="23">
        <v>110523</v>
      </c>
      <c r="E288" s="23" t="s">
        <v>1202</v>
      </c>
      <c r="F288" s="24" t="s">
        <v>1203</v>
      </c>
      <c r="G288" s="23"/>
      <c r="H288" s="23" t="s">
        <v>1204</v>
      </c>
      <c r="I288" s="40">
        <v>26378</v>
      </c>
    </row>
    <row r="289" spans="3:9" hidden="1">
      <c r="C289" s="22">
        <v>279</v>
      </c>
      <c r="D289" s="25" t="s">
        <v>1205</v>
      </c>
      <c r="E289" s="25" t="s">
        <v>1206</v>
      </c>
      <c r="F289" s="26" t="s">
        <v>1207</v>
      </c>
      <c r="G289" s="25" t="s">
        <v>1208</v>
      </c>
      <c r="H289" s="25" t="s">
        <v>1209</v>
      </c>
      <c r="I289" s="40">
        <v>32363</v>
      </c>
    </row>
    <row r="290" spans="3:9" hidden="1">
      <c r="C290" s="22">
        <v>280</v>
      </c>
      <c r="D290" s="25" t="s">
        <v>1210</v>
      </c>
      <c r="E290" s="25" t="s">
        <v>1211</v>
      </c>
      <c r="F290" s="26" t="s">
        <v>1212</v>
      </c>
      <c r="G290" s="25" t="s">
        <v>1213</v>
      </c>
      <c r="H290" s="25" t="s">
        <v>1214</v>
      </c>
      <c r="I290" s="40">
        <v>27252</v>
      </c>
    </row>
    <row r="291" spans="3:9" hidden="1">
      <c r="C291" s="22">
        <v>281</v>
      </c>
      <c r="D291" s="25" t="s">
        <v>1215</v>
      </c>
      <c r="E291" s="25" t="s">
        <v>1216</v>
      </c>
      <c r="F291" s="26" t="s">
        <v>1217</v>
      </c>
      <c r="G291" s="25" t="s">
        <v>1218</v>
      </c>
      <c r="H291" s="25" t="s">
        <v>1219</v>
      </c>
      <c r="I291" s="40">
        <v>28784</v>
      </c>
    </row>
    <row r="292" spans="3:9" hidden="1">
      <c r="C292" s="22">
        <v>282</v>
      </c>
      <c r="D292" s="29" t="s">
        <v>1220</v>
      </c>
      <c r="E292" s="29" t="s">
        <v>1221</v>
      </c>
      <c r="F292" s="30" t="s">
        <v>1222</v>
      </c>
      <c r="G292" s="29" t="s">
        <v>1223</v>
      </c>
      <c r="H292" s="29" t="s">
        <v>1224</v>
      </c>
      <c r="I292" s="40">
        <v>31065</v>
      </c>
    </row>
    <row r="293" spans="3:9">
      <c r="C293" s="22">
        <v>283</v>
      </c>
      <c r="D293" s="29" t="s">
        <v>1225</v>
      </c>
      <c r="E293" s="29" t="s">
        <v>898</v>
      </c>
      <c r="F293" s="30" t="s">
        <v>1226</v>
      </c>
      <c r="G293" s="29" t="s">
        <v>1227</v>
      </c>
      <c r="H293" s="29" t="s">
        <v>1228</v>
      </c>
      <c r="I293" s="40">
        <v>29504</v>
      </c>
    </row>
    <row r="294" spans="3:9" hidden="1">
      <c r="C294" s="22">
        <v>284</v>
      </c>
      <c r="D294" s="25" t="s">
        <v>1229</v>
      </c>
      <c r="E294" s="25" t="s">
        <v>1230</v>
      </c>
      <c r="F294" s="26" t="s">
        <v>1231</v>
      </c>
      <c r="G294" s="25" t="s">
        <v>1232</v>
      </c>
      <c r="H294" s="25" t="s">
        <v>1233</v>
      </c>
      <c r="I294" s="40">
        <v>31678</v>
      </c>
    </row>
    <row r="295" spans="3:9" hidden="1">
      <c r="C295" s="22">
        <v>285</v>
      </c>
      <c r="D295" s="25" t="s">
        <v>1234</v>
      </c>
      <c r="E295" s="25" t="s">
        <v>992</v>
      </c>
      <c r="F295" s="26" t="s">
        <v>1235</v>
      </c>
      <c r="G295" s="25" t="s">
        <v>1236</v>
      </c>
      <c r="H295" s="25" t="s">
        <v>995</v>
      </c>
      <c r="I295" s="40">
        <v>28426</v>
      </c>
    </row>
    <row r="296" spans="3:9" hidden="1">
      <c r="C296" s="22">
        <v>286</v>
      </c>
      <c r="D296" s="25" t="s">
        <v>1237</v>
      </c>
      <c r="E296" s="25" t="s">
        <v>1002</v>
      </c>
      <c r="F296" s="26" t="s">
        <v>1003</v>
      </c>
      <c r="G296" s="25" t="s">
        <v>1004</v>
      </c>
      <c r="H296" s="25" t="s">
        <v>278</v>
      </c>
      <c r="I296" s="40">
        <v>29900</v>
      </c>
    </row>
    <row r="297" spans="3:9" hidden="1">
      <c r="C297" s="22">
        <v>287</v>
      </c>
      <c r="D297" s="29" t="s">
        <v>1238</v>
      </c>
      <c r="E297" s="29" t="s">
        <v>1239</v>
      </c>
      <c r="F297" s="30" t="s">
        <v>1240</v>
      </c>
      <c r="G297" s="29" t="s">
        <v>1241</v>
      </c>
      <c r="H297" s="29" t="s">
        <v>1242</v>
      </c>
      <c r="I297" s="40">
        <v>26893</v>
      </c>
    </row>
    <row r="298" spans="3:9" hidden="1">
      <c r="C298" s="22">
        <v>288</v>
      </c>
      <c r="D298" s="29" t="s">
        <v>1243</v>
      </c>
      <c r="E298" s="29" t="s">
        <v>1244</v>
      </c>
      <c r="F298" s="30" t="s">
        <v>1245</v>
      </c>
      <c r="G298" s="29" t="s">
        <v>1246</v>
      </c>
      <c r="H298" s="29" t="s">
        <v>1247</v>
      </c>
      <c r="I298" s="40">
        <v>29453</v>
      </c>
    </row>
    <row r="299" spans="3:9" hidden="1">
      <c r="C299" s="22">
        <v>289</v>
      </c>
      <c r="D299" s="29" t="s">
        <v>1248</v>
      </c>
      <c r="E299" s="29" t="s">
        <v>1249</v>
      </c>
      <c r="F299" s="30" t="s">
        <v>1250</v>
      </c>
      <c r="G299" s="29" t="s">
        <v>1251</v>
      </c>
      <c r="H299" s="29" t="s">
        <v>1252</v>
      </c>
      <c r="I299" s="40">
        <v>30033</v>
      </c>
    </row>
    <row r="300" spans="3:9" hidden="1">
      <c r="C300" s="22">
        <v>290</v>
      </c>
      <c r="D300" s="29" t="s">
        <v>1253</v>
      </c>
      <c r="E300" s="25" t="s">
        <v>193</v>
      </c>
      <c r="F300" s="26" t="s">
        <v>194</v>
      </c>
      <c r="G300" s="25" t="s">
        <v>195</v>
      </c>
      <c r="H300" s="25" t="s">
        <v>196</v>
      </c>
      <c r="I300" s="40">
        <v>25770</v>
      </c>
    </row>
    <row r="301" spans="3:9">
      <c r="C301" s="22">
        <v>291</v>
      </c>
      <c r="D301" s="23">
        <v>110181</v>
      </c>
      <c r="E301" s="23" t="s">
        <v>1254</v>
      </c>
      <c r="F301" s="24" t="s">
        <v>1255</v>
      </c>
      <c r="G301" s="23" t="s">
        <v>1256</v>
      </c>
      <c r="H301" s="23" t="s">
        <v>1257</v>
      </c>
      <c r="I301" s="40">
        <v>32843</v>
      </c>
    </row>
    <row r="302" spans="3:9" hidden="1">
      <c r="C302" s="22">
        <v>292</v>
      </c>
      <c r="D302" s="29" t="s">
        <v>1258</v>
      </c>
      <c r="E302" s="29" t="s">
        <v>1259</v>
      </c>
      <c r="F302" s="30" t="s">
        <v>1260</v>
      </c>
      <c r="G302" s="29" t="s">
        <v>1261</v>
      </c>
      <c r="H302" s="29" t="s">
        <v>1262</v>
      </c>
      <c r="I302" s="40">
        <v>26583</v>
      </c>
    </row>
    <row r="303" spans="3:9" hidden="1">
      <c r="C303" s="22">
        <v>293</v>
      </c>
      <c r="D303" s="29" t="s">
        <v>1263</v>
      </c>
      <c r="E303" s="25" t="s">
        <v>193</v>
      </c>
      <c r="F303" s="26" t="s">
        <v>194</v>
      </c>
      <c r="G303" s="25" t="s">
        <v>195</v>
      </c>
      <c r="H303" s="25" t="s">
        <v>196</v>
      </c>
      <c r="I303" s="40">
        <v>33209</v>
      </c>
    </row>
    <row r="304" spans="3:9" hidden="1">
      <c r="C304" s="22">
        <v>294</v>
      </c>
      <c r="D304" s="29" t="s">
        <v>1264</v>
      </c>
      <c r="E304" s="25" t="s">
        <v>1265</v>
      </c>
      <c r="F304" s="26" t="s">
        <v>1266</v>
      </c>
      <c r="G304" s="25" t="s">
        <v>1267</v>
      </c>
      <c r="H304" s="25" t="s">
        <v>1268</v>
      </c>
      <c r="I304" s="40">
        <v>31673</v>
      </c>
    </row>
    <row r="305" spans="3:9" hidden="1">
      <c r="C305" s="22">
        <v>295</v>
      </c>
      <c r="D305" s="29">
        <v>120462</v>
      </c>
      <c r="E305" s="29" t="s">
        <v>1269</v>
      </c>
      <c r="F305" s="30" t="s">
        <v>1270</v>
      </c>
      <c r="G305" s="29" t="s">
        <v>1271</v>
      </c>
      <c r="H305" s="29" t="s">
        <v>1272</v>
      </c>
      <c r="I305" s="40">
        <v>30873</v>
      </c>
    </row>
    <row r="306" spans="3:9" hidden="1">
      <c r="C306" s="22">
        <v>296</v>
      </c>
      <c r="D306" s="29">
        <v>120401</v>
      </c>
      <c r="E306" s="29" t="s">
        <v>1273</v>
      </c>
      <c r="F306" s="30" t="s">
        <v>1274</v>
      </c>
      <c r="G306" s="29" t="s">
        <v>1275</v>
      </c>
      <c r="H306" s="29" t="s">
        <v>1276</v>
      </c>
      <c r="I306" s="40">
        <v>28325</v>
      </c>
    </row>
    <row r="307" spans="3:9" hidden="1">
      <c r="C307" s="22">
        <v>297</v>
      </c>
      <c r="D307" s="25">
        <v>100276</v>
      </c>
      <c r="E307" s="25" t="s">
        <v>1277</v>
      </c>
      <c r="F307" s="26" t="s">
        <v>1278</v>
      </c>
      <c r="G307" s="25" t="s">
        <v>1279</v>
      </c>
      <c r="H307" s="25" t="s">
        <v>1280</v>
      </c>
      <c r="I307" s="40">
        <v>32393</v>
      </c>
    </row>
    <row r="308" spans="3:9" hidden="1">
      <c r="C308" s="22">
        <v>298</v>
      </c>
      <c r="D308" s="25" t="s">
        <v>1281</v>
      </c>
      <c r="E308" s="25" t="s">
        <v>1282</v>
      </c>
      <c r="F308" s="26" t="s">
        <v>1283</v>
      </c>
      <c r="G308" s="25" t="s">
        <v>1284</v>
      </c>
      <c r="H308" s="25" t="s">
        <v>1285</v>
      </c>
      <c r="I308" s="40">
        <v>28721</v>
      </c>
    </row>
    <row r="309" spans="3:9" hidden="1">
      <c r="C309" s="22">
        <v>299</v>
      </c>
      <c r="D309" s="25">
        <v>150116</v>
      </c>
      <c r="E309" s="25" t="s">
        <v>1286</v>
      </c>
      <c r="F309" s="26" t="s">
        <v>1287</v>
      </c>
      <c r="G309" s="25" t="s">
        <v>1288</v>
      </c>
      <c r="H309" s="25" t="s">
        <v>1289</v>
      </c>
      <c r="I309" s="40">
        <v>27526</v>
      </c>
    </row>
    <row r="310" spans="3:9" hidden="1">
      <c r="C310" s="22">
        <v>300</v>
      </c>
      <c r="D310" s="25">
        <v>150528</v>
      </c>
      <c r="E310" s="25" t="s">
        <v>1290</v>
      </c>
      <c r="F310" s="26" t="s">
        <v>1291</v>
      </c>
      <c r="G310" s="25" t="s">
        <v>1292</v>
      </c>
      <c r="H310" s="25" t="s">
        <v>1293</v>
      </c>
      <c r="I310" s="40">
        <v>29770</v>
      </c>
    </row>
    <row r="311" spans="3:9" hidden="1">
      <c r="C311" s="22">
        <v>301</v>
      </c>
      <c r="D311" s="25">
        <v>150168</v>
      </c>
      <c r="E311" s="25" t="s">
        <v>1294</v>
      </c>
      <c r="F311" s="26" t="s">
        <v>1295</v>
      </c>
      <c r="G311" s="25" t="s">
        <v>1296</v>
      </c>
      <c r="H311" s="25" t="s">
        <v>1297</v>
      </c>
      <c r="I311" s="40">
        <v>31372</v>
      </c>
    </row>
    <row r="312" spans="3:9" hidden="1">
      <c r="C312" s="22">
        <v>302</v>
      </c>
      <c r="D312" s="29" t="s">
        <v>1298</v>
      </c>
      <c r="E312" s="29" t="s">
        <v>1299</v>
      </c>
      <c r="F312" s="30" t="s">
        <v>1300</v>
      </c>
      <c r="G312" s="29" t="s">
        <v>1301</v>
      </c>
      <c r="H312" s="29" t="s">
        <v>1302</v>
      </c>
      <c r="I312" s="40">
        <v>26942</v>
      </c>
    </row>
    <row r="313" spans="3:9" hidden="1">
      <c r="C313" s="22">
        <v>303</v>
      </c>
      <c r="D313" s="25" t="s">
        <v>1303</v>
      </c>
      <c r="E313" s="25" t="s">
        <v>1304</v>
      </c>
      <c r="F313" s="26" t="s">
        <v>1305</v>
      </c>
      <c r="G313" s="25" t="s">
        <v>1306</v>
      </c>
      <c r="H313" s="25" t="s">
        <v>1307</v>
      </c>
      <c r="I313" s="40">
        <v>26064</v>
      </c>
    </row>
    <row r="314" spans="3:9" hidden="1">
      <c r="C314" s="22">
        <v>304</v>
      </c>
      <c r="D314" s="25" t="s">
        <v>1308</v>
      </c>
      <c r="E314" s="25" t="s">
        <v>1309</v>
      </c>
      <c r="F314" s="26" t="s">
        <v>1310</v>
      </c>
      <c r="G314" s="25" t="s">
        <v>1311</v>
      </c>
      <c r="H314" s="25" t="s">
        <v>1312</v>
      </c>
      <c r="I314" s="40">
        <v>27347</v>
      </c>
    </row>
    <row r="315" spans="3:9" hidden="1">
      <c r="C315" s="22">
        <v>305</v>
      </c>
      <c r="D315" s="25" t="s">
        <v>1313</v>
      </c>
      <c r="E315" s="25" t="s">
        <v>1314</v>
      </c>
      <c r="F315" s="26" t="s">
        <v>1315</v>
      </c>
      <c r="G315" s="25" t="s">
        <v>1316</v>
      </c>
      <c r="H315" s="25" t="s">
        <v>1317</v>
      </c>
      <c r="I315" s="40">
        <v>31565</v>
      </c>
    </row>
    <row r="316" spans="3:9" hidden="1">
      <c r="C316" s="22">
        <v>306</v>
      </c>
      <c r="D316" s="25" t="s">
        <v>1318</v>
      </c>
      <c r="E316" s="25" t="s">
        <v>1319</v>
      </c>
      <c r="F316" s="26" t="s">
        <v>1320</v>
      </c>
      <c r="G316" s="25" t="s">
        <v>1321</v>
      </c>
      <c r="H316" s="25" t="s">
        <v>1322</v>
      </c>
      <c r="I316" s="40">
        <v>31847</v>
      </c>
    </row>
    <row r="317" spans="3:9" hidden="1">
      <c r="C317" s="22">
        <v>307</v>
      </c>
      <c r="D317" s="29" t="s">
        <v>1323</v>
      </c>
      <c r="E317" s="29" t="s">
        <v>1324</v>
      </c>
      <c r="F317" s="30" t="s">
        <v>1325</v>
      </c>
      <c r="G317" s="29" t="s">
        <v>1326</v>
      </c>
      <c r="H317" s="29" t="s">
        <v>1327</v>
      </c>
      <c r="I317" s="40">
        <v>32937</v>
      </c>
    </row>
    <row r="318" spans="3:9" hidden="1">
      <c r="C318" s="22">
        <v>308</v>
      </c>
      <c r="D318" s="29" t="s">
        <v>1328</v>
      </c>
      <c r="E318" s="29" t="s">
        <v>810</v>
      </c>
      <c r="F318" s="30" t="s">
        <v>879</v>
      </c>
      <c r="G318" s="29" t="s">
        <v>812</v>
      </c>
      <c r="H318" s="29" t="s">
        <v>813</v>
      </c>
      <c r="I318" s="40">
        <v>29270</v>
      </c>
    </row>
    <row r="319" spans="3:9" hidden="1">
      <c r="C319" s="22">
        <v>309</v>
      </c>
      <c r="D319" s="29" t="s">
        <v>1329</v>
      </c>
      <c r="E319" s="29" t="s">
        <v>1330</v>
      </c>
      <c r="F319" s="26" t="s">
        <v>1331</v>
      </c>
      <c r="G319" s="29" t="s">
        <v>1332</v>
      </c>
      <c r="H319" s="29" t="s">
        <v>1333</v>
      </c>
      <c r="I319" s="40">
        <v>33218</v>
      </c>
    </row>
    <row r="320" spans="3:9" hidden="1">
      <c r="C320" s="22">
        <v>310</v>
      </c>
      <c r="D320" s="25" t="s">
        <v>1334</v>
      </c>
      <c r="E320" s="25" t="s">
        <v>1335</v>
      </c>
      <c r="F320" s="26" t="s">
        <v>1336</v>
      </c>
      <c r="G320" s="25" t="s">
        <v>1337</v>
      </c>
      <c r="H320" s="25" t="s">
        <v>1338</v>
      </c>
      <c r="I320" s="40">
        <v>28073</v>
      </c>
    </row>
    <row r="321" spans="3:9" hidden="1">
      <c r="C321" s="22">
        <v>311</v>
      </c>
      <c r="D321" s="25" t="s">
        <v>1339</v>
      </c>
      <c r="E321" s="25" t="s">
        <v>1340</v>
      </c>
      <c r="F321" s="26" t="s">
        <v>1341</v>
      </c>
      <c r="G321" s="25" t="s">
        <v>1342</v>
      </c>
      <c r="H321" s="25" t="s">
        <v>1343</v>
      </c>
      <c r="I321" s="40">
        <v>30429</v>
      </c>
    </row>
    <row r="322" spans="3:9" hidden="1">
      <c r="C322" s="22">
        <v>312</v>
      </c>
      <c r="D322" s="25" t="s">
        <v>1344</v>
      </c>
      <c r="E322" s="25" t="s">
        <v>1345</v>
      </c>
      <c r="F322" s="26" t="s">
        <v>1346</v>
      </c>
      <c r="G322" s="25" t="s">
        <v>1347</v>
      </c>
      <c r="H322" s="25" t="s">
        <v>1348</v>
      </c>
      <c r="I322" s="40">
        <v>31554</v>
      </c>
    </row>
    <row r="323" spans="3:9" hidden="1">
      <c r="C323" s="22">
        <v>313</v>
      </c>
      <c r="D323" s="25" t="s">
        <v>1349</v>
      </c>
      <c r="E323" s="25" t="s">
        <v>1350</v>
      </c>
      <c r="F323" s="26" t="s">
        <v>1351</v>
      </c>
      <c r="G323" s="25" t="s">
        <v>1352</v>
      </c>
      <c r="H323" s="25" t="s">
        <v>1353</v>
      </c>
      <c r="I323" s="40">
        <v>30551</v>
      </c>
    </row>
    <row r="324" spans="3:9" hidden="1">
      <c r="C324" s="22">
        <v>314</v>
      </c>
      <c r="D324" s="25">
        <v>150133</v>
      </c>
      <c r="E324" s="25" t="s">
        <v>1286</v>
      </c>
      <c r="F324" s="26" t="s">
        <v>1287</v>
      </c>
      <c r="G324" s="25" t="s">
        <v>1288</v>
      </c>
      <c r="H324" s="25" t="s">
        <v>1289</v>
      </c>
      <c r="I324" s="40">
        <v>30613</v>
      </c>
    </row>
    <row r="325" spans="3:9" hidden="1">
      <c r="C325" s="22">
        <v>315</v>
      </c>
      <c r="D325" s="25" t="s">
        <v>1354</v>
      </c>
      <c r="E325" s="25" t="s">
        <v>1355</v>
      </c>
      <c r="F325" s="26" t="s">
        <v>143</v>
      </c>
      <c r="G325" s="25" t="s">
        <v>1356</v>
      </c>
      <c r="H325" s="25" t="s">
        <v>1357</v>
      </c>
      <c r="I325" s="40">
        <v>28257</v>
      </c>
    </row>
    <row r="326" spans="3:9" hidden="1">
      <c r="C326" s="22">
        <v>316</v>
      </c>
      <c r="D326" s="25" t="s">
        <v>1358</v>
      </c>
      <c r="E326" s="25" t="s">
        <v>1359</v>
      </c>
      <c r="F326" s="26" t="s">
        <v>1360</v>
      </c>
      <c r="G326" s="25" t="s">
        <v>1361</v>
      </c>
      <c r="H326" s="25" t="s">
        <v>1362</v>
      </c>
      <c r="I326" s="40">
        <v>30673</v>
      </c>
    </row>
    <row r="327" spans="3:9">
      <c r="C327" s="22">
        <v>317</v>
      </c>
      <c r="D327" s="25" t="s">
        <v>1363</v>
      </c>
      <c r="E327" s="25" t="s">
        <v>1364</v>
      </c>
      <c r="F327" s="26" t="s">
        <v>164</v>
      </c>
      <c r="G327" s="25" t="s">
        <v>1365</v>
      </c>
      <c r="H327" s="25" t="s">
        <v>1366</v>
      </c>
      <c r="I327" s="40">
        <v>27977</v>
      </c>
    </row>
    <row r="328" spans="3:9" hidden="1">
      <c r="C328" s="22">
        <v>318</v>
      </c>
      <c r="D328" s="25" t="s">
        <v>1367</v>
      </c>
      <c r="E328" s="25" t="s">
        <v>1368</v>
      </c>
      <c r="F328" s="26" t="s">
        <v>1369</v>
      </c>
      <c r="G328" s="25"/>
      <c r="H328" s="25" t="s">
        <v>1370</v>
      </c>
      <c r="I328" s="40">
        <v>31359</v>
      </c>
    </row>
    <row r="329" spans="3:9" hidden="1">
      <c r="C329" s="22">
        <v>319</v>
      </c>
      <c r="D329" s="25">
        <v>140415</v>
      </c>
      <c r="E329" s="25" t="s">
        <v>1371</v>
      </c>
      <c r="F329" s="26" t="s">
        <v>1372</v>
      </c>
      <c r="G329" s="25" t="s">
        <v>1373</v>
      </c>
      <c r="H329" s="25" t="s">
        <v>1374</v>
      </c>
      <c r="I329" s="40">
        <v>28239</v>
      </c>
    </row>
    <row r="330" spans="3:9" hidden="1">
      <c r="C330" s="22">
        <v>320</v>
      </c>
      <c r="D330" s="25">
        <v>140282</v>
      </c>
      <c r="E330" s="25" t="s">
        <v>1375</v>
      </c>
      <c r="F330" s="26" t="s">
        <v>1376</v>
      </c>
      <c r="G330" s="25" t="s">
        <v>1377</v>
      </c>
      <c r="H330" s="25" t="s">
        <v>1378</v>
      </c>
      <c r="I330" s="40">
        <v>31183</v>
      </c>
    </row>
    <row r="331" spans="3:9">
      <c r="C331" s="22">
        <v>321</v>
      </c>
      <c r="D331" s="25" t="s">
        <v>1379</v>
      </c>
      <c r="E331" s="25" t="s">
        <v>1380</v>
      </c>
      <c r="F331" s="26" t="s">
        <v>164</v>
      </c>
      <c r="G331" s="25" t="s">
        <v>1381</v>
      </c>
      <c r="H331" s="25" t="s">
        <v>1382</v>
      </c>
      <c r="I331" s="40">
        <v>27290</v>
      </c>
    </row>
    <row r="332" spans="3:9" hidden="1">
      <c r="C332" s="22">
        <v>322</v>
      </c>
      <c r="D332" s="25">
        <v>150522</v>
      </c>
      <c r="E332" s="25" t="s">
        <v>1383</v>
      </c>
      <c r="F332" s="26" t="s">
        <v>1384</v>
      </c>
      <c r="G332" s="25" t="s">
        <v>1385</v>
      </c>
      <c r="H332" s="25" t="s">
        <v>1386</v>
      </c>
      <c r="I332" s="40">
        <v>26623</v>
      </c>
    </row>
    <row r="333" spans="3:9">
      <c r="C333" s="22">
        <v>323</v>
      </c>
      <c r="D333" s="29" t="s">
        <v>1387</v>
      </c>
      <c r="E333" s="29" t="s">
        <v>1388</v>
      </c>
      <c r="F333" s="30" t="s">
        <v>1389</v>
      </c>
      <c r="G333" s="29" t="s">
        <v>1390</v>
      </c>
      <c r="H333" s="29" t="s">
        <v>1391</v>
      </c>
      <c r="I333" s="40">
        <v>32650</v>
      </c>
    </row>
    <row r="334" spans="3:9" hidden="1">
      <c r="C334" s="22">
        <v>324</v>
      </c>
      <c r="D334" s="29" t="s">
        <v>1392</v>
      </c>
      <c r="E334" s="29" t="s">
        <v>1393</v>
      </c>
      <c r="F334" s="30" t="s">
        <v>1394</v>
      </c>
      <c r="G334" s="29" t="s">
        <v>1395</v>
      </c>
      <c r="H334" s="29" t="s">
        <v>1396</v>
      </c>
      <c r="I334" s="40">
        <v>25970</v>
      </c>
    </row>
    <row r="335" spans="3:9" hidden="1">
      <c r="C335" s="27">
        <v>325</v>
      </c>
      <c r="D335" s="28" t="s">
        <v>1397</v>
      </c>
      <c r="E335" s="28" t="s">
        <v>779</v>
      </c>
      <c r="F335" s="26" t="s">
        <v>1398</v>
      </c>
      <c r="G335" s="25"/>
      <c r="H335" s="25" t="s">
        <v>1399</v>
      </c>
      <c r="I335" s="40">
        <v>31217</v>
      </c>
    </row>
    <row r="336" spans="3:9" hidden="1">
      <c r="C336" s="22">
        <v>326</v>
      </c>
      <c r="D336" s="25" t="s">
        <v>1400</v>
      </c>
      <c r="E336" s="25" t="s">
        <v>1401</v>
      </c>
      <c r="F336" s="26" t="s">
        <v>1402</v>
      </c>
      <c r="G336" s="25" t="s">
        <v>1403</v>
      </c>
      <c r="H336" s="25" t="s">
        <v>1404</v>
      </c>
      <c r="I336" s="40">
        <v>27717</v>
      </c>
    </row>
    <row r="337" spans="3:9" hidden="1">
      <c r="C337" s="22">
        <v>327</v>
      </c>
      <c r="D337" s="25" t="s">
        <v>1405</v>
      </c>
      <c r="E337" s="25" t="s">
        <v>1406</v>
      </c>
      <c r="F337" s="26" t="s">
        <v>1407</v>
      </c>
      <c r="G337" s="25" t="s">
        <v>1408</v>
      </c>
      <c r="H337" s="25" t="s">
        <v>1409</v>
      </c>
      <c r="I337" s="40">
        <v>26500</v>
      </c>
    </row>
    <row r="338" spans="3:9" hidden="1">
      <c r="C338" s="22">
        <v>328</v>
      </c>
      <c r="D338" s="25" t="s">
        <v>1410</v>
      </c>
      <c r="E338" s="25" t="s">
        <v>1411</v>
      </c>
      <c r="F338" s="26" t="s">
        <v>1412</v>
      </c>
      <c r="G338" s="25" t="s">
        <v>1413</v>
      </c>
      <c r="H338" s="25" t="s">
        <v>1414</v>
      </c>
      <c r="I338" s="40">
        <v>32251</v>
      </c>
    </row>
    <row r="339" spans="3:9" hidden="1">
      <c r="C339" s="22">
        <v>329</v>
      </c>
      <c r="D339" s="29" t="s">
        <v>1415</v>
      </c>
      <c r="E339" s="29" t="s">
        <v>1416</v>
      </c>
      <c r="F339" s="30" t="s">
        <v>1417</v>
      </c>
      <c r="G339" s="29" t="s">
        <v>1418</v>
      </c>
      <c r="H339" s="29" t="s">
        <v>1419</v>
      </c>
      <c r="I339" s="40">
        <v>28918</v>
      </c>
    </row>
    <row r="340" spans="3:9" hidden="1">
      <c r="C340" s="22">
        <v>330</v>
      </c>
      <c r="D340" s="29" t="s">
        <v>1420</v>
      </c>
      <c r="E340" s="29" t="s">
        <v>881</v>
      </c>
      <c r="F340" s="30" t="s">
        <v>882</v>
      </c>
      <c r="G340" s="29" t="s">
        <v>883</v>
      </c>
      <c r="H340" s="29" t="s">
        <v>884</v>
      </c>
      <c r="I340" s="40">
        <v>31978</v>
      </c>
    </row>
    <row r="341" spans="3:9" hidden="1">
      <c r="C341" s="22">
        <v>331</v>
      </c>
      <c r="D341" s="29" t="s">
        <v>1421</v>
      </c>
      <c r="E341" s="29" t="s">
        <v>1422</v>
      </c>
      <c r="F341" s="30" t="s">
        <v>1423</v>
      </c>
      <c r="G341" s="29" t="s">
        <v>1424</v>
      </c>
      <c r="H341" s="29" t="s">
        <v>1425</v>
      </c>
      <c r="I341" s="40">
        <v>32636</v>
      </c>
    </row>
    <row r="342" spans="3:9" hidden="1">
      <c r="C342" s="22">
        <v>332</v>
      </c>
      <c r="D342" s="29">
        <v>120560</v>
      </c>
      <c r="E342" s="29" t="s">
        <v>1426</v>
      </c>
      <c r="F342" s="30" t="s">
        <v>1427</v>
      </c>
      <c r="G342" s="29" t="s">
        <v>1428</v>
      </c>
      <c r="H342" s="29" t="s">
        <v>1429</v>
      </c>
      <c r="I342" s="40">
        <v>27220</v>
      </c>
    </row>
    <row r="343" spans="3:9">
      <c r="C343" s="22">
        <v>333</v>
      </c>
      <c r="D343" s="23">
        <v>110130</v>
      </c>
      <c r="E343" s="23" t="s">
        <v>1430</v>
      </c>
      <c r="F343" s="24" t="s">
        <v>1431</v>
      </c>
      <c r="G343" s="23" t="s">
        <v>1432</v>
      </c>
      <c r="H343" s="23" t="s">
        <v>1433</v>
      </c>
      <c r="I343" s="40">
        <v>30810</v>
      </c>
    </row>
    <row r="344" spans="3:9" hidden="1">
      <c r="C344" s="22">
        <v>334</v>
      </c>
      <c r="D344" s="23">
        <v>110139</v>
      </c>
      <c r="E344" s="23" t="s">
        <v>1434</v>
      </c>
      <c r="F344" s="24" t="s">
        <v>1435</v>
      </c>
      <c r="G344" s="23" t="s">
        <v>1436</v>
      </c>
      <c r="H344" s="23" t="s">
        <v>1437</v>
      </c>
      <c r="I344" s="40">
        <v>27227</v>
      </c>
    </row>
    <row r="345" spans="3:9" hidden="1">
      <c r="C345" s="22">
        <v>335</v>
      </c>
      <c r="D345" s="25" t="s">
        <v>1438</v>
      </c>
      <c r="E345" s="25" t="s">
        <v>1439</v>
      </c>
      <c r="F345" s="26" t="s">
        <v>1440</v>
      </c>
      <c r="G345" s="25" t="s">
        <v>1441</v>
      </c>
      <c r="H345" s="25" t="s">
        <v>1442</v>
      </c>
      <c r="I345" s="40">
        <v>26469</v>
      </c>
    </row>
    <row r="346" spans="3:9" hidden="1">
      <c r="C346" s="22">
        <v>336</v>
      </c>
      <c r="D346" s="25">
        <v>140124</v>
      </c>
      <c r="E346" s="25" t="s">
        <v>1443</v>
      </c>
      <c r="F346" s="26" t="s">
        <v>1444</v>
      </c>
      <c r="G346" s="25" t="s">
        <v>1445</v>
      </c>
      <c r="H346" s="25" t="s">
        <v>1446</v>
      </c>
      <c r="I346" s="40">
        <v>32771</v>
      </c>
    </row>
    <row r="347" spans="3:9" ht="20.399999999999999" hidden="1">
      <c r="C347" s="27">
        <v>337</v>
      </c>
      <c r="D347" s="31" t="s">
        <v>1447</v>
      </c>
      <c r="E347" s="31" t="s">
        <v>1448</v>
      </c>
      <c r="F347" s="30" t="s">
        <v>1449</v>
      </c>
      <c r="G347" s="29" t="s">
        <v>1450</v>
      </c>
      <c r="H347" s="29" t="s">
        <v>1451</v>
      </c>
      <c r="I347" s="40">
        <v>27292</v>
      </c>
    </row>
    <row r="348" spans="3:9" hidden="1">
      <c r="C348" s="22">
        <v>338</v>
      </c>
      <c r="D348" s="29" t="s">
        <v>1452</v>
      </c>
      <c r="E348" s="29" t="s">
        <v>1453</v>
      </c>
      <c r="F348" s="30" t="s">
        <v>1454</v>
      </c>
      <c r="G348" s="29" t="s">
        <v>1455</v>
      </c>
      <c r="H348" s="29" t="s">
        <v>1456</v>
      </c>
      <c r="I348" s="40">
        <v>32571</v>
      </c>
    </row>
    <row r="349" spans="3:9" hidden="1">
      <c r="C349" s="22">
        <v>339</v>
      </c>
      <c r="D349" s="25" t="s">
        <v>1457</v>
      </c>
      <c r="E349" s="25" t="s">
        <v>1458</v>
      </c>
      <c r="F349" s="26" t="s">
        <v>1459</v>
      </c>
      <c r="G349" s="25" t="s">
        <v>1460</v>
      </c>
      <c r="H349" s="25" t="s">
        <v>1461</v>
      </c>
      <c r="I349" s="40">
        <v>28288</v>
      </c>
    </row>
    <row r="350" spans="3:9">
      <c r="C350" s="22">
        <v>340</v>
      </c>
      <c r="D350" s="25">
        <v>150342</v>
      </c>
      <c r="E350" s="25" t="s">
        <v>1462</v>
      </c>
      <c r="F350" s="26" t="s">
        <v>1463</v>
      </c>
      <c r="G350" s="25" t="s">
        <v>1464</v>
      </c>
      <c r="H350" s="25" t="s">
        <v>1465</v>
      </c>
      <c r="I350" s="40">
        <v>28803</v>
      </c>
    </row>
    <row r="351" spans="3:9" hidden="1">
      <c r="C351" s="22">
        <v>341</v>
      </c>
      <c r="D351" s="25">
        <v>150121</v>
      </c>
      <c r="E351" s="25" t="s">
        <v>914</v>
      </c>
      <c r="F351" s="26" t="s">
        <v>915</v>
      </c>
      <c r="G351" s="25" t="s">
        <v>916</v>
      </c>
      <c r="H351" s="25" t="s">
        <v>917</v>
      </c>
      <c r="I351" s="40">
        <v>31935</v>
      </c>
    </row>
    <row r="352" spans="3:9" hidden="1">
      <c r="C352" s="22">
        <v>342</v>
      </c>
      <c r="D352" s="25" t="s">
        <v>1466</v>
      </c>
      <c r="E352" s="25" t="s">
        <v>1467</v>
      </c>
      <c r="F352" s="26" t="s">
        <v>276</v>
      </c>
      <c r="G352" s="25" t="s">
        <v>1468</v>
      </c>
      <c r="H352" s="25" t="s">
        <v>556</v>
      </c>
      <c r="I352" s="40">
        <v>30556</v>
      </c>
    </row>
    <row r="353" spans="3:9" hidden="1">
      <c r="C353" s="22">
        <v>343</v>
      </c>
      <c r="D353" s="25" t="s">
        <v>1469</v>
      </c>
      <c r="E353" s="23" t="s">
        <v>1470</v>
      </c>
      <c r="F353" s="24" t="s">
        <v>1471</v>
      </c>
      <c r="G353" s="23" t="s">
        <v>1472</v>
      </c>
      <c r="H353" s="23" t="s">
        <v>1473</v>
      </c>
      <c r="I353" s="40">
        <v>29541</v>
      </c>
    </row>
    <row r="354" spans="3:9">
      <c r="C354" s="22">
        <v>344</v>
      </c>
      <c r="D354" s="29">
        <v>120399</v>
      </c>
      <c r="E354" s="29" t="s">
        <v>252</v>
      </c>
      <c r="F354" s="30" t="s">
        <v>253</v>
      </c>
      <c r="G354" s="29" t="s">
        <v>254</v>
      </c>
      <c r="H354" s="29" t="s">
        <v>255</v>
      </c>
      <c r="I354" s="40">
        <v>25910</v>
      </c>
    </row>
    <row r="355" spans="3:9" hidden="1">
      <c r="C355" s="22">
        <v>345</v>
      </c>
      <c r="D355" s="25">
        <v>150339</v>
      </c>
      <c r="E355" s="25" t="s">
        <v>101</v>
      </c>
      <c r="F355" s="26" t="s">
        <v>1474</v>
      </c>
      <c r="G355" s="25" t="s">
        <v>1475</v>
      </c>
      <c r="H355" s="25" t="s">
        <v>1476</v>
      </c>
      <c r="I355" s="40">
        <v>28060</v>
      </c>
    </row>
    <row r="356" spans="3:9" hidden="1">
      <c r="C356" s="22">
        <v>346</v>
      </c>
      <c r="D356" s="29" t="s">
        <v>1477</v>
      </c>
      <c r="E356" s="29" t="s">
        <v>50</v>
      </c>
      <c r="F356" s="30" t="s">
        <v>51</v>
      </c>
      <c r="G356" s="29" t="s">
        <v>52</v>
      </c>
      <c r="H356" s="29" t="s">
        <v>53</v>
      </c>
      <c r="I356" s="40">
        <v>26827</v>
      </c>
    </row>
    <row r="357" spans="3:9" hidden="1">
      <c r="C357" s="22">
        <v>347</v>
      </c>
      <c r="D357" s="25">
        <v>150422</v>
      </c>
      <c r="E357" s="25" t="s">
        <v>1478</v>
      </c>
      <c r="F357" s="26" t="s">
        <v>1479</v>
      </c>
      <c r="G357" s="25" t="s">
        <v>1480</v>
      </c>
      <c r="H357" s="25" t="s">
        <v>1481</v>
      </c>
      <c r="I357" s="40">
        <v>30789</v>
      </c>
    </row>
    <row r="358" spans="3:9" hidden="1">
      <c r="C358" s="22">
        <v>348</v>
      </c>
      <c r="D358" s="25" t="s">
        <v>1482</v>
      </c>
      <c r="E358" s="25" t="s">
        <v>1483</v>
      </c>
      <c r="F358" s="26" t="s">
        <v>1484</v>
      </c>
      <c r="G358" s="25">
        <v>23784580</v>
      </c>
      <c r="H358" s="25" t="s">
        <v>1485</v>
      </c>
      <c r="I358" s="40">
        <v>26229</v>
      </c>
    </row>
    <row r="359" spans="3:9" hidden="1">
      <c r="C359" s="37">
        <v>349</v>
      </c>
      <c r="D359" s="33">
        <v>100448</v>
      </c>
      <c r="E359" s="33" t="s">
        <v>1486</v>
      </c>
      <c r="F359" s="34" t="s">
        <v>1487</v>
      </c>
      <c r="G359" s="38">
        <v>225083860</v>
      </c>
      <c r="H359" s="25">
        <v>905326894</v>
      </c>
      <c r="I359" s="40">
        <v>32022</v>
      </c>
    </row>
    <row r="360" spans="3:9" hidden="1">
      <c r="C360" s="22">
        <v>350</v>
      </c>
      <c r="D360" s="25">
        <v>140528</v>
      </c>
      <c r="E360" s="25" t="s">
        <v>1488</v>
      </c>
      <c r="F360" s="25" t="s">
        <v>1489</v>
      </c>
      <c r="G360" s="25" t="s">
        <v>1490</v>
      </c>
      <c r="H360" s="25" t="s">
        <v>1491</v>
      </c>
      <c r="I360" s="40">
        <v>28074</v>
      </c>
    </row>
    <row r="361" spans="3:9">
      <c r="C361" s="37">
        <v>351</v>
      </c>
      <c r="D361" s="23">
        <v>110309</v>
      </c>
      <c r="E361" s="23" t="s">
        <v>1492</v>
      </c>
      <c r="F361" s="23" t="s">
        <v>1493</v>
      </c>
      <c r="G361" s="23" t="s">
        <v>1494</v>
      </c>
      <c r="H361" s="23" t="s">
        <v>1495</v>
      </c>
      <c r="I361" s="40">
        <v>30019</v>
      </c>
    </row>
    <row r="362" spans="3:9" hidden="1">
      <c r="C362" s="22">
        <v>352</v>
      </c>
      <c r="D362" s="23">
        <v>110409</v>
      </c>
      <c r="E362" s="23" t="s">
        <v>1496</v>
      </c>
      <c r="F362" s="23" t="s">
        <v>1497</v>
      </c>
      <c r="G362" s="23" t="s">
        <v>1498</v>
      </c>
      <c r="H362" s="23" t="s">
        <v>1499</v>
      </c>
      <c r="I362" s="40">
        <v>29564</v>
      </c>
    </row>
    <row r="363" spans="3:9" hidden="1">
      <c r="C363" s="37">
        <v>353</v>
      </c>
      <c r="D363" s="25">
        <v>140047</v>
      </c>
      <c r="E363" s="25" t="s">
        <v>1500</v>
      </c>
      <c r="F363" s="25" t="s">
        <v>1501</v>
      </c>
      <c r="G363" s="25" t="s">
        <v>1502</v>
      </c>
      <c r="H363" s="25" t="s">
        <v>1503</v>
      </c>
      <c r="I363" s="40">
        <v>29129</v>
      </c>
    </row>
    <row r="364" spans="3:9" hidden="1">
      <c r="C364" s="22">
        <v>354</v>
      </c>
      <c r="D364" s="25">
        <v>140555</v>
      </c>
      <c r="E364" s="29" t="s">
        <v>1504</v>
      </c>
      <c r="F364" s="29" t="s">
        <v>1505</v>
      </c>
      <c r="G364" s="29" t="s">
        <v>1506</v>
      </c>
      <c r="H364" s="29" t="s">
        <v>1507</v>
      </c>
      <c r="I364" s="40">
        <v>32973</v>
      </c>
    </row>
    <row r="365" spans="3:9" hidden="1">
      <c r="C365" s="37">
        <v>355</v>
      </c>
      <c r="D365" s="25">
        <v>150430</v>
      </c>
      <c r="E365" s="25" t="s">
        <v>1508</v>
      </c>
      <c r="F365" s="25" t="s">
        <v>1509</v>
      </c>
      <c r="G365" s="25" t="s">
        <v>1510</v>
      </c>
      <c r="H365" s="25" t="s">
        <v>1511</v>
      </c>
      <c r="I365" s="40">
        <v>28776</v>
      </c>
    </row>
    <row r="366" spans="3:9" hidden="1">
      <c r="C366" s="22">
        <v>356</v>
      </c>
      <c r="D366" s="25">
        <v>150329</v>
      </c>
      <c r="E366" s="25" t="s">
        <v>1512</v>
      </c>
      <c r="F366" s="25" t="s">
        <v>1513</v>
      </c>
      <c r="G366" s="25" t="s">
        <v>1514</v>
      </c>
      <c r="H366" s="25" t="s">
        <v>1515</v>
      </c>
      <c r="I366" s="40">
        <v>28800</v>
      </c>
    </row>
    <row r="367" spans="3:9" hidden="1">
      <c r="C367" s="37">
        <v>357</v>
      </c>
      <c r="D367" s="25" t="s">
        <v>1516</v>
      </c>
      <c r="E367" s="25" t="s">
        <v>1517</v>
      </c>
      <c r="F367" s="25" t="s">
        <v>1518</v>
      </c>
      <c r="G367" s="25" t="s">
        <v>1519</v>
      </c>
      <c r="H367" s="25" t="s">
        <v>1520</v>
      </c>
      <c r="I367" s="40">
        <v>27820</v>
      </c>
    </row>
    <row r="368" spans="3:9" hidden="1">
      <c r="C368" s="22">
        <v>358</v>
      </c>
      <c r="D368" s="25" t="s">
        <v>1521</v>
      </c>
      <c r="E368" s="25" t="s">
        <v>1522</v>
      </c>
      <c r="F368" s="25" t="s">
        <v>1523</v>
      </c>
      <c r="G368" s="25">
        <v>2249432</v>
      </c>
      <c r="H368" s="25" t="s">
        <v>1524</v>
      </c>
      <c r="I368" s="40">
        <v>28412</v>
      </c>
    </row>
    <row r="369" spans="3:9" hidden="1">
      <c r="C369" s="37">
        <v>359</v>
      </c>
      <c r="D369" s="25" t="s">
        <v>1525</v>
      </c>
      <c r="E369" s="25" t="s">
        <v>1526</v>
      </c>
      <c r="F369" s="25" t="s">
        <v>1527</v>
      </c>
      <c r="G369" s="25">
        <v>321243532</v>
      </c>
      <c r="H369" s="25" t="s">
        <v>1528</v>
      </c>
      <c r="I369" s="40">
        <v>26275</v>
      </c>
    </row>
    <row r="370" spans="3:9" hidden="1">
      <c r="C370" s="22">
        <v>360</v>
      </c>
      <c r="D370" s="25" t="s">
        <v>1529</v>
      </c>
      <c r="E370" s="33" t="s">
        <v>1530</v>
      </c>
      <c r="F370" s="33" t="s">
        <v>1531</v>
      </c>
      <c r="G370" s="25" t="s">
        <v>1532</v>
      </c>
      <c r="H370" s="25" t="s">
        <v>1533</v>
      </c>
      <c r="I370" s="40">
        <v>32333</v>
      </c>
    </row>
    <row r="371" spans="3:9" hidden="1">
      <c r="C371" s="37">
        <v>361</v>
      </c>
      <c r="D371" s="25" t="s">
        <v>1534</v>
      </c>
      <c r="E371" s="33" t="s">
        <v>1530</v>
      </c>
      <c r="F371" s="33" t="s">
        <v>1531</v>
      </c>
      <c r="G371" s="25" t="s">
        <v>1532</v>
      </c>
      <c r="H371" s="25" t="s">
        <v>1533</v>
      </c>
      <c r="I371" s="40">
        <v>31310</v>
      </c>
    </row>
    <row r="372" spans="3:9" hidden="1">
      <c r="C372" s="22">
        <v>362</v>
      </c>
      <c r="D372" s="25" t="s">
        <v>1535</v>
      </c>
      <c r="E372" s="33" t="s">
        <v>1536</v>
      </c>
      <c r="F372" s="33" t="s">
        <v>1537</v>
      </c>
      <c r="G372" s="25" t="s">
        <v>1538</v>
      </c>
      <c r="H372" s="25" t="s">
        <v>1539</v>
      </c>
      <c r="I372" s="40">
        <v>28474</v>
      </c>
    </row>
    <row r="373" spans="3:9" hidden="1">
      <c r="C373" s="37">
        <v>363</v>
      </c>
      <c r="D373" s="25" t="s">
        <v>1540</v>
      </c>
      <c r="E373" s="33" t="s">
        <v>1030</v>
      </c>
      <c r="F373" s="33" t="s">
        <v>638</v>
      </c>
      <c r="G373" s="25" t="s">
        <v>1031</v>
      </c>
      <c r="H373" s="25" t="s">
        <v>1032</v>
      </c>
      <c r="I373" s="40">
        <v>26879</v>
      </c>
    </row>
    <row r="374" spans="3:9" hidden="1">
      <c r="C374" s="22">
        <v>364</v>
      </c>
      <c r="D374" s="25" t="s">
        <v>1541</v>
      </c>
      <c r="E374" s="25" t="s">
        <v>1542</v>
      </c>
      <c r="F374" s="25" t="s">
        <v>1543</v>
      </c>
      <c r="G374" s="25" t="s">
        <v>1544</v>
      </c>
      <c r="H374" s="25" t="s">
        <v>1545</v>
      </c>
      <c r="I374" s="40">
        <v>25739</v>
      </c>
    </row>
    <row r="375" spans="3:9" hidden="1">
      <c r="C375" s="37">
        <v>365</v>
      </c>
      <c r="D375" s="25" t="s">
        <v>1546</v>
      </c>
      <c r="E375" s="25" t="s">
        <v>1547</v>
      </c>
      <c r="F375" s="25" t="s">
        <v>143</v>
      </c>
      <c r="G375" s="25" t="s">
        <v>1548</v>
      </c>
      <c r="H375" s="25" t="s">
        <v>1549</v>
      </c>
      <c r="I375" s="40">
        <v>27942</v>
      </c>
    </row>
    <row r="376" spans="3:9">
      <c r="C376" s="22">
        <v>366</v>
      </c>
      <c r="D376" s="25" t="s">
        <v>1550</v>
      </c>
      <c r="E376" s="25" t="s">
        <v>1551</v>
      </c>
      <c r="F376" s="25" t="s">
        <v>164</v>
      </c>
      <c r="G376" s="25" t="s">
        <v>1552</v>
      </c>
      <c r="H376" s="25" t="s">
        <v>1553</v>
      </c>
      <c r="I376" s="40">
        <v>27782</v>
      </c>
    </row>
    <row r="377" spans="3:9" hidden="1">
      <c r="C377" s="37">
        <v>367</v>
      </c>
      <c r="D377" s="25" t="s">
        <v>1529</v>
      </c>
      <c r="E377" s="33" t="s">
        <v>1530</v>
      </c>
      <c r="F377" s="33" t="s">
        <v>1531</v>
      </c>
      <c r="G377" s="25" t="s">
        <v>1532</v>
      </c>
      <c r="H377" s="25" t="s">
        <v>1533</v>
      </c>
      <c r="I377" s="40">
        <v>32410</v>
      </c>
    </row>
    <row r="378" spans="3:9" hidden="1">
      <c r="C378" s="22">
        <v>368</v>
      </c>
      <c r="D378" s="25" t="s">
        <v>1554</v>
      </c>
      <c r="E378" s="25" t="s">
        <v>1555</v>
      </c>
      <c r="F378" s="25" t="s">
        <v>1556</v>
      </c>
      <c r="G378" s="25" t="s">
        <v>1557</v>
      </c>
      <c r="H378" s="25" t="s">
        <v>975</v>
      </c>
      <c r="I378" s="40">
        <v>27550</v>
      </c>
    </row>
    <row r="379" spans="3:9" hidden="1">
      <c r="C379" s="37">
        <v>369</v>
      </c>
      <c r="D379" s="25" t="s">
        <v>1558</v>
      </c>
      <c r="E379" s="25" t="s">
        <v>1559</v>
      </c>
      <c r="F379" s="25" t="s">
        <v>1560</v>
      </c>
      <c r="G379" s="25" t="s">
        <v>1561</v>
      </c>
      <c r="H379" s="25" t="s">
        <v>1562</v>
      </c>
      <c r="I379" s="40">
        <v>29400</v>
      </c>
    </row>
    <row r="380" spans="3:9" hidden="1">
      <c r="C380" s="22">
        <v>370</v>
      </c>
      <c r="D380" s="25" t="s">
        <v>1563</v>
      </c>
      <c r="E380" s="25" t="s">
        <v>1564</v>
      </c>
      <c r="F380" s="25" t="s">
        <v>1565</v>
      </c>
      <c r="G380" s="25" t="s">
        <v>1566</v>
      </c>
      <c r="H380" s="25" t="s">
        <v>1567</v>
      </c>
      <c r="I380" s="40">
        <v>33047</v>
      </c>
    </row>
    <row r="381" spans="3:9" hidden="1">
      <c r="C381" s="37">
        <v>371</v>
      </c>
      <c r="D381" s="25" t="s">
        <v>1568</v>
      </c>
      <c r="E381" s="25" t="s">
        <v>1569</v>
      </c>
      <c r="F381" s="25" t="s">
        <v>1570</v>
      </c>
      <c r="G381" s="25" t="s">
        <v>974</v>
      </c>
      <c r="H381" s="25" t="s">
        <v>975</v>
      </c>
      <c r="I381" s="40">
        <v>32923</v>
      </c>
    </row>
    <row r="382" spans="3:9" hidden="1">
      <c r="C382" s="22">
        <v>372</v>
      </c>
      <c r="D382" s="29" t="s">
        <v>1571</v>
      </c>
      <c r="E382" s="29" t="s">
        <v>1572</v>
      </c>
      <c r="F382" s="29" t="s">
        <v>1573</v>
      </c>
      <c r="G382" s="29" t="s">
        <v>1574</v>
      </c>
      <c r="H382" s="29" t="s">
        <v>1575</v>
      </c>
      <c r="I382" s="40">
        <v>31673</v>
      </c>
    </row>
    <row r="383" spans="3:9" hidden="1">
      <c r="C383" s="37">
        <v>373</v>
      </c>
      <c r="D383" s="25" t="s">
        <v>1576</v>
      </c>
      <c r="E383" s="25" t="s">
        <v>1577</v>
      </c>
      <c r="F383" s="25" t="s">
        <v>1578</v>
      </c>
      <c r="G383" s="25" t="s">
        <v>1579</v>
      </c>
      <c r="H383" s="25" t="s">
        <v>1580</v>
      </c>
      <c r="I383" s="40">
        <v>30428</v>
      </c>
    </row>
    <row r="384" spans="3:9" hidden="1">
      <c r="C384" s="22">
        <v>374</v>
      </c>
      <c r="D384" s="25" t="s">
        <v>1581</v>
      </c>
      <c r="E384" s="25" t="s">
        <v>305</v>
      </c>
      <c r="F384" s="25" t="s">
        <v>919</v>
      </c>
      <c r="G384" s="25">
        <v>191514084</v>
      </c>
      <c r="H384" s="25" t="s">
        <v>308</v>
      </c>
      <c r="I384" s="40">
        <v>30734</v>
      </c>
    </row>
    <row r="385" spans="3:9" hidden="1">
      <c r="C385" s="37">
        <v>375</v>
      </c>
      <c r="D385" s="25" t="s">
        <v>1582</v>
      </c>
      <c r="E385" s="25" t="s">
        <v>1583</v>
      </c>
      <c r="F385" s="25" t="s">
        <v>1584</v>
      </c>
      <c r="G385" s="25" t="s">
        <v>1585</v>
      </c>
      <c r="H385" s="25" t="s">
        <v>1586</v>
      </c>
      <c r="I385" s="40">
        <v>31495</v>
      </c>
    </row>
  </sheetData>
  <autoFilter ref="C10:I385" xr:uid="{00000000-0001-0000-0300-000000000000}">
    <filterColumn colId="3">
      <filters>
        <filter val="109 ngõ 72 Tôn Thất Tùng, Khương Thượng, HN"/>
        <filter val="12 Ngô Tất Tố, Đống Đa, HN"/>
        <filter val="172 Ngô Gia Tự, Long Biên, HN"/>
        <filter val="193 Nguyễn Huy Tưởng, Thanh Xuân, HN"/>
        <filter val="25 ngõ Tạm Thương, Hàng Gai, HN"/>
        <filter val="25B Ngõ 2 Hàng Khoai, HN"/>
        <filter val="33 ngách 200/20 Nguyễn Sơn, Bồ Đề, Long Biên, HN"/>
        <filter val="51 ngõ 189 Nguyễn Ngọc Vũ, Trung Hoà Cầu Giấy, HN"/>
        <filter val="580 Nguyễn Văn Cừ, Long Biên, HN"/>
        <filter val="80 Hàng Gai, Hoàn Kiếm, HN"/>
        <filter val="81 hàng Than, HN"/>
        <filter val="An Đào, Đào Lê, HN"/>
        <filter val="ĐẠI KIM, HN"/>
        <filter val="Đan Phượng HN"/>
        <filter val="Gia Lâm-HN"/>
        <filter val="HN"/>
        <filter val="Hoài Đức HN"/>
        <filter val="Linh Sở, Thường Tín, HN"/>
        <filter val="Miêu Nha, Tây Mỗ, Từ Liêm , HN"/>
        <filter val="P 305, TT Bộ Văn Hóa ngõ 61 Lạc Trung HN"/>
        <filter val="P205-B11 Thanh Xuân Bắc, HN"/>
        <filter val="P41,A11, Bắc Nghĩa Tân, HN"/>
        <filter val="Phòng 302 Khu tập thể Quỳnh Lôi, HN"/>
        <filter val="Quan Hoa, Cầu Giấy, HN"/>
        <filter val="số 133B tập thể Nhà máy thuốc lá Thăng long, TX HN"/>
        <filter val="số 140, ngách 191 Văn Chương, Đống Đa, HN"/>
        <filter val="Số 22, ngõ 34 Hào Nam, HN"/>
        <filter val="Số 24 Phương Mai, HN"/>
        <filter val="số 26ngõ 318 Bạch Mai, HN"/>
        <filter val="số 6/55/156 Tam Trinh Yên Sở HM HN"/>
        <filter val="Tầng 4, 14d, Lê Duẩn, Hoàn Kiếm, HN"/>
        <filter val="THANH TRÌ HN"/>
        <filter val="Thôn Hạ, Tây Tựu, Từ Liêm, HN"/>
        <filter val="tổ 1 Giáp Nhất, Nhân Chính, Thanh Xuân, HN"/>
        <filter val="Tổ 5 Biên Giang, Hà Đông, HN"/>
        <filter val="Trát Cầu, Tiền Phong, Thường Tín, HN"/>
        <filter val="TRƯƠNG ĐỊNH HBT HN"/>
        <filter val="Vân Đồn-HBT-HN"/>
        <filter val="Văn xá, Nhị Khê, Thường Tín, HN"/>
      </filters>
    </filterColumn>
  </autoFilter>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4189F-42A5-4D8E-A76B-72C7433AB71E}">
  <sheetPr>
    <tabColor rgb="FF0000CC"/>
  </sheetPr>
  <dimension ref="A5:R197"/>
  <sheetViews>
    <sheetView showGridLines="0" zoomScale="70" zoomScaleNormal="70" workbookViewId="0">
      <pane ySplit="10" topLeftCell="A133" activePane="bottomLeft" state="frozen"/>
      <selection pane="bottomLeft" activeCell="A7" sqref="A7:C7"/>
    </sheetView>
  </sheetViews>
  <sheetFormatPr defaultRowHeight="14.4"/>
  <cols>
    <col min="1" max="1" width="8.77734375" customWidth="1"/>
    <col min="2" max="2" width="11.44140625" customWidth="1"/>
    <col min="3" max="3" width="18.5546875" style="113" bestFit="1" customWidth="1"/>
    <col min="4" max="4" width="8.109375" style="113" bestFit="1" customWidth="1"/>
    <col min="5" max="5" width="4.109375" style="115" bestFit="1" customWidth="1"/>
    <col min="6" max="6" width="5.5546875" style="113" bestFit="1" customWidth="1"/>
    <col min="7" max="7" width="6.21875" style="113" bestFit="1" customWidth="1"/>
    <col min="8" max="8" width="7.109375" bestFit="1" customWidth="1"/>
    <col min="9" max="9" width="25.33203125" bestFit="1" customWidth="1"/>
    <col min="11" max="11" width="8.88671875" customWidth="1"/>
    <col min="12" max="12" width="17" customWidth="1"/>
    <col min="18" max="18" width="26.44140625" customWidth="1"/>
  </cols>
  <sheetData>
    <row r="5" spans="1:18" ht="22.8" customHeight="1">
      <c r="A5" s="151" t="s">
        <v>2206</v>
      </c>
    </row>
    <row r="6" spans="1:18" ht="24" customHeight="1">
      <c r="A6" s="17">
        <v>1</v>
      </c>
      <c r="B6" s="17" t="s">
        <v>2149</v>
      </c>
      <c r="J6" s="87" t="s">
        <v>1592</v>
      </c>
      <c r="K6" s="87" t="s">
        <v>2202</v>
      </c>
      <c r="M6" s="90" t="s">
        <v>1595</v>
      </c>
    </row>
    <row r="7" spans="1:18" ht="21" customHeight="1">
      <c r="A7" s="17">
        <v>2</v>
      </c>
      <c r="B7" s="17" t="s">
        <v>2150</v>
      </c>
      <c r="J7" s="129" t="s">
        <v>1614</v>
      </c>
      <c r="K7" s="129" t="s">
        <v>1601</v>
      </c>
      <c r="M7" s="131" t="s">
        <v>2204</v>
      </c>
    </row>
    <row r="8" spans="1:18" ht="21" customHeight="1">
      <c r="A8" s="17"/>
      <c r="B8" s="17"/>
    </row>
    <row r="9" spans="1:18">
      <c r="A9" s="17"/>
      <c r="B9" s="17"/>
      <c r="C9" s="130"/>
      <c r="E9" s="113"/>
      <c r="F9" s="115"/>
      <c r="H9" s="113"/>
    </row>
    <row r="10" spans="1:18" ht="22.2" customHeight="1">
      <c r="B10" s="88" t="s">
        <v>1590</v>
      </c>
      <c r="C10" s="87" t="s">
        <v>1591</v>
      </c>
      <c r="D10" s="112" t="s">
        <v>2202</v>
      </c>
      <c r="E10" s="111" t="s">
        <v>1592</v>
      </c>
      <c r="F10" s="87" t="s">
        <v>1593</v>
      </c>
      <c r="G10" s="89" t="s">
        <v>1594</v>
      </c>
      <c r="H10" s="90" t="s">
        <v>1595</v>
      </c>
      <c r="I10" s="87" t="s">
        <v>1596</v>
      </c>
    </row>
    <row r="11" spans="1:18" ht="21" customHeight="1">
      <c r="B11" s="51" t="s">
        <v>1597</v>
      </c>
      <c r="C11" s="100" t="s">
        <v>1598</v>
      </c>
      <c r="D11" s="52" t="s">
        <v>1601</v>
      </c>
      <c r="E11" s="52" t="s">
        <v>1599</v>
      </c>
      <c r="F11" s="101" t="s">
        <v>1600</v>
      </c>
      <c r="G11" s="116">
        <v>28309</v>
      </c>
      <c r="H11" s="53">
        <v>8800000</v>
      </c>
      <c r="I11" s="128" t="s">
        <v>1602</v>
      </c>
    </row>
    <row r="12" spans="1:18" ht="21" customHeight="1">
      <c r="B12" s="54" t="s">
        <v>1603</v>
      </c>
      <c r="C12" s="102" t="s">
        <v>1604</v>
      </c>
      <c r="D12" s="55" t="s">
        <v>1601</v>
      </c>
      <c r="E12" s="55" t="s">
        <v>1605</v>
      </c>
      <c r="F12" s="74" t="s">
        <v>1606</v>
      </c>
      <c r="G12" s="107">
        <v>34840</v>
      </c>
      <c r="H12" s="57">
        <v>7800000</v>
      </c>
      <c r="I12" s="59" t="s">
        <v>1607</v>
      </c>
    </row>
    <row r="13" spans="1:18" ht="21" customHeight="1">
      <c r="B13" s="54" t="s">
        <v>1608</v>
      </c>
      <c r="C13" s="102" t="s">
        <v>1609</v>
      </c>
      <c r="D13" s="55" t="s">
        <v>1124</v>
      </c>
      <c r="E13" s="55" t="s">
        <v>1610</v>
      </c>
      <c r="F13" s="74" t="s">
        <v>1600</v>
      </c>
      <c r="G13" s="56">
        <v>31098</v>
      </c>
      <c r="H13" s="57">
        <v>6800000</v>
      </c>
      <c r="I13" s="61" t="s">
        <v>1611</v>
      </c>
    </row>
    <row r="14" spans="1:18" ht="21" customHeight="1">
      <c r="B14" s="54" t="s">
        <v>1612</v>
      </c>
      <c r="C14" s="102" t="s">
        <v>1613</v>
      </c>
      <c r="D14" s="55" t="s">
        <v>1601</v>
      </c>
      <c r="E14" s="55" t="s">
        <v>1614</v>
      </c>
      <c r="F14" s="74" t="s">
        <v>1600</v>
      </c>
      <c r="G14" s="56">
        <v>29544</v>
      </c>
      <c r="H14" s="57">
        <v>6300000</v>
      </c>
      <c r="I14" s="61" t="s">
        <v>1615</v>
      </c>
    </row>
    <row r="15" spans="1:18" ht="21" customHeight="1">
      <c r="B15" s="54" t="s">
        <v>1616</v>
      </c>
      <c r="C15" s="102" t="s">
        <v>1617</v>
      </c>
      <c r="D15" s="55" t="s">
        <v>1618</v>
      </c>
      <c r="E15" s="55" t="s">
        <v>1614</v>
      </c>
      <c r="F15" s="74" t="s">
        <v>1600</v>
      </c>
      <c r="G15" s="75">
        <v>34673</v>
      </c>
      <c r="H15" s="57">
        <v>6300000</v>
      </c>
      <c r="I15" s="61" t="s">
        <v>1619</v>
      </c>
    </row>
    <row r="16" spans="1:18" ht="21" customHeight="1">
      <c r="B16" s="54" t="s">
        <v>1620</v>
      </c>
      <c r="C16" s="102" t="s">
        <v>1621</v>
      </c>
      <c r="D16" s="55" t="s">
        <v>1618</v>
      </c>
      <c r="E16" s="55" t="s">
        <v>1614</v>
      </c>
      <c r="F16" s="74" t="s">
        <v>1600</v>
      </c>
      <c r="G16" s="56">
        <v>34251</v>
      </c>
      <c r="H16" s="57">
        <v>6300000</v>
      </c>
      <c r="I16" s="61" t="s">
        <v>1622</v>
      </c>
      <c r="K16" s="144"/>
      <c r="L16" s="130"/>
      <c r="M16" s="130"/>
      <c r="N16" s="130"/>
      <c r="O16" s="130"/>
      <c r="P16" s="145"/>
      <c r="Q16" s="146"/>
      <c r="R16" s="130"/>
    </row>
    <row r="17" spans="2:18" ht="21" customHeight="1">
      <c r="B17" s="54" t="s">
        <v>1623</v>
      </c>
      <c r="C17" s="102" t="s">
        <v>1624</v>
      </c>
      <c r="D17" s="73" t="s">
        <v>1625</v>
      </c>
      <c r="E17" s="55" t="s">
        <v>1614</v>
      </c>
      <c r="F17" s="74" t="s">
        <v>1606</v>
      </c>
      <c r="G17" s="56">
        <v>31203</v>
      </c>
      <c r="H17" s="57">
        <v>5500000</v>
      </c>
      <c r="I17" s="61" t="s">
        <v>1626</v>
      </c>
      <c r="K17" s="132"/>
      <c r="L17" s="133"/>
      <c r="M17" s="134"/>
      <c r="N17" s="134"/>
      <c r="O17" s="135"/>
      <c r="P17" s="136"/>
      <c r="Q17" s="137"/>
      <c r="R17" s="138"/>
    </row>
    <row r="18" spans="2:18" ht="21" customHeight="1">
      <c r="B18" s="54" t="s">
        <v>1627</v>
      </c>
      <c r="C18" s="102" t="s">
        <v>1628</v>
      </c>
      <c r="D18" s="73" t="s">
        <v>1625</v>
      </c>
      <c r="E18" s="55" t="s">
        <v>1629</v>
      </c>
      <c r="F18" s="74" t="s">
        <v>1600</v>
      </c>
      <c r="G18" s="56">
        <v>31663</v>
      </c>
      <c r="H18" s="57">
        <v>5500000</v>
      </c>
      <c r="I18" s="61" t="s">
        <v>1630</v>
      </c>
      <c r="K18" s="132"/>
      <c r="L18" s="133"/>
      <c r="M18" s="134"/>
      <c r="N18" s="134"/>
      <c r="O18" s="135"/>
      <c r="P18" s="136"/>
      <c r="Q18" s="137"/>
      <c r="R18" s="138"/>
    </row>
    <row r="19" spans="2:18" ht="21" customHeight="1">
      <c r="B19" s="54" t="s">
        <v>1631</v>
      </c>
      <c r="C19" s="102" t="s">
        <v>1632</v>
      </c>
      <c r="D19" s="55" t="s">
        <v>1601</v>
      </c>
      <c r="E19" s="55" t="s">
        <v>1633</v>
      </c>
      <c r="F19" s="74" t="s">
        <v>1606</v>
      </c>
      <c r="G19" s="64">
        <v>25128</v>
      </c>
      <c r="H19" s="57">
        <v>5500000</v>
      </c>
      <c r="I19" s="61" t="s">
        <v>1634</v>
      </c>
      <c r="K19" s="132"/>
      <c r="L19" s="133"/>
      <c r="M19" s="134"/>
      <c r="N19" s="134"/>
      <c r="O19" s="135"/>
      <c r="P19" s="139"/>
      <c r="Q19" s="137"/>
      <c r="R19" s="140"/>
    </row>
    <row r="20" spans="2:18" ht="21" customHeight="1">
      <c r="B20" s="54" t="s">
        <v>1635</v>
      </c>
      <c r="C20" s="102" t="s">
        <v>1636</v>
      </c>
      <c r="D20" s="59" t="s">
        <v>1638</v>
      </c>
      <c r="E20" s="58" t="s">
        <v>1637</v>
      </c>
      <c r="F20" s="104" t="s">
        <v>1600</v>
      </c>
      <c r="G20" s="117">
        <v>34094</v>
      </c>
      <c r="H20" s="60">
        <v>5000000</v>
      </c>
      <c r="I20" s="59" t="s">
        <v>1639</v>
      </c>
      <c r="K20" s="132"/>
      <c r="L20" s="133"/>
      <c r="M20" s="134"/>
      <c r="N20" s="134"/>
      <c r="O20" s="135"/>
      <c r="P20" s="139"/>
      <c r="Q20" s="137"/>
      <c r="R20" s="140"/>
    </row>
    <row r="21" spans="2:18" ht="21" customHeight="1">
      <c r="B21" s="54" t="s">
        <v>1640</v>
      </c>
      <c r="C21" s="105" t="s">
        <v>1641</v>
      </c>
      <c r="D21" s="59" t="s">
        <v>1638</v>
      </c>
      <c r="E21" s="61" t="s">
        <v>1637</v>
      </c>
      <c r="F21" s="106" t="s">
        <v>1606</v>
      </c>
      <c r="G21" s="118">
        <v>35007</v>
      </c>
      <c r="H21" s="60">
        <v>5000000</v>
      </c>
      <c r="I21" s="59" t="s">
        <v>1642</v>
      </c>
      <c r="K21" s="132"/>
      <c r="L21" s="133"/>
      <c r="M21" s="134"/>
      <c r="N21" s="134"/>
      <c r="O21" s="135"/>
      <c r="P21" s="141"/>
      <c r="Q21" s="137"/>
      <c r="R21" s="140"/>
    </row>
    <row r="22" spans="2:18" ht="21" customHeight="1">
      <c r="B22" s="54" t="s">
        <v>1643</v>
      </c>
      <c r="C22" s="105" t="s">
        <v>1644</v>
      </c>
      <c r="D22" s="59" t="s">
        <v>1638</v>
      </c>
      <c r="E22" s="61" t="s">
        <v>1637</v>
      </c>
      <c r="F22" s="106" t="s">
        <v>1606</v>
      </c>
      <c r="G22" s="107">
        <v>32642</v>
      </c>
      <c r="H22" s="60">
        <v>5000000</v>
      </c>
      <c r="I22" s="59" t="s">
        <v>1639</v>
      </c>
      <c r="K22" s="132"/>
      <c r="L22" s="133"/>
      <c r="M22" s="134"/>
      <c r="N22" s="134"/>
      <c r="O22" s="135"/>
      <c r="P22" s="139"/>
      <c r="Q22" s="137"/>
      <c r="R22" s="140"/>
    </row>
    <row r="23" spans="2:18" ht="21" customHeight="1">
      <c r="B23" s="54" t="s">
        <v>1645</v>
      </c>
      <c r="C23" s="105" t="s">
        <v>1646</v>
      </c>
      <c r="D23" s="59" t="s">
        <v>1647</v>
      </c>
      <c r="E23" s="61" t="s">
        <v>1637</v>
      </c>
      <c r="F23" s="106" t="s">
        <v>1600</v>
      </c>
      <c r="G23" s="107">
        <v>34165</v>
      </c>
      <c r="H23" s="60">
        <v>5000000</v>
      </c>
      <c r="I23" s="59" t="s">
        <v>1648</v>
      </c>
      <c r="K23" s="132"/>
      <c r="L23" s="133"/>
      <c r="M23" s="142"/>
      <c r="N23" s="134"/>
      <c r="O23" s="135"/>
      <c r="P23" s="139"/>
      <c r="Q23" s="137"/>
      <c r="R23" s="140"/>
    </row>
    <row r="24" spans="2:18" ht="21" customHeight="1">
      <c r="B24" s="54" t="s">
        <v>1649</v>
      </c>
      <c r="C24" s="105" t="s">
        <v>1650</v>
      </c>
      <c r="D24" s="59" t="s">
        <v>1601</v>
      </c>
      <c r="E24" s="61" t="s">
        <v>1637</v>
      </c>
      <c r="F24" s="106" t="s">
        <v>1600</v>
      </c>
      <c r="G24" s="107">
        <v>25948</v>
      </c>
      <c r="H24" s="60">
        <v>5000000</v>
      </c>
      <c r="I24" s="59" t="s">
        <v>1651</v>
      </c>
      <c r="K24" s="132"/>
      <c r="L24" s="133"/>
      <c r="M24" s="142"/>
      <c r="N24" s="134"/>
      <c r="O24" s="135"/>
      <c r="P24" s="139"/>
      <c r="Q24" s="137"/>
      <c r="R24" s="140"/>
    </row>
    <row r="25" spans="2:18" ht="21" customHeight="1">
      <c r="B25" s="54" t="s">
        <v>1652</v>
      </c>
      <c r="C25" s="105" t="s">
        <v>1653</v>
      </c>
      <c r="D25" s="59" t="s">
        <v>1654</v>
      </c>
      <c r="E25" s="61" t="s">
        <v>1637</v>
      </c>
      <c r="F25" s="106" t="s">
        <v>1606</v>
      </c>
      <c r="G25" s="107">
        <v>34060</v>
      </c>
      <c r="H25" s="60">
        <v>5000000</v>
      </c>
      <c r="I25" s="59" t="s">
        <v>1655</v>
      </c>
      <c r="K25" s="132"/>
      <c r="L25" s="133"/>
      <c r="M25" s="134"/>
      <c r="N25" s="134"/>
      <c r="O25" s="135"/>
      <c r="P25" s="143"/>
      <c r="Q25" s="137"/>
      <c r="R25" s="140"/>
    </row>
    <row r="26" spans="2:18" ht="21" customHeight="1">
      <c r="B26" s="54" t="s">
        <v>1656</v>
      </c>
      <c r="C26" s="105" t="s">
        <v>1657</v>
      </c>
      <c r="D26" s="59" t="s">
        <v>1601</v>
      </c>
      <c r="E26" s="61" t="s">
        <v>1637</v>
      </c>
      <c r="F26" s="106" t="s">
        <v>1600</v>
      </c>
      <c r="G26" s="107">
        <v>29901</v>
      </c>
      <c r="H26" s="60">
        <v>5000000</v>
      </c>
      <c r="I26" s="59" t="s">
        <v>1658</v>
      </c>
    </row>
    <row r="27" spans="2:18" ht="21" customHeight="1">
      <c r="B27" s="54" t="s">
        <v>1659</v>
      </c>
      <c r="C27" s="105" t="s">
        <v>1660</v>
      </c>
      <c r="D27" s="59" t="s">
        <v>1601</v>
      </c>
      <c r="E27" s="61" t="s">
        <v>1637</v>
      </c>
      <c r="F27" s="106" t="s">
        <v>1600</v>
      </c>
      <c r="G27" s="107">
        <v>29303</v>
      </c>
      <c r="H27" s="60">
        <v>5000000</v>
      </c>
      <c r="I27" s="59" t="s">
        <v>1661</v>
      </c>
    </row>
    <row r="28" spans="2:18" ht="21" customHeight="1">
      <c r="B28" s="54" t="s">
        <v>1662</v>
      </c>
      <c r="C28" s="105" t="s">
        <v>1663</v>
      </c>
      <c r="D28" s="59" t="s">
        <v>1601</v>
      </c>
      <c r="E28" s="61" t="s">
        <v>1637</v>
      </c>
      <c r="F28" s="106" t="s">
        <v>1600</v>
      </c>
      <c r="G28" s="107">
        <v>29707</v>
      </c>
      <c r="H28" s="60">
        <v>5000000</v>
      </c>
      <c r="I28" s="59" t="s">
        <v>1664</v>
      </c>
    </row>
    <row r="29" spans="2:18" ht="21" customHeight="1">
      <c r="B29" s="54" t="s">
        <v>1665</v>
      </c>
      <c r="C29" s="105" t="s">
        <v>1666</v>
      </c>
      <c r="D29" s="59" t="s">
        <v>1625</v>
      </c>
      <c r="E29" s="61" t="s">
        <v>1637</v>
      </c>
      <c r="F29" s="106" t="s">
        <v>1600</v>
      </c>
      <c r="G29" s="107">
        <v>28717</v>
      </c>
      <c r="H29" s="60">
        <v>5000000</v>
      </c>
      <c r="I29" s="59" t="s">
        <v>1630</v>
      </c>
    </row>
    <row r="30" spans="2:18" ht="21" customHeight="1">
      <c r="B30" s="54" t="s">
        <v>1667</v>
      </c>
      <c r="C30" s="105" t="s">
        <v>1668</v>
      </c>
      <c r="D30" s="59" t="s">
        <v>1669</v>
      </c>
      <c r="E30" s="61" t="s">
        <v>1637</v>
      </c>
      <c r="F30" s="106" t="s">
        <v>1600</v>
      </c>
      <c r="G30" s="107">
        <v>29747</v>
      </c>
      <c r="H30" s="60">
        <v>5000000</v>
      </c>
      <c r="I30" s="59" t="s">
        <v>1670</v>
      </c>
    </row>
    <row r="31" spans="2:18" ht="21" customHeight="1">
      <c r="B31" s="54" t="s">
        <v>1671</v>
      </c>
      <c r="C31" s="105" t="s">
        <v>1672</v>
      </c>
      <c r="D31" s="59" t="s">
        <v>1669</v>
      </c>
      <c r="E31" s="61" t="s">
        <v>1637</v>
      </c>
      <c r="F31" s="106" t="s">
        <v>1600</v>
      </c>
      <c r="G31" s="107">
        <v>33694</v>
      </c>
      <c r="H31" s="60">
        <v>5000000</v>
      </c>
      <c r="I31" s="59" t="s">
        <v>1673</v>
      </c>
    </row>
    <row r="32" spans="2:18" ht="21" customHeight="1">
      <c r="B32" s="54" t="s">
        <v>1674</v>
      </c>
      <c r="C32" s="105" t="s">
        <v>1675</v>
      </c>
      <c r="D32" s="59" t="s">
        <v>172</v>
      </c>
      <c r="E32" s="61" t="s">
        <v>1637</v>
      </c>
      <c r="F32" s="106" t="s">
        <v>1600</v>
      </c>
      <c r="G32" s="107">
        <v>34038</v>
      </c>
      <c r="H32" s="60">
        <v>5000000</v>
      </c>
      <c r="I32" s="59" t="s">
        <v>1676</v>
      </c>
    </row>
    <row r="33" spans="2:9" ht="21" customHeight="1">
      <c r="B33" s="54" t="s">
        <v>1677</v>
      </c>
      <c r="C33" s="105" t="s">
        <v>1678</v>
      </c>
      <c r="D33" s="59" t="s">
        <v>1679</v>
      </c>
      <c r="E33" s="61" t="s">
        <v>1637</v>
      </c>
      <c r="F33" s="106" t="s">
        <v>1600</v>
      </c>
      <c r="G33" s="107">
        <v>32582</v>
      </c>
      <c r="H33" s="60">
        <v>5000000</v>
      </c>
      <c r="I33" s="59" t="s">
        <v>1680</v>
      </c>
    </row>
    <row r="34" spans="2:9" ht="21" customHeight="1">
      <c r="B34" s="54" t="s">
        <v>1681</v>
      </c>
      <c r="C34" s="105" t="s">
        <v>1682</v>
      </c>
      <c r="D34" s="59" t="s">
        <v>1683</v>
      </c>
      <c r="E34" s="61" t="s">
        <v>1637</v>
      </c>
      <c r="F34" s="62" t="s">
        <v>1606</v>
      </c>
      <c r="G34" s="107">
        <v>33105</v>
      </c>
      <c r="H34" s="60">
        <v>5000000</v>
      </c>
      <c r="I34" s="59" t="s">
        <v>1684</v>
      </c>
    </row>
    <row r="35" spans="2:9" ht="21" customHeight="1">
      <c r="B35" s="54" t="s">
        <v>1685</v>
      </c>
      <c r="C35" s="105" t="s">
        <v>1686</v>
      </c>
      <c r="D35" s="59" t="s">
        <v>1687</v>
      </c>
      <c r="E35" s="61" t="s">
        <v>1637</v>
      </c>
      <c r="F35" s="106" t="s">
        <v>1600</v>
      </c>
      <c r="G35" s="107">
        <v>35348</v>
      </c>
      <c r="H35" s="60">
        <v>5000000</v>
      </c>
      <c r="I35" s="59" t="s">
        <v>1688</v>
      </c>
    </row>
    <row r="36" spans="2:9" ht="21" customHeight="1">
      <c r="B36" s="54" t="s">
        <v>1689</v>
      </c>
      <c r="C36" s="105" t="s">
        <v>1690</v>
      </c>
      <c r="D36" s="59" t="s">
        <v>1601</v>
      </c>
      <c r="E36" s="61" t="s">
        <v>1637</v>
      </c>
      <c r="F36" s="106" t="s">
        <v>1600</v>
      </c>
      <c r="G36" s="107">
        <v>25958</v>
      </c>
      <c r="H36" s="60">
        <v>5000000</v>
      </c>
      <c r="I36" s="59" t="s">
        <v>2217</v>
      </c>
    </row>
    <row r="37" spans="2:9" ht="21" customHeight="1">
      <c r="B37" s="54" t="s">
        <v>1691</v>
      </c>
      <c r="C37" s="105" t="s">
        <v>1692</v>
      </c>
      <c r="D37" s="59" t="s">
        <v>1601</v>
      </c>
      <c r="E37" s="61" t="s">
        <v>1637</v>
      </c>
      <c r="F37" s="106" t="s">
        <v>1600</v>
      </c>
      <c r="G37" s="107">
        <v>29507</v>
      </c>
      <c r="H37" s="60">
        <v>5000000</v>
      </c>
      <c r="I37" s="59" t="s">
        <v>1693</v>
      </c>
    </row>
    <row r="38" spans="2:9" ht="21" customHeight="1">
      <c r="B38" s="54" t="s">
        <v>1694</v>
      </c>
      <c r="C38" s="105" t="s">
        <v>1695</v>
      </c>
      <c r="D38" s="59" t="s">
        <v>1647</v>
      </c>
      <c r="E38" s="61" t="s">
        <v>1637</v>
      </c>
      <c r="F38" s="63" t="s">
        <v>1600</v>
      </c>
      <c r="G38" s="64">
        <v>34263</v>
      </c>
      <c r="H38" s="60">
        <v>5000000</v>
      </c>
      <c r="I38" s="59" t="s">
        <v>1696</v>
      </c>
    </row>
    <row r="39" spans="2:9" ht="21" customHeight="1">
      <c r="B39" s="54" t="s">
        <v>1697</v>
      </c>
      <c r="C39" s="108" t="s">
        <v>1698</v>
      </c>
      <c r="D39" s="55" t="s">
        <v>1601</v>
      </c>
      <c r="E39" s="61" t="s">
        <v>1637</v>
      </c>
      <c r="F39" s="106" t="s">
        <v>1600</v>
      </c>
      <c r="G39" s="107">
        <v>26124</v>
      </c>
      <c r="H39" s="60">
        <v>5000000</v>
      </c>
      <c r="I39" s="64" t="s">
        <v>1699</v>
      </c>
    </row>
    <row r="40" spans="2:9" ht="21" customHeight="1">
      <c r="B40" s="54" t="s">
        <v>1700</v>
      </c>
      <c r="C40" s="105" t="s">
        <v>1701</v>
      </c>
      <c r="D40" s="55" t="s">
        <v>1124</v>
      </c>
      <c r="E40" s="61" t="s">
        <v>1637</v>
      </c>
      <c r="F40" s="106" t="s">
        <v>1600</v>
      </c>
      <c r="G40" s="107">
        <v>29543</v>
      </c>
      <c r="H40" s="60">
        <v>5000000</v>
      </c>
      <c r="I40" s="59" t="s">
        <v>1702</v>
      </c>
    </row>
    <row r="41" spans="2:9" ht="21" customHeight="1">
      <c r="B41" s="54" t="s">
        <v>1703</v>
      </c>
      <c r="C41" s="105" t="s">
        <v>1704</v>
      </c>
      <c r="D41" s="55" t="s">
        <v>1705</v>
      </c>
      <c r="E41" s="61" t="s">
        <v>1637</v>
      </c>
      <c r="F41" s="106" t="s">
        <v>1600</v>
      </c>
      <c r="G41" s="119">
        <v>34628</v>
      </c>
      <c r="H41" s="60">
        <v>5000000</v>
      </c>
      <c r="I41" s="59" t="s">
        <v>1706</v>
      </c>
    </row>
    <row r="42" spans="2:9" ht="21" customHeight="1">
      <c r="B42" s="54" t="s">
        <v>1707</v>
      </c>
      <c r="C42" s="105" t="s">
        <v>1708</v>
      </c>
      <c r="D42" s="55" t="s">
        <v>1601</v>
      </c>
      <c r="E42" s="61" t="s">
        <v>1637</v>
      </c>
      <c r="F42" s="62" t="s">
        <v>1606</v>
      </c>
      <c r="G42" s="107">
        <v>35326</v>
      </c>
      <c r="H42" s="60">
        <v>5000000</v>
      </c>
      <c r="I42" s="59" t="s">
        <v>1709</v>
      </c>
    </row>
    <row r="43" spans="2:9" ht="21" customHeight="1">
      <c r="B43" s="54" t="s">
        <v>1710</v>
      </c>
      <c r="C43" s="105" t="s">
        <v>1711</v>
      </c>
      <c r="D43" s="55" t="s">
        <v>1712</v>
      </c>
      <c r="E43" s="61" t="s">
        <v>1637</v>
      </c>
      <c r="F43" s="106" t="s">
        <v>1600</v>
      </c>
      <c r="G43" s="107">
        <v>34222</v>
      </c>
      <c r="H43" s="60">
        <v>5000000</v>
      </c>
      <c r="I43" s="59" t="s">
        <v>1713</v>
      </c>
    </row>
    <row r="44" spans="2:9" ht="21" customHeight="1">
      <c r="B44" s="54" t="s">
        <v>1714</v>
      </c>
      <c r="C44" s="105" t="s">
        <v>1715</v>
      </c>
      <c r="D44" s="55" t="s">
        <v>1601</v>
      </c>
      <c r="E44" s="61" t="s">
        <v>1637</v>
      </c>
      <c r="F44" s="106" t="s">
        <v>1600</v>
      </c>
      <c r="G44" s="107">
        <v>27959</v>
      </c>
      <c r="H44" s="60">
        <v>5000000</v>
      </c>
      <c r="I44" s="59" t="s">
        <v>1716</v>
      </c>
    </row>
    <row r="45" spans="2:9" ht="21" customHeight="1">
      <c r="B45" s="54" t="s">
        <v>1717</v>
      </c>
      <c r="C45" s="105" t="s">
        <v>1718</v>
      </c>
      <c r="D45" s="55" t="s">
        <v>1705</v>
      </c>
      <c r="E45" s="61" t="s">
        <v>1637</v>
      </c>
      <c r="F45" s="62" t="s">
        <v>1606</v>
      </c>
      <c r="G45" s="107">
        <v>34339</v>
      </c>
      <c r="H45" s="60">
        <v>5000000</v>
      </c>
      <c r="I45" s="59" t="s">
        <v>1719</v>
      </c>
    </row>
    <row r="46" spans="2:9" ht="21" customHeight="1">
      <c r="B46" s="54" t="s">
        <v>1720</v>
      </c>
      <c r="C46" s="105" t="s">
        <v>1721</v>
      </c>
      <c r="D46" s="55" t="s">
        <v>1124</v>
      </c>
      <c r="E46" s="61" t="s">
        <v>1637</v>
      </c>
      <c r="F46" s="106" t="s">
        <v>1600</v>
      </c>
      <c r="G46" s="107">
        <v>34251</v>
      </c>
      <c r="H46" s="60">
        <v>5000000</v>
      </c>
      <c r="I46" s="59" t="s">
        <v>1611</v>
      </c>
    </row>
    <row r="47" spans="2:9" ht="21" customHeight="1">
      <c r="B47" s="54" t="s">
        <v>1722</v>
      </c>
      <c r="C47" s="105" t="s">
        <v>1723</v>
      </c>
      <c r="D47" s="55" t="s">
        <v>1601</v>
      </c>
      <c r="E47" s="61" t="s">
        <v>1637</v>
      </c>
      <c r="F47" s="62" t="s">
        <v>1606</v>
      </c>
      <c r="G47" s="107">
        <v>33492</v>
      </c>
      <c r="H47" s="60">
        <v>5000000</v>
      </c>
      <c r="I47" s="59" t="s">
        <v>1724</v>
      </c>
    </row>
    <row r="48" spans="2:9" ht="21" customHeight="1">
      <c r="B48" s="54" t="s">
        <v>1725</v>
      </c>
      <c r="C48" s="105" t="s">
        <v>1726</v>
      </c>
      <c r="D48" s="55" t="s">
        <v>1601</v>
      </c>
      <c r="E48" s="61" t="s">
        <v>1637</v>
      </c>
      <c r="F48" s="106" t="s">
        <v>1600</v>
      </c>
      <c r="G48" s="107">
        <v>27688</v>
      </c>
      <c r="H48" s="60">
        <v>5000000</v>
      </c>
      <c r="I48" s="59" t="s">
        <v>1727</v>
      </c>
    </row>
    <row r="49" spans="2:9" ht="21" customHeight="1">
      <c r="B49" s="54" t="s">
        <v>1728</v>
      </c>
      <c r="C49" s="105" t="s">
        <v>1729</v>
      </c>
      <c r="D49" s="55" t="s">
        <v>1601</v>
      </c>
      <c r="E49" s="61" t="s">
        <v>1637</v>
      </c>
      <c r="F49" s="106" t="s">
        <v>1600</v>
      </c>
      <c r="G49" s="107">
        <v>27216</v>
      </c>
      <c r="H49" s="60">
        <v>5000000</v>
      </c>
      <c r="I49" s="59" t="s">
        <v>1730</v>
      </c>
    </row>
    <row r="50" spans="2:9" ht="21" customHeight="1">
      <c r="B50" s="54" t="s">
        <v>1731</v>
      </c>
      <c r="C50" s="105" t="s">
        <v>1732</v>
      </c>
      <c r="D50" s="55" t="s">
        <v>1625</v>
      </c>
      <c r="E50" s="61" t="s">
        <v>1637</v>
      </c>
      <c r="F50" s="106" t="s">
        <v>1600</v>
      </c>
      <c r="G50" s="120" t="s">
        <v>1733</v>
      </c>
      <c r="H50" s="60">
        <v>5000000</v>
      </c>
      <c r="I50" s="59" t="s">
        <v>1734</v>
      </c>
    </row>
    <row r="51" spans="2:9" ht="21" customHeight="1">
      <c r="B51" s="54" t="s">
        <v>1735</v>
      </c>
      <c r="C51" s="105" t="s">
        <v>1736</v>
      </c>
      <c r="D51" s="55" t="s">
        <v>1737</v>
      </c>
      <c r="E51" s="61" t="s">
        <v>1637</v>
      </c>
      <c r="F51" s="106" t="s">
        <v>1600</v>
      </c>
      <c r="G51" s="107">
        <v>34427</v>
      </c>
      <c r="H51" s="60">
        <v>5000000</v>
      </c>
      <c r="I51" s="59" t="s">
        <v>1738</v>
      </c>
    </row>
    <row r="52" spans="2:9" ht="21" customHeight="1">
      <c r="B52" s="54" t="s">
        <v>1739</v>
      </c>
      <c r="C52" s="105" t="s">
        <v>1740</v>
      </c>
      <c r="D52" s="55" t="s">
        <v>1625</v>
      </c>
      <c r="E52" s="61" t="s">
        <v>1637</v>
      </c>
      <c r="F52" s="106" t="s">
        <v>1600</v>
      </c>
      <c r="G52" s="107">
        <v>30230</v>
      </c>
      <c r="H52" s="60">
        <v>5000000</v>
      </c>
      <c r="I52" s="59" t="s">
        <v>1630</v>
      </c>
    </row>
    <row r="53" spans="2:9" ht="21" customHeight="1">
      <c r="B53" s="54" t="s">
        <v>1741</v>
      </c>
      <c r="C53" s="105" t="s">
        <v>1742</v>
      </c>
      <c r="D53" s="55" t="s">
        <v>1601</v>
      </c>
      <c r="E53" s="61" t="s">
        <v>1637</v>
      </c>
      <c r="F53" s="106" t="s">
        <v>1600</v>
      </c>
      <c r="G53" s="107">
        <v>30900</v>
      </c>
      <c r="H53" s="60">
        <v>5000000</v>
      </c>
      <c r="I53" s="59" t="s">
        <v>1743</v>
      </c>
    </row>
    <row r="54" spans="2:9" ht="21" customHeight="1">
      <c r="B54" s="54" t="s">
        <v>1744</v>
      </c>
      <c r="C54" s="105" t="s">
        <v>1745</v>
      </c>
      <c r="D54" s="55" t="s">
        <v>1625</v>
      </c>
      <c r="E54" s="61" t="s">
        <v>1637</v>
      </c>
      <c r="F54" s="106" t="s">
        <v>1600</v>
      </c>
      <c r="G54" s="120">
        <v>32770</v>
      </c>
      <c r="H54" s="60">
        <v>5000000</v>
      </c>
      <c r="I54" s="59" t="s">
        <v>1630</v>
      </c>
    </row>
    <row r="55" spans="2:9" ht="21" customHeight="1">
      <c r="B55" s="66" t="s">
        <v>1746</v>
      </c>
      <c r="C55" s="109" t="s">
        <v>1747</v>
      </c>
      <c r="D55" s="61" t="s">
        <v>1748</v>
      </c>
      <c r="E55" s="61" t="s">
        <v>1637</v>
      </c>
      <c r="F55" s="67" t="s">
        <v>1600</v>
      </c>
      <c r="G55" s="64">
        <v>30165</v>
      </c>
      <c r="H55" s="60">
        <v>5000000</v>
      </c>
      <c r="I55" s="59" t="s">
        <v>1749</v>
      </c>
    </row>
    <row r="56" spans="2:9" ht="21" customHeight="1">
      <c r="B56" s="54" t="s">
        <v>1750</v>
      </c>
      <c r="C56" s="102" t="s">
        <v>1751</v>
      </c>
      <c r="D56" s="55" t="s">
        <v>1601</v>
      </c>
      <c r="E56" s="61" t="s">
        <v>1637</v>
      </c>
      <c r="F56" s="62" t="s">
        <v>1600</v>
      </c>
      <c r="G56" s="107">
        <v>25376</v>
      </c>
      <c r="H56" s="60">
        <v>5000000</v>
      </c>
      <c r="I56" s="59" t="s">
        <v>1752</v>
      </c>
    </row>
    <row r="57" spans="2:9" ht="21" customHeight="1">
      <c r="B57" s="54" t="s">
        <v>1753</v>
      </c>
      <c r="C57" s="102" t="s">
        <v>1754</v>
      </c>
      <c r="D57" s="55" t="s">
        <v>1625</v>
      </c>
      <c r="E57" s="61" t="s">
        <v>1637</v>
      </c>
      <c r="F57" s="62" t="s">
        <v>1600</v>
      </c>
      <c r="G57" s="107">
        <v>30086</v>
      </c>
      <c r="H57" s="60">
        <v>5000000</v>
      </c>
      <c r="I57" s="59" t="s">
        <v>1626</v>
      </c>
    </row>
    <row r="58" spans="2:9" ht="21" customHeight="1">
      <c r="B58" s="54" t="s">
        <v>1755</v>
      </c>
      <c r="C58" s="102" t="s">
        <v>1756</v>
      </c>
      <c r="D58" s="55" t="s">
        <v>1687</v>
      </c>
      <c r="E58" s="61" t="s">
        <v>1637</v>
      </c>
      <c r="F58" s="62" t="s">
        <v>1600</v>
      </c>
      <c r="G58" s="107">
        <v>30524</v>
      </c>
      <c r="H58" s="60">
        <v>5000000</v>
      </c>
      <c r="I58" s="59" t="s">
        <v>1757</v>
      </c>
    </row>
    <row r="59" spans="2:9" ht="21" customHeight="1">
      <c r="B59" s="54" t="s">
        <v>1758</v>
      </c>
      <c r="C59" s="102" t="s">
        <v>1759</v>
      </c>
      <c r="D59" s="55" t="s">
        <v>1760</v>
      </c>
      <c r="E59" s="61" t="s">
        <v>1637</v>
      </c>
      <c r="F59" s="62" t="s">
        <v>1606</v>
      </c>
      <c r="G59" s="107">
        <v>31506</v>
      </c>
      <c r="H59" s="60">
        <v>5000000</v>
      </c>
      <c r="I59" s="59" t="s">
        <v>1761</v>
      </c>
    </row>
    <row r="60" spans="2:9" ht="21" customHeight="1">
      <c r="B60" s="54" t="s">
        <v>1762</v>
      </c>
      <c r="C60" s="102" t="s">
        <v>1763</v>
      </c>
      <c r="D60" s="55" t="s">
        <v>1124</v>
      </c>
      <c r="E60" s="61" t="s">
        <v>1637</v>
      </c>
      <c r="F60" s="62" t="s">
        <v>1600</v>
      </c>
      <c r="G60" s="107">
        <v>34936</v>
      </c>
      <c r="H60" s="60">
        <v>5000000</v>
      </c>
      <c r="I60" s="59" t="s">
        <v>1764</v>
      </c>
    </row>
    <row r="61" spans="2:9" ht="21" customHeight="1">
      <c r="B61" s="54" t="s">
        <v>1765</v>
      </c>
      <c r="C61" s="102" t="s">
        <v>1766</v>
      </c>
      <c r="D61" s="55" t="s">
        <v>1601</v>
      </c>
      <c r="E61" s="61" t="s">
        <v>1637</v>
      </c>
      <c r="F61" s="62" t="s">
        <v>1606</v>
      </c>
      <c r="G61" s="107">
        <v>40563</v>
      </c>
      <c r="H61" s="60">
        <v>5000000</v>
      </c>
      <c r="I61" s="59" t="s">
        <v>1767</v>
      </c>
    </row>
    <row r="62" spans="2:9" ht="21" customHeight="1">
      <c r="B62" s="54" t="s">
        <v>1768</v>
      </c>
      <c r="C62" s="102" t="s">
        <v>1769</v>
      </c>
      <c r="D62" s="55" t="s">
        <v>1770</v>
      </c>
      <c r="E62" s="61" t="s">
        <v>1637</v>
      </c>
      <c r="F62" s="62" t="s">
        <v>1606</v>
      </c>
      <c r="G62" s="107">
        <v>34608</v>
      </c>
      <c r="H62" s="60">
        <v>5000000</v>
      </c>
      <c r="I62" s="59" t="s">
        <v>1771</v>
      </c>
    </row>
    <row r="63" spans="2:9" ht="21" customHeight="1">
      <c r="B63" s="54" t="s">
        <v>1772</v>
      </c>
      <c r="C63" s="102" t="s">
        <v>1773</v>
      </c>
      <c r="D63" s="55" t="s">
        <v>1601</v>
      </c>
      <c r="E63" s="61" t="s">
        <v>1637</v>
      </c>
      <c r="F63" s="62" t="s">
        <v>1600</v>
      </c>
      <c r="G63" s="107">
        <v>32776</v>
      </c>
      <c r="H63" s="60">
        <v>5000000</v>
      </c>
      <c r="I63" s="59" t="s">
        <v>1743</v>
      </c>
    </row>
    <row r="64" spans="2:9" ht="21" customHeight="1">
      <c r="B64" s="54" t="s">
        <v>1774</v>
      </c>
      <c r="C64" s="102" t="s">
        <v>1775</v>
      </c>
      <c r="D64" s="55" t="s">
        <v>1654</v>
      </c>
      <c r="E64" s="61" t="s">
        <v>1637</v>
      </c>
      <c r="F64" s="62" t="s">
        <v>1606</v>
      </c>
      <c r="G64" s="107">
        <v>34382</v>
      </c>
      <c r="H64" s="60">
        <v>5000000</v>
      </c>
      <c r="I64" s="59" t="s">
        <v>1776</v>
      </c>
    </row>
    <row r="65" spans="2:9" ht="21" customHeight="1">
      <c r="B65" s="54" t="s">
        <v>1777</v>
      </c>
      <c r="C65" s="102" t="s">
        <v>1778</v>
      </c>
      <c r="D65" s="55" t="s">
        <v>1760</v>
      </c>
      <c r="E65" s="61" t="s">
        <v>1637</v>
      </c>
      <c r="F65" s="62" t="s">
        <v>1600</v>
      </c>
      <c r="G65" s="107">
        <v>35252</v>
      </c>
      <c r="H65" s="60">
        <v>5000000</v>
      </c>
      <c r="I65" s="59" t="s">
        <v>1779</v>
      </c>
    </row>
    <row r="66" spans="2:9" ht="21" customHeight="1">
      <c r="B66" s="54" t="s">
        <v>1780</v>
      </c>
      <c r="C66" s="102" t="s">
        <v>1781</v>
      </c>
      <c r="D66" s="55" t="s">
        <v>1601</v>
      </c>
      <c r="E66" s="61" t="s">
        <v>1637</v>
      </c>
      <c r="F66" s="62" t="s">
        <v>1600</v>
      </c>
      <c r="G66" s="107">
        <v>27201</v>
      </c>
      <c r="H66" s="60">
        <v>5000000</v>
      </c>
      <c r="I66" s="59" t="s">
        <v>1782</v>
      </c>
    </row>
    <row r="67" spans="2:9" ht="21" customHeight="1">
      <c r="B67" s="66" t="s">
        <v>1783</v>
      </c>
      <c r="C67" s="109" t="s">
        <v>1784</v>
      </c>
      <c r="D67" s="61" t="s">
        <v>1625</v>
      </c>
      <c r="E67" s="61" t="s">
        <v>1637</v>
      </c>
      <c r="F67" s="61" t="s">
        <v>1606</v>
      </c>
      <c r="G67" s="64">
        <v>30849</v>
      </c>
      <c r="H67" s="60">
        <v>5000000</v>
      </c>
      <c r="I67" s="59" t="s">
        <v>1626</v>
      </c>
    </row>
    <row r="68" spans="2:9" ht="21" customHeight="1">
      <c r="B68" s="54" t="s">
        <v>1785</v>
      </c>
      <c r="C68" s="102" t="s">
        <v>1786</v>
      </c>
      <c r="D68" s="55" t="s">
        <v>172</v>
      </c>
      <c r="E68" s="61" t="s">
        <v>1637</v>
      </c>
      <c r="F68" s="62" t="s">
        <v>1600</v>
      </c>
      <c r="G68" s="107">
        <v>30909</v>
      </c>
      <c r="H68" s="60">
        <v>5000000</v>
      </c>
      <c r="I68" s="59" t="s">
        <v>1787</v>
      </c>
    </row>
    <row r="69" spans="2:9" ht="21" customHeight="1">
      <c r="B69" s="54" t="s">
        <v>1788</v>
      </c>
      <c r="C69" s="110" t="s">
        <v>1789</v>
      </c>
      <c r="D69" s="55" t="s">
        <v>1601</v>
      </c>
      <c r="E69" s="61" t="s">
        <v>1637</v>
      </c>
      <c r="F69" s="62" t="s">
        <v>1606</v>
      </c>
      <c r="G69" s="107">
        <v>30537</v>
      </c>
      <c r="H69" s="60">
        <v>5000000</v>
      </c>
      <c r="I69" s="59" t="s">
        <v>1790</v>
      </c>
    </row>
    <row r="70" spans="2:9" ht="21" customHeight="1">
      <c r="B70" s="54" t="s">
        <v>1791</v>
      </c>
      <c r="C70" s="110" t="s">
        <v>1792</v>
      </c>
      <c r="D70" s="55" t="s">
        <v>1601</v>
      </c>
      <c r="E70" s="61" t="s">
        <v>1637</v>
      </c>
      <c r="F70" s="62" t="s">
        <v>1606</v>
      </c>
      <c r="G70" s="107">
        <v>31590</v>
      </c>
      <c r="H70" s="60">
        <v>5000000</v>
      </c>
      <c r="I70" s="59" t="s">
        <v>1793</v>
      </c>
    </row>
    <row r="71" spans="2:9" ht="21" customHeight="1">
      <c r="B71" s="54" t="s">
        <v>1794</v>
      </c>
      <c r="C71" s="110" t="s">
        <v>1795</v>
      </c>
      <c r="D71" s="55" t="s">
        <v>1601</v>
      </c>
      <c r="E71" s="61" t="s">
        <v>1637</v>
      </c>
      <c r="F71" s="62" t="s">
        <v>1600</v>
      </c>
      <c r="G71" s="107">
        <v>33245</v>
      </c>
      <c r="H71" s="60">
        <v>5000000</v>
      </c>
      <c r="I71" s="59" t="s">
        <v>1796</v>
      </c>
    </row>
    <row r="72" spans="2:9" ht="21" customHeight="1">
      <c r="B72" s="54" t="s">
        <v>1797</v>
      </c>
      <c r="C72" s="110" t="s">
        <v>1798</v>
      </c>
      <c r="D72" s="55" t="s">
        <v>1625</v>
      </c>
      <c r="E72" s="61" t="s">
        <v>1637</v>
      </c>
      <c r="F72" s="62" t="s">
        <v>1600</v>
      </c>
      <c r="G72" s="107">
        <v>33049</v>
      </c>
      <c r="H72" s="60">
        <v>5000000</v>
      </c>
      <c r="I72" s="59" t="s">
        <v>1734</v>
      </c>
    </row>
    <row r="73" spans="2:9" ht="21" customHeight="1">
      <c r="B73" s="54" t="s">
        <v>1799</v>
      </c>
      <c r="C73" s="110" t="s">
        <v>1800</v>
      </c>
      <c r="D73" s="55" t="s">
        <v>1647</v>
      </c>
      <c r="E73" s="61" t="s">
        <v>1637</v>
      </c>
      <c r="F73" s="62" t="s">
        <v>1606</v>
      </c>
      <c r="G73" s="107">
        <v>34907</v>
      </c>
      <c r="H73" s="60">
        <v>5000000</v>
      </c>
      <c r="I73" s="59" t="s">
        <v>1801</v>
      </c>
    </row>
    <row r="74" spans="2:9" ht="21" customHeight="1">
      <c r="B74" s="54" t="s">
        <v>1802</v>
      </c>
      <c r="C74" s="110" t="s">
        <v>1803</v>
      </c>
      <c r="D74" s="55" t="s">
        <v>1625</v>
      </c>
      <c r="E74" s="61" t="s">
        <v>1637</v>
      </c>
      <c r="F74" s="62" t="s">
        <v>1606</v>
      </c>
      <c r="G74" s="107">
        <v>30844</v>
      </c>
      <c r="H74" s="60">
        <v>5000000</v>
      </c>
      <c r="I74" s="59" t="s">
        <v>1734</v>
      </c>
    </row>
    <row r="75" spans="2:9" ht="21" customHeight="1">
      <c r="B75" s="54" t="s">
        <v>1804</v>
      </c>
      <c r="C75" s="69" t="s">
        <v>1805</v>
      </c>
      <c r="D75" s="61" t="s">
        <v>1601</v>
      </c>
      <c r="E75" s="61" t="s">
        <v>1637</v>
      </c>
      <c r="F75" s="67" t="s">
        <v>1600</v>
      </c>
      <c r="G75" s="64">
        <v>31985</v>
      </c>
      <c r="H75" s="60">
        <v>5000000</v>
      </c>
      <c r="I75" s="59" t="s">
        <v>1806</v>
      </c>
    </row>
    <row r="76" spans="2:9" ht="21" customHeight="1">
      <c r="B76" s="54" t="s">
        <v>1807</v>
      </c>
      <c r="C76" s="110" t="s">
        <v>1808</v>
      </c>
      <c r="D76" s="55" t="s">
        <v>1601</v>
      </c>
      <c r="E76" s="61" t="s">
        <v>1637</v>
      </c>
      <c r="F76" s="62" t="s">
        <v>1600</v>
      </c>
      <c r="G76" s="107">
        <v>29413</v>
      </c>
      <c r="H76" s="60">
        <v>5000000</v>
      </c>
      <c r="I76" s="59" t="s">
        <v>1809</v>
      </c>
    </row>
    <row r="77" spans="2:9" ht="21" customHeight="1">
      <c r="B77" s="54" t="s">
        <v>1810</v>
      </c>
      <c r="C77" s="110" t="s">
        <v>1811</v>
      </c>
      <c r="D77" s="55" t="s">
        <v>1601</v>
      </c>
      <c r="E77" s="61" t="s">
        <v>1637</v>
      </c>
      <c r="F77" s="62" t="s">
        <v>1600</v>
      </c>
      <c r="G77" s="107">
        <v>29665</v>
      </c>
      <c r="H77" s="60">
        <v>5000000</v>
      </c>
      <c r="I77" s="59" t="s">
        <v>1716</v>
      </c>
    </row>
    <row r="78" spans="2:9" ht="21" customHeight="1">
      <c r="B78" s="54" t="s">
        <v>1812</v>
      </c>
      <c r="C78" s="110" t="s">
        <v>1813</v>
      </c>
      <c r="D78" s="55" t="s">
        <v>1625</v>
      </c>
      <c r="E78" s="61" t="s">
        <v>1637</v>
      </c>
      <c r="F78" s="62" t="s">
        <v>1600</v>
      </c>
      <c r="G78" s="107">
        <v>33411</v>
      </c>
      <c r="H78" s="60">
        <v>5000000</v>
      </c>
      <c r="I78" s="59" t="s">
        <v>1734</v>
      </c>
    </row>
    <row r="79" spans="2:9" ht="21" customHeight="1">
      <c r="B79" s="54" t="s">
        <v>1814</v>
      </c>
      <c r="C79" s="110" t="s">
        <v>1815</v>
      </c>
      <c r="D79" s="55" t="s">
        <v>1601</v>
      </c>
      <c r="E79" s="61" t="s">
        <v>1637</v>
      </c>
      <c r="F79" s="62" t="s">
        <v>1600</v>
      </c>
      <c r="G79" s="107">
        <v>30552</v>
      </c>
      <c r="H79" s="60">
        <v>5000000</v>
      </c>
      <c r="I79" s="59" t="s">
        <v>1816</v>
      </c>
    </row>
    <row r="80" spans="2:9">
      <c r="B80" s="54" t="s">
        <v>1817</v>
      </c>
      <c r="C80" s="110" t="s">
        <v>1818</v>
      </c>
      <c r="D80" s="55" t="s">
        <v>1601</v>
      </c>
      <c r="E80" s="61" t="s">
        <v>1637</v>
      </c>
      <c r="F80" s="62" t="s">
        <v>1600</v>
      </c>
      <c r="G80" s="107">
        <v>29622</v>
      </c>
      <c r="H80" s="60">
        <v>5000000</v>
      </c>
      <c r="I80" s="59" t="s">
        <v>1634</v>
      </c>
    </row>
    <row r="81" spans="2:9">
      <c r="B81" s="54" t="s">
        <v>1819</v>
      </c>
      <c r="C81" s="110" t="s">
        <v>1820</v>
      </c>
      <c r="D81" s="55" t="s">
        <v>1748</v>
      </c>
      <c r="E81" s="61" t="s">
        <v>1637</v>
      </c>
      <c r="F81" s="62" t="s">
        <v>1600</v>
      </c>
      <c r="G81" s="64">
        <v>33123</v>
      </c>
      <c r="H81" s="60">
        <v>5000000</v>
      </c>
      <c r="I81" s="59" t="s">
        <v>1821</v>
      </c>
    </row>
    <row r="82" spans="2:9">
      <c r="B82" s="54" t="s">
        <v>1822</v>
      </c>
      <c r="C82" s="70" t="s">
        <v>1823</v>
      </c>
      <c r="D82" s="55" t="s">
        <v>1601</v>
      </c>
      <c r="E82" s="61" t="s">
        <v>1637</v>
      </c>
      <c r="F82" s="62" t="s">
        <v>1600</v>
      </c>
      <c r="G82" s="107">
        <v>27039</v>
      </c>
      <c r="H82" s="60">
        <v>5000000</v>
      </c>
      <c r="I82" s="61" t="s">
        <v>1824</v>
      </c>
    </row>
    <row r="83" spans="2:9">
      <c r="B83" s="54" t="s">
        <v>1825</v>
      </c>
      <c r="C83" s="105" t="s">
        <v>1826</v>
      </c>
      <c r="D83" s="55" t="s">
        <v>1601</v>
      </c>
      <c r="E83" s="61" t="s">
        <v>1637</v>
      </c>
      <c r="F83" s="62" t="s">
        <v>1600</v>
      </c>
      <c r="G83" s="107">
        <v>34908</v>
      </c>
      <c r="H83" s="60">
        <v>5000000</v>
      </c>
      <c r="I83" s="59" t="s">
        <v>1827</v>
      </c>
    </row>
    <row r="84" spans="2:9">
      <c r="B84" s="54" t="s">
        <v>1828</v>
      </c>
      <c r="C84" s="105" t="s">
        <v>1829</v>
      </c>
      <c r="D84" s="55" t="s">
        <v>1830</v>
      </c>
      <c r="E84" s="61" t="s">
        <v>1637</v>
      </c>
      <c r="F84" s="62" t="s">
        <v>1600</v>
      </c>
      <c r="G84" s="107">
        <v>27724</v>
      </c>
      <c r="H84" s="60">
        <v>5000000</v>
      </c>
      <c r="I84" s="59" t="s">
        <v>1831</v>
      </c>
    </row>
    <row r="85" spans="2:9">
      <c r="B85" s="54" t="s">
        <v>1832</v>
      </c>
      <c r="C85" s="105" t="s">
        <v>1833</v>
      </c>
      <c r="D85" s="55" t="s">
        <v>1124</v>
      </c>
      <c r="E85" s="61" t="s">
        <v>1637</v>
      </c>
      <c r="F85" s="62" t="s">
        <v>1600</v>
      </c>
      <c r="G85" s="107">
        <v>29499</v>
      </c>
      <c r="H85" s="60">
        <v>5000000</v>
      </c>
      <c r="I85" s="59" t="s">
        <v>1834</v>
      </c>
    </row>
    <row r="86" spans="2:9">
      <c r="B86" s="54" t="s">
        <v>1835</v>
      </c>
      <c r="C86" s="105" t="s">
        <v>1836</v>
      </c>
      <c r="D86" s="55" t="s">
        <v>1647</v>
      </c>
      <c r="E86" s="61" t="s">
        <v>1637</v>
      </c>
      <c r="F86" s="62" t="s">
        <v>1600</v>
      </c>
      <c r="G86" s="107">
        <v>34914</v>
      </c>
      <c r="H86" s="60">
        <v>5000000</v>
      </c>
      <c r="I86" s="59" t="s">
        <v>1837</v>
      </c>
    </row>
    <row r="87" spans="2:9">
      <c r="B87" s="54" t="s">
        <v>1838</v>
      </c>
      <c r="C87" s="105" t="s">
        <v>1839</v>
      </c>
      <c r="D87" s="55" t="s">
        <v>1647</v>
      </c>
      <c r="E87" s="61" t="s">
        <v>1637</v>
      </c>
      <c r="F87" s="62" t="s">
        <v>1600</v>
      </c>
      <c r="G87" s="107">
        <v>34582</v>
      </c>
      <c r="H87" s="60">
        <v>5000000</v>
      </c>
      <c r="I87" s="59" t="s">
        <v>1840</v>
      </c>
    </row>
    <row r="88" spans="2:9">
      <c r="B88" s="54" t="s">
        <v>1841</v>
      </c>
      <c r="C88" s="105" t="s">
        <v>1842</v>
      </c>
      <c r="D88" s="55" t="s">
        <v>1647</v>
      </c>
      <c r="E88" s="61" t="s">
        <v>1637</v>
      </c>
      <c r="F88" s="62" t="s">
        <v>1600</v>
      </c>
      <c r="G88" s="107">
        <v>34056</v>
      </c>
      <c r="H88" s="60">
        <v>5000000</v>
      </c>
      <c r="I88" s="59" t="s">
        <v>1843</v>
      </c>
    </row>
    <row r="89" spans="2:9">
      <c r="B89" s="54" t="s">
        <v>1844</v>
      </c>
      <c r="C89" s="105" t="s">
        <v>1845</v>
      </c>
      <c r="D89" s="55" t="s">
        <v>1647</v>
      </c>
      <c r="E89" s="61" t="s">
        <v>1637</v>
      </c>
      <c r="F89" s="62" t="s">
        <v>1600</v>
      </c>
      <c r="G89" s="107">
        <v>35427</v>
      </c>
      <c r="H89" s="60">
        <v>5000000</v>
      </c>
      <c r="I89" s="59" t="s">
        <v>1837</v>
      </c>
    </row>
    <row r="90" spans="2:9">
      <c r="B90" s="54" t="s">
        <v>1846</v>
      </c>
      <c r="C90" s="105" t="s">
        <v>1847</v>
      </c>
      <c r="D90" s="55" t="s">
        <v>1654</v>
      </c>
      <c r="E90" s="61" t="s">
        <v>1637</v>
      </c>
      <c r="F90" s="62" t="s">
        <v>1606</v>
      </c>
      <c r="G90" s="107">
        <v>33862</v>
      </c>
      <c r="H90" s="60">
        <v>5000000</v>
      </c>
      <c r="I90" s="59" t="s">
        <v>1776</v>
      </c>
    </row>
    <row r="91" spans="2:9">
      <c r="B91" s="54" t="s">
        <v>1848</v>
      </c>
      <c r="C91" s="105" t="s">
        <v>1849</v>
      </c>
      <c r="D91" s="55" t="s">
        <v>1647</v>
      </c>
      <c r="E91" s="61" t="s">
        <v>1637</v>
      </c>
      <c r="F91" s="62" t="s">
        <v>1600</v>
      </c>
      <c r="G91" s="107">
        <v>35014</v>
      </c>
      <c r="H91" s="60">
        <v>5000000</v>
      </c>
      <c r="I91" s="59" t="s">
        <v>1850</v>
      </c>
    </row>
    <row r="92" spans="2:9">
      <c r="B92" s="54" t="s">
        <v>1851</v>
      </c>
      <c r="C92" s="105" t="s">
        <v>1852</v>
      </c>
      <c r="D92" s="55" t="s">
        <v>1601</v>
      </c>
      <c r="E92" s="61" t="s">
        <v>1637</v>
      </c>
      <c r="F92" s="62" t="s">
        <v>1600</v>
      </c>
      <c r="G92" s="107">
        <v>33937</v>
      </c>
      <c r="H92" s="60">
        <v>5000000</v>
      </c>
      <c r="I92" s="59" t="s">
        <v>1853</v>
      </c>
    </row>
    <row r="93" spans="2:9">
      <c r="B93" s="54" t="s">
        <v>1854</v>
      </c>
      <c r="C93" s="105" t="s">
        <v>1855</v>
      </c>
      <c r="D93" s="55" t="s">
        <v>1647</v>
      </c>
      <c r="E93" s="61" t="s">
        <v>1637</v>
      </c>
      <c r="F93" s="62" t="s">
        <v>1600</v>
      </c>
      <c r="G93" s="107">
        <v>35223</v>
      </c>
      <c r="H93" s="60">
        <v>5000000</v>
      </c>
      <c r="I93" s="59" t="s">
        <v>1837</v>
      </c>
    </row>
    <row r="94" spans="2:9">
      <c r="B94" s="54" t="s">
        <v>1856</v>
      </c>
      <c r="C94" s="105" t="s">
        <v>1857</v>
      </c>
      <c r="D94" s="55" t="s">
        <v>1647</v>
      </c>
      <c r="E94" s="61" t="s">
        <v>1637</v>
      </c>
      <c r="F94" s="62" t="s">
        <v>1600</v>
      </c>
      <c r="G94" s="120" t="s">
        <v>1858</v>
      </c>
      <c r="H94" s="60">
        <v>5000000</v>
      </c>
      <c r="I94" s="59" t="s">
        <v>1837</v>
      </c>
    </row>
    <row r="95" spans="2:9">
      <c r="B95" s="54" t="s">
        <v>1859</v>
      </c>
      <c r="C95" s="105" t="s">
        <v>1860</v>
      </c>
      <c r="D95" s="55" t="s">
        <v>1601</v>
      </c>
      <c r="E95" s="61" t="s">
        <v>1637</v>
      </c>
      <c r="F95" s="62" t="s">
        <v>1600</v>
      </c>
      <c r="G95" s="107">
        <v>33089</v>
      </c>
      <c r="H95" s="60">
        <v>5000000</v>
      </c>
      <c r="I95" s="59" t="s">
        <v>1767</v>
      </c>
    </row>
    <row r="96" spans="2:9">
      <c r="B96" s="54" t="s">
        <v>1861</v>
      </c>
      <c r="C96" s="105" t="s">
        <v>1862</v>
      </c>
      <c r="D96" s="55" t="s">
        <v>1705</v>
      </c>
      <c r="E96" s="61" t="s">
        <v>1637</v>
      </c>
      <c r="F96" s="62" t="s">
        <v>1606</v>
      </c>
      <c r="G96" s="107">
        <v>32360</v>
      </c>
      <c r="H96" s="60">
        <v>5000000</v>
      </c>
      <c r="I96" s="59" t="s">
        <v>1863</v>
      </c>
    </row>
    <row r="97" spans="2:9">
      <c r="B97" s="54" t="s">
        <v>1864</v>
      </c>
      <c r="C97" s="105" t="s">
        <v>1865</v>
      </c>
      <c r="D97" s="55" t="s">
        <v>1601</v>
      </c>
      <c r="E97" s="61" t="s">
        <v>1637</v>
      </c>
      <c r="F97" s="62" t="s">
        <v>1606</v>
      </c>
      <c r="G97" s="107">
        <v>32077</v>
      </c>
      <c r="H97" s="60">
        <v>5000000</v>
      </c>
      <c r="I97" s="59" t="s">
        <v>1752</v>
      </c>
    </row>
    <row r="98" spans="2:9">
      <c r="B98" s="54" t="s">
        <v>1866</v>
      </c>
      <c r="C98" s="70" t="s">
        <v>1867</v>
      </c>
      <c r="D98" s="58" t="s">
        <v>1601</v>
      </c>
      <c r="E98" s="61" t="s">
        <v>1637</v>
      </c>
      <c r="F98" s="67" t="s">
        <v>1606</v>
      </c>
      <c r="G98" s="121">
        <v>35350</v>
      </c>
      <c r="H98" s="60">
        <v>5000000</v>
      </c>
      <c r="I98" s="123" t="s">
        <v>1724</v>
      </c>
    </row>
    <row r="99" spans="2:9">
      <c r="B99" s="54" t="s">
        <v>1868</v>
      </c>
      <c r="C99" s="102" t="s">
        <v>1869</v>
      </c>
      <c r="D99" s="55" t="s">
        <v>1625</v>
      </c>
      <c r="E99" s="55" t="s">
        <v>1637</v>
      </c>
      <c r="F99" s="106" t="s">
        <v>1600</v>
      </c>
      <c r="G99" s="107">
        <v>30289</v>
      </c>
      <c r="H99" s="72">
        <v>4000000</v>
      </c>
      <c r="I99" s="59" t="s">
        <v>1870</v>
      </c>
    </row>
    <row r="100" spans="2:9">
      <c r="B100" s="54" t="s">
        <v>1871</v>
      </c>
      <c r="C100" s="102" t="s">
        <v>1872</v>
      </c>
      <c r="D100" s="55" t="s">
        <v>1601</v>
      </c>
      <c r="E100" s="55" t="s">
        <v>1637</v>
      </c>
      <c r="F100" s="106" t="s">
        <v>1600</v>
      </c>
      <c r="G100" s="107">
        <v>30803</v>
      </c>
      <c r="H100" s="72">
        <v>4000000</v>
      </c>
      <c r="I100" s="59" t="s">
        <v>1873</v>
      </c>
    </row>
    <row r="101" spans="2:9">
      <c r="B101" s="54" t="s">
        <v>1874</v>
      </c>
      <c r="C101" s="102" t="s">
        <v>1875</v>
      </c>
      <c r="D101" s="73" t="s">
        <v>1601</v>
      </c>
      <c r="E101" s="55" t="s">
        <v>1637</v>
      </c>
      <c r="F101" s="106" t="s">
        <v>1600</v>
      </c>
      <c r="G101" s="119">
        <v>26102</v>
      </c>
      <c r="H101" s="72">
        <v>4000000</v>
      </c>
      <c r="I101" s="123" t="s">
        <v>1876</v>
      </c>
    </row>
    <row r="102" spans="2:9">
      <c r="B102" s="54" t="s">
        <v>1877</v>
      </c>
      <c r="C102" s="102" t="s">
        <v>1878</v>
      </c>
      <c r="D102" s="73" t="s">
        <v>1601</v>
      </c>
      <c r="E102" s="55" t="s">
        <v>1637</v>
      </c>
      <c r="F102" s="104" t="s">
        <v>1600</v>
      </c>
      <c r="G102" s="119">
        <v>32733</v>
      </c>
      <c r="H102" s="72">
        <v>4000000</v>
      </c>
      <c r="I102" s="123" t="s">
        <v>1879</v>
      </c>
    </row>
    <row r="103" spans="2:9">
      <c r="B103" s="74" t="s">
        <v>1880</v>
      </c>
      <c r="C103" s="102" t="s">
        <v>1881</v>
      </c>
      <c r="D103" s="73" t="s">
        <v>1687</v>
      </c>
      <c r="E103" s="55" t="s">
        <v>1637</v>
      </c>
      <c r="F103" s="104" t="s">
        <v>1600</v>
      </c>
      <c r="G103" s="119">
        <v>35433</v>
      </c>
      <c r="H103" s="72">
        <v>4000000</v>
      </c>
      <c r="I103" s="123" t="s">
        <v>1882</v>
      </c>
    </row>
    <row r="104" spans="2:9">
      <c r="B104" s="54" t="s">
        <v>1883</v>
      </c>
      <c r="C104" s="102" t="s">
        <v>1884</v>
      </c>
      <c r="D104" s="73" t="s">
        <v>1654</v>
      </c>
      <c r="E104" s="55" t="s">
        <v>1637</v>
      </c>
      <c r="F104" s="106" t="s">
        <v>1606</v>
      </c>
      <c r="G104" s="119">
        <v>31740</v>
      </c>
      <c r="H104" s="72">
        <v>4000000</v>
      </c>
      <c r="I104" s="123" t="s">
        <v>1885</v>
      </c>
    </row>
    <row r="105" spans="2:9">
      <c r="B105" s="54" t="s">
        <v>1886</v>
      </c>
      <c r="C105" s="102" t="s">
        <v>1887</v>
      </c>
      <c r="D105" s="73" t="s">
        <v>1601</v>
      </c>
      <c r="E105" s="55" t="s">
        <v>1637</v>
      </c>
      <c r="F105" s="106" t="s">
        <v>1600</v>
      </c>
      <c r="G105" s="119">
        <v>27621</v>
      </c>
      <c r="H105" s="72">
        <v>4000000</v>
      </c>
      <c r="I105" s="123" t="s">
        <v>1888</v>
      </c>
    </row>
    <row r="106" spans="2:9">
      <c r="B106" s="54" t="s">
        <v>1889</v>
      </c>
      <c r="C106" s="102" t="s">
        <v>1890</v>
      </c>
      <c r="D106" s="73" t="s">
        <v>1669</v>
      </c>
      <c r="E106" s="55" t="s">
        <v>1637</v>
      </c>
      <c r="F106" s="106" t="s">
        <v>1600</v>
      </c>
      <c r="G106" s="119">
        <v>33705</v>
      </c>
      <c r="H106" s="72">
        <v>4000000</v>
      </c>
      <c r="I106" s="127" t="s">
        <v>1891</v>
      </c>
    </row>
    <row r="107" spans="2:9">
      <c r="B107" s="74" t="s">
        <v>1892</v>
      </c>
      <c r="C107" s="102" t="s">
        <v>1893</v>
      </c>
      <c r="D107" s="73" t="s">
        <v>1625</v>
      </c>
      <c r="E107" s="55" t="s">
        <v>1637</v>
      </c>
      <c r="F107" s="104" t="s">
        <v>1600</v>
      </c>
      <c r="G107" s="119">
        <v>31326</v>
      </c>
      <c r="H107" s="72">
        <v>4000000</v>
      </c>
      <c r="I107" s="123" t="s">
        <v>1894</v>
      </c>
    </row>
    <row r="108" spans="2:9">
      <c r="B108" s="54" t="s">
        <v>1895</v>
      </c>
      <c r="C108" s="102" t="s">
        <v>1896</v>
      </c>
      <c r="D108" s="73" t="s">
        <v>1625</v>
      </c>
      <c r="E108" s="55" t="s">
        <v>1637</v>
      </c>
      <c r="F108" s="106" t="s">
        <v>1600</v>
      </c>
      <c r="G108" s="119">
        <v>27518</v>
      </c>
      <c r="H108" s="72">
        <v>4000000</v>
      </c>
      <c r="I108" s="123" t="s">
        <v>1897</v>
      </c>
    </row>
    <row r="109" spans="2:9">
      <c r="B109" s="54" t="s">
        <v>1898</v>
      </c>
      <c r="C109" s="102" t="s">
        <v>1899</v>
      </c>
      <c r="D109" s="73" t="s">
        <v>1601</v>
      </c>
      <c r="E109" s="55" t="s">
        <v>1637</v>
      </c>
      <c r="F109" s="106" t="s">
        <v>1600</v>
      </c>
      <c r="G109" s="119">
        <v>29148</v>
      </c>
      <c r="H109" s="72">
        <v>4000000</v>
      </c>
      <c r="I109" s="123" t="s">
        <v>2203</v>
      </c>
    </row>
    <row r="110" spans="2:9">
      <c r="B110" s="54" t="s">
        <v>1900</v>
      </c>
      <c r="C110" s="110" t="s">
        <v>1617</v>
      </c>
      <c r="D110" s="55" t="s">
        <v>1737</v>
      </c>
      <c r="E110" s="55" t="s">
        <v>1637</v>
      </c>
      <c r="F110" s="106" t="s">
        <v>1600</v>
      </c>
      <c r="G110" s="107">
        <v>30599</v>
      </c>
      <c r="H110" s="72">
        <v>4000000</v>
      </c>
      <c r="I110" s="59" t="s">
        <v>1901</v>
      </c>
    </row>
    <row r="111" spans="2:9">
      <c r="B111" s="54" t="s">
        <v>1902</v>
      </c>
      <c r="C111" s="102" t="s">
        <v>1903</v>
      </c>
      <c r="D111" s="73" t="s">
        <v>1625</v>
      </c>
      <c r="E111" s="55" t="s">
        <v>1637</v>
      </c>
      <c r="F111" s="62" t="s">
        <v>1606</v>
      </c>
      <c r="G111" s="119">
        <v>34957</v>
      </c>
      <c r="H111" s="72">
        <v>4000000</v>
      </c>
      <c r="I111" s="123" t="s">
        <v>1734</v>
      </c>
    </row>
    <row r="112" spans="2:9">
      <c r="B112" s="54" t="s">
        <v>1904</v>
      </c>
      <c r="C112" s="102" t="s">
        <v>1905</v>
      </c>
      <c r="D112" s="73" t="s">
        <v>1601</v>
      </c>
      <c r="E112" s="55" t="s">
        <v>1637</v>
      </c>
      <c r="F112" s="62" t="s">
        <v>1606</v>
      </c>
      <c r="G112" s="119">
        <v>34916</v>
      </c>
      <c r="H112" s="72">
        <v>4000000</v>
      </c>
      <c r="I112" s="123" t="s">
        <v>1906</v>
      </c>
    </row>
    <row r="113" spans="2:18">
      <c r="B113" s="74" t="s">
        <v>1907</v>
      </c>
      <c r="C113" s="102" t="s">
        <v>1908</v>
      </c>
      <c r="D113" s="73" t="s">
        <v>1647</v>
      </c>
      <c r="E113" s="55" t="s">
        <v>1637</v>
      </c>
      <c r="F113" s="104" t="s">
        <v>1600</v>
      </c>
      <c r="G113" s="119">
        <v>34834</v>
      </c>
      <c r="H113" s="72">
        <v>4000000</v>
      </c>
      <c r="I113" s="123" t="s">
        <v>1909</v>
      </c>
    </row>
    <row r="114" spans="2:18">
      <c r="B114" s="54" t="s">
        <v>1910</v>
      </c>
      <c r="C114" s="102" t="s">
        <v>1911</v>
      </c>
      <c r="D114" s="73" t="s">
        <v>1683</v>
      </c>
      <c r="E114" s="55" t="s">
        <v>1637</v>
      </c>
      <c r="F114" s="62" t="s">
        <v>1606</v>
      </c>
      <c r="G114" s="119">
        <v>32916</v>
      </c>
      <c r="H114" s="72">
        <v>4000000</v>
      </c>
      <c r="I114" s="127" t="s">
        <v>1912</v>
      </c>
    </row>
    <row r="115" spans="2:18">
      <c r="B115" s="54" t="s">
        <v>1913</v>
      </c>
      <c r="C115" s="109" t="s">
        <v>1914</v>
      </c>
      <c r="D115" s="73" t="s">
        <v>1601</v>
      </c>
      <c r="E115" s="55" t="s">
        <v>1637</v>
      </c>
      <c r="F115" s="62" t="s">
        <v>1606</v>
      </c>
      <c r="G115" s="119">
        <v>31713</v>
      </c>
      <c r="H115" s="72">
        <v>4000000</v>
      </c>
      <c r="I115" s="123" t="s">
        <v>1607</v>
      </c>
    </row>
    <row r="116" spans="2:18" ht="20.399999999999999">
      <c r="B116" s="76" t="s">
        <v>1915</v>
      </c>
      <c r="C116" s="77" t="s">
        <v>1916</v>
      </c>
      <c r="D116" s="58" t="s">
        <v>1601</v>
      </c>
      <c r="E116" s="58" t="s">
        <v>1637</v>
      </c>
      <c r="F116" s="78" t="s">
        <v>1606</v>
      </c>
      <c r="G116" s="121">
        <v>32731</v>
      </c>
      <c r="H116" s="80">
        <v>3900000</v>
      </c>
      <c r="I116" s="124" t="s">
        <v>1743</v>
      </c>
      <c r="K116" s="88" t="s">
        <v>1590</v>
      </c>
      <c r="L116" s="87" t="s">
        <v>1591</v>
      </c>
      <c r="M116" s="112" t="s">
        <v>2202</v>
      </c>
      <c r="N116" s="111" t="s">
        <v>1592</v>
      </c>
      <c r="O116" s="87" t="s">
        <v>1593</v>
      </c>
      <c r="P116" s="89" t="s">
        <v>1594</v>
      </c>
      <c r="Q116" s="90" t="s">
        <v>1595</v>
      </c>
      <c r="R116" s="87" t="s">
        <v>1596</v>
      </c>
    </row>
    <row r="117" spans="2:18">
      <c r="B117" s="76" t="s">
        <v>1917</v>
      </c>
      <c r="C117" s="77" t="s">
        <v>1918</v>
      </c>
      <c r="D117" s="58" t="s">
        <v>1625</v>
      </c>
      <c r="E117" s="58" t="s">
        <v>1637</v>
      </c>
      <c r="F117" s="78" t="s">
        <v>1606</v>
      </c>
      <c r="G117" s="121">
        <v>34742</v>
      </c>
      <c r="H117" s="80">
        <v>3900000</v>
      </c>
      <c r="I117" s="124" t="s">
        <v>1919</v>
      </c>
      <c r="K117" s="54" t="s">
        <v>1612</v>
      </c>
      <c r="L117" s="102" t="s">
        <v>1613</v>
      </c>
      <c r="M117" s="55" t="s">
        <v>1601</v>
      </c>
      <c r="N117" s="217" t="s">
        <v>1614</v>
      </c>
      <c r="O117" s="74" t="s">
        <v>1600</v>
      </c>
      <c r="P117" s="56">
        <v>29544</v>
      </c>
      <c r="Q117" s="57">
        <v>6300000</v>
      </c>
      <c r="R117" s="61" t="s">
        <v>1615</v>
      </c>
    </row>
    <row r="118" spans="2:18">
      <c r="B118" s="66" t="s">
        <v>1920</v>
      </c>
      <c r="C118" s="109" t="s">
        <v>1921</v>
      </c>
      <c r="D118" s="61" t="s">
        <v>1124</v>
      </c>
      <c r="E118" s="55" t="s">
        <v>1637</v>
      </c>
      <c r="F118" s="67" t="s">
        <v>1606</v>
      </c>
      <c r="G118" s="64">
        <v>31977</v>
      </c>
      <c r="H118" s="72">
        <v>4000000</v>
      </c>
      <c r="I118" s="59" t="s">
        <v>1922</v>
      </c>
      <c r="K118" s="54" t="s">
        <v>1616</v>
      </c>
      <c r="L118" s="102" t="s">
        <v>1617</v>
      </c>
      <c r="M118" s="55" t="s">
        <v>1618</v>
      </c>
      <c r="N118" s="217" t="s">
        <v>1614</v>
      </c>
      <c r="O118" s="74" t="s">
        <v>1600</v>
      </c>
      <c r="P118" s="75">
        <v>34673</v>
      </c>
      <c r="Q118" s="57">
        <v>6300000</v>
      </c>
      <c r="R118" s="61" t="s">
        <v>1619</v>
      </c>
    </row>
    <row r="119" spans="2:18">
      <c r="B119" s="66" t="s">
        <v>1923</v>
      </c>
      <c r="C119" s="109" t="s">
        <v>1924</v>
      </c>
      <c r="D119" s="61" t="s">
        <v>1601</v>
      </c>
      <c r="E119" s="55" t="s">
        <v>1637</v>
      </c>
      <c r="F119" s="67" t="s">
        <v>1606</v>
      </c>
      <c r="G119" s="64">
        <v>32883</v>
      </c>
      <c r="H119" s="72">
        <v>4000000</v>
      </c>
      <c r="I119" s="59" t="s">
        <v>1743</v>
      </c>
      <c r="K119" s="54" t="s">
        <v>1620</v>
      </c>
      <c r="L119" s="102" t="s">
        <v>1621</v>
      </c>
      <c r="M119" s="55" t="s">
        <v>1618</v>
      </c>
      <c r="N119" s="217" t="s">
        <v>1614</v>
      </c>
      <c r="O119" s="74" t="s">
        <v>1600</v>
      </c>
      <c r="P119" s="56">
        <v>34251</v>
      </c>
      <c r="Q119" s="57">
        <v>6300000</v>
      </c>
      <c r="R119" s="61" t="s">
        <v>1622</v>
      </c>
    </row>
    <row r="120" spans="2:18">
      <c r="B120" s="66" t="s">
        <v>1925</v>
      </c>
      <c r="C120" s="109" t="s">
        <v>1926</v>
      </c>
      <c r="D120" s="61" t="s">
        <v>1654</v>
      </c>
      <c r="E120" s="55" t="s">
        <v>1637</v>
      </c>
      <c r="F120" s="61" t="s">
        <v>1600</v>
      </c>
      <c r="G120" s="64">
        <v>32999</v>
      </c>
      <c r="H120" s="72">
        <v>4000000</v>
      </c>
      <c r="I120" s="59" t="s">
        <v>1927</v>
      </c>
      <c r="K120" s="54" t="s">
        <v>1623</v>
      </c>
      <c r="L120" s="102" t="s">
        <v>1624</v>
      </c>
      <c r="M120" s="73" t="s">
        <v>1625</v>
      </c>
      <c r="N120" s="217" t="s">
        <v>1614</v>
      </c>
      <c r="O120" s="74" t="s">
        <v>1606</v>
      </c>
      <c r="P120" s="56">
        <v>31203</v>
      </c>
      <c r="Q120" s="57">
        <v>5500000</v>
      </c>
      <c r="R120" s="61" t="s">
        <v>1626</v>
      </c>
    </row>
    <row r="121" spans="2:18">
      <c r="B121" s="66" t="s">
        <v>1928</v>
      </c>
      <c r="C121" s="109" t="s">
        <v>1929</v>
      </c>
      <c r="D121" s="61" t="s">
        <v>1625</v>
      </c>
      <c r="E121" s="55" t="s">
        <v>1637</v>
      </c>
      <c r="F121" s="61" t="s">
        <v>1600</v>
      </c>
      <c r="G121" s="64">
        <v>30864</v>
      </c>
      <c r="H121" s="72">
        <v>4000000</v>
      </c>
      <c r="I121" s="59" t="s">
        <v>1930</v>
      </c>
    </row>
    <row r="122" spans="2:18" ht="20.399999999999999">
      <c r="B122" s="66" t="s">
        <v>1931</v>
      </c>
      <c r="C122" s="109" t="s">
        <v>1932</v>
      </c>
      <c r="D122" s="61" t="s">
        <v>1625</v>
      </c>
      <c r="E122" s="55" t="s">
        <v>1637</v>
      </c>
      <c r="F122" s="61" t="s">
        <v>1600</v>
      </c>
      <c r="G122" s="64">
        <v>33319</v>
      </c>
      <c r="H122" s="72">
        <v>4000000</v>
      </c>
      <c r="I122" s="59" t="s">
        <v>1626</v>
      </c>
      <c r="K122" s="88" t="s">
        <v>1590</v>
      </c>
      <c r="L122" s="87" t="s">
        <v>1591</v>
      </c>
      <c r="M122" s="112" t="s">
        <v>2202</v>
      </c>
      <c r="N122" s="111" t="s">
        <v>1592</v>
      </c>
      <c r="O122" s="87" t="s">
        <v>1593</v>
      </c>
      <c r="P122" s="89" t="s">
        <v>1594</v>
      </c>
      <c r="Q122" s="90" t="s">
        <v>1595</v>
      </c>
      <c r="R122" s="87" t="s">
        <v>1596</v>
      </c>
    </row>
    <row r="123" spans="2:18">
      <c r="B123" s="66" t="s">
        <v>1933</v>
      </c>
      <c r="C123" s="109" t="s">
        <v>1934</v>
      </c>
      <c r="D123" s="61" t="s">
        <v>1935</v>
      </c>
      <c r="E123" s="55" t="s">
        <v>1637</v>
      </c>
      <c r="F123" s="61" t="s">
        <v>1600</v>
      </c>
      <c r="G123" s="64">
        <v>35792</v>
      </c>
      <c r="H123" s="72">
        <v>4000000</v>
      </c>
      <c r="I123" s="59" t="s">
        <v>1936</v>
      </c>
      <c r="K123" s="51" t="s">
        <v>1597</v>
      </c>
      <c r="L123" s="100" t="s">
        <v>1598</v>
      </c>
      <c r="M123" s="52" t="s">
        <v>1601</v>
      </c>
      <c r="N123" s="52" t="s">
        <v>1599</v>
      </c>
      <c r="O123" s="101" t="s">
        <v>1600</v>
      </c>
      <c r="P123" s="116">
        <v>28309</v>
      </c>
      <c r="Q123" s="218">
        <v>8800000</v>
      </c>
      <c r="R123" s="128" t="s">
        <v>1602</v>
      </c>
    </row>
    <row r="124" spans="2:18">
      <c r="B124" s="66" t="s">
        <v>1937</v>
      </c>
      <c r="C124" s="109" t="s">
        <v>1938</v>
      </c>
      <c r="D124" s="61" t="s">
        <v>1601</v>
      </c>
      <c r="E124" s="55" t="s">
        <v>1637</v>
      </c>
      <c r="F124" s="67" t="s">
        <v>1606</v>
      </c>
      <c r="G124" s="122">
        <v>30624</v>
      </c>
      <c r="H124" s="72">
        <v>4000000</v>
      </c>
      <c r="I124" s="125" t="s">
        <v>1939</v>
      </c>
      <c r="K124" s="54" t="s">
        <v>1603</v>
      </c>
      <c r="L124" s="102" t="s">
        <v>1604</v>
      </c>
      <c r="M124" s="55" t="s">
        <v>1601</v>
      </c>
      <c r="N124" s="55" t="s">
        <v>1605</v>
      </c>
      <c r="O124" s="74" t="s">
        <v>1606</v>
      </c>
      <c r="P124" s="107">
        <v>34840</v>
      </c>
      <c r="Q124" s="219">
        <v>7800000</v>
      </c>
      <c r="R124" s="59" t="s">
        <v>1607</v>
      </c>
    </row>
    <row r="125" spans="2:18">
      <c r="B125" s="66" t="s">
        <v>1940</v>
      </c>
      <c r="C125" s="109" t="s">
        <v>1941</v>
      </c>
      <c r="D125" s="61" t="s">
        <v>1601</v>
      </c>
      <c r="E125" s="55" t="s">
        <v>1637</v>
      </c>
      <c r="F125" s="67" t="s">
        <v>1606</v>
      </c>
      <c r="G125" s="122">
        <v>33714</v>
      </c>
      <c r="H125" s="72">
        <v>4000000</v>
      </c>
      <c r="I125" s="125" t="s">
        <v>1942</v>
      </c>
      <c r="K125" s="54" t="s">
        <v>1608</v>
      </c>
      <c r="L125" s="102" t="s">
        <v>1609</v>
      </c>
      <c r="M125" s="55" t="s">
        <v>1124</v>
      </c>
      <c r="N125" s="55" t="s">
        <v>1610</v>
      </c>
      <c r="O125" s="74" t="s">
        <v>1600</v>
      </c>
      <c r="P125" s="56">
        <v>31098</v>
      </c>
      <c r="Q125" s="219">
        <v>6800000</v>
      </c>
      <c r="R125" s="61" t="s">
        <v>1611</v>
      </c>
    </row>
    <row r="126" spans="2:18">
      <c r="B126" s="66" t="s">
        <v>1943</v>
      </c>
      <c r="C126" s="109" t="s">
        <v>1944</v>
      </c>
      <c r="D126" s="61" t="s">
        <v>1737</v>
      </c>
      <c r="E126" s="55" t="s">
        <v>1637</v>
      </c>
      <c r="F126" s="61" t="s">
        <v>1600</v>
      </c>
      <c r="G126" s="64">
        <v>34583</v>
      </c>
      <c r="H126" s="72">
        <v>4000000</v>
      </c>
      <c r="I126" s="126" t="s">
        <v>1945</v>
      </c>
      <c r="K126" s="54" t="s">
        <v>1612</v>
      </c>
      <c r="L126" s="102" t="s">
        <v>1613</v>
      </c>
      <c r="M126" s="55" t="s">
        <v>1601</v>
      </c>
      <c r="N126" s="55" t="s">
        <v>1614</v>
      </c>
      <c r="O126" s="74" t="s">
        <v>1600</v>
      </c>
      <c r="P126" s="56">
        <v>29544</v>
      </c>
      <c r="Q126" s="219">
        <v>6300000</v>
      </c>
      <c r="R126" s="61" t="s">
        <v>1615</v>
      </c>
    </row>
    <row r="127" spans="2:18">
      <c r="B127" s="66" t="s">
        <v>1946</v>
      </c>
      <c r="C127" s="109" t="s">
        <v>1947</v>
      </c>
      <c r="D127" s="61" t="s">
        <v>1601</v>
      </c>
      <c r="E127" s="55" t="s">
        <v>1637</v>
      </c>
      <c r="F127" s="67" t="s">
        <v>1606</v>
      </c>
      <c r="G127" s="122">
        <v>33184</v>
      </c>
      <c r="H127" s="72">
        <v>4000000</v>
      </c>
      <c r="I127" s="61" t="s">
        <v>1948</v>
      </c>
      <c r="K127" s="54" t="s">
        <v>1616</v>
      </c>
      <c r="L127" s="102" t="s">
        <v>1617</v>
      </c>
      <c r="M127" s="55" t="s">
        <v>1618</v>
      </c>
      <c r="N127" s="55" t="s">
        <v>1614</v>
      </c>
      <c r="O127" s="74" t="s">
        <v>1600</v>
      </c>
      <c r="P127" s="75">
        <v>34673</v>
      </c>
      <c r="Q127" s="219">
        <v>6300000</v>
      </c>
      <c r="R127" s="61" t="s">
        <v>1619</v>
      </c>
    </row>
    <row r="128" spans="2:18">
      <c r="B128" s="66" t="s">
        <v>1949</v>
      </c>
      <c r="C128" s="109" t="s">
        <v>1950</v>
      </c>
      <c r="D128" s="61" t="s">
        <v>1935</v>
      </c>
      <c r="E128" s="55" t="s">
        <v>1637</v>
      </c>
      <c r="F128" s="67" t="s">
        <v>1606</v>
      </c>
      <c r="G128" s="122">
        <v>35932</v>
      </c>
      <c r="H128" s="72">
        <v>4000000</v>
      </c>
      <c r="I128" s="125" t="s">
        <v>1951</v>
      </c>
      <c r="K128" s="54" t="s">
        <v>1620</v>
      </c>
      <c r="L128" s="102" t="s">
        <v>1621</v>
      </c>
      <c r="M128" s="55" t="s">
        <v>1618</v>
      </c>
      <c r="N128" s="55" t="s">
        <v>1614</v>
      </c>
      <c r="O128" s="74" t="s">
        <v>1600</v>
      </c>
      <c r="P128" s="56">
        <v>34251</v>
      </c>
      <c r="Q128" s="219">
        <v>6300000</v>
      </c>
      <c r="R128" s="61" t="s">
        <v>1622</v>
      </c>
    </row>
    <row r="129" spans="2:18">
      <c r="B129" s="66" t="s">
        <v>1952</v>
      </c>
      <c r="C129" s="109" t="s">
        <v>1953</v>
      </c>
      <c r="D129" s="61" t="s">
        <v>1770</v>
      </c>
      <c r="E129" s="55" t="s">
        <v>1637</v>
      </c>
      <c r="F129" s="61" t="s">
        <v>1600</v>
      </c>
      <c r="G129" s="64">
        <v>31088</v>
      </c>
      <c r="H129" s="72">
        <v>4000000</v>
      </c>
      <c r="I129" s="126" t="s">
        <v>1954</v>
      </c>
      <c r="K129" s="54" t="s">
        <v>1623</v>
      </c>
      <c r="L129" s="102" t="s">
        <v>1624</v>
      </c>
      <c r="M129" s="73" t="s">
        <v>1625</v>
      </c>
      <c r="N129" s="55" t="s">
        <v>1614</v>
      </c>
      <c r="O129" s="74" t="s">
        <v>1606</v>
      </c>
      <c r="P129" s="56">
        <v>31203</v>
      </c>
      <c r="Q129" s="219">
        <v>5500000</v>
      </c>
      <c r="R129" s="61" t="s">
        <v>1626</v>
      </c>
    </row>
    <row r="130" spans="2:18">
      <c r="B130" s="76" t="s">
        <v>1955</v>
      </c>
      <c r="C130" s="109" t="s">
        <v>1956</v>
      </c>
      <c r="D130" s="58" t="s">
        <v>1654</v>
      </c>
      <c r="E130" s="73" t="s">
        <v>1637</v>
      </c>
      <c r="F130" s="58" t="s">
        <v>1600</v>
      </c>
      <c r="G130" s="121">
        <v>32381</v>
      </c>
      <c r="H130" s="57">
        <v>4000000</v>
      </c>
      <c r="I130" s="127" t="s">
        <v>1957</v>
      </c>
      <c r="K130" s="54" t="s">
        <v>1627</v>
      </c>
      <c r="L130" s="102" t="s">
        <v>1628</v>
      </c>
      <c r="M130" s="73" t="s">
        <v>1625</v>
      </c>
      <c r="N130" s="55" t="s">
        <v>1629</v>
      </c>
      <c r="O130" s="74" t="s">
        <v>1600</v>
      </c>
      <c r="P130" s="56">
        <v>31663</v>
      </c>
      <c r="Q130" s="219">
        <v>5500000</v>
      </c>
      <c r="R130" s="61" t="s">
        <v>1630</v>
      </c>
    </row>
    <row r="131" spans="2:18">
      <c r="B131" s="76" t="s">
        <v>1958</v>
      </c>
      <c r="C131" s="102" t="s">
        <v>1959</v>
      </c>
      <c r="D131" s="73" t="s">
        <v>1737</v>
      </c>
      <c r="E131" s="73" t="s">
        <v>1637</v>
      </c>
      <c r="F131" s="73" t="s">
        <v>1600</v>
      </c>
      <c r="G131" s="119">
        <v>35153</v>
      </c>
      <c r="H131" s="57">
        <v>4000000</v>
      </c>
      <c r="I131" s="127" t="s">
        <v>1960</v>
      </c>
      <c r="K131" s="54" t="s">
        <v>1631</v>
      </c>
      <c r="L131" s="102" t="s">
        <v>1632</v>
      </c>
      <c r="M131" s="55" t="s">
        <v>1601</v>
      </c>
      <c r="N131" s="55" t="s">
        <v>1633</v>
      </c>
      <c r="O131" s="74" t="s">
        <v>1606</v>
      </c>
      <c r="P131" s="64">
        <v>25128</v>
      </c>
      <c r="Q131" s="219">
        <v>5500000</v>
      </c>
      <c r="R131" s="61" t="s">
        <v>1634</v>
      </c>
    </row>
    <row r="132" spans="2:18">
      <c r="B132" s="76" t="s">
        <v>1961</v>
      </c>
      <c r="C132" s="102" t="s">
        <v>1962</v>
      </c>
      <c r="D132" s="73" t="s">
        <v>1737</v>
      </c>
      <c r="E132" s="73" t="s">
        <v>1637</v>
      </c>
      <c r="F132" s="73" t="s">
        <v>1600</v>
      </c>
      <c r="G132" s="119">
        <v>34061</v>
      </c>
      <c r="H132" s="57">
        <v>4000000</v>
      </c>
      <c r="I132" s="127" t="s">
        <v>1960</v>
      </c>
    </row>
    <row r="133" spans="2:18">
      <c r="B133" s="66" t="s">
        <v>1963</v>
      </c>
      <c r="C133" s="109" t="s">
        <v>1964</v>
      </c>
      <c r="D133" s="55" t="s">
        <v>1625</v>
      </c>
      <c r="E133" s="55" t="s">
        <v>1637</v>
      </c>
      <c r="F133" s="67" t="s">
        <v>1606</v>
      </c>
      <c r="G133" s="68">
        <v>30764</v>
      </c>
      <c r="H133" s="72">
        <v>4000000</v>
      </c>
      <c r="I133" s="59" t="s">
        <v>1734</v>
      </c>
    </row>
    <row r="134" spans="2:18" ht="20.399999999999999">
      <c r="B134" s="66" t="s">
        <v>1965</v>
      </c>
      <c r="C134" s="103" t="s">
        <v>1966</v>
      </c>
      <c r="D134" s="61" t="s">
        <v>1601</v>
      </c>
      <c r="E134" s="55" t="s">
        <v>1637</v>
      </c>
      <c r="F134" s="67" t="s">
        <v>1606</v>
      </c>
      <c r="G134" s="107">
        <v>27339</v>
      </c>
      <c r="H134" s="57">
        <v>3900000</v>
      </c>
      <c r="I134" s="59" t="s">
        <v>1634</v>
      </c>
      <c r="K134" s="88" t="s">
        <v>1590</v>
      </c>
      <c r="L134" s="87" t="s">
        <v>1591</v>
      </c>
      <c r="M134" s="112" t="s">
        <v>2202</v>
      </c>
      <c r="N134" s="111" t="s">
        <v>1592</v>
      </c>
      <c r="O134" s="87" t="s">
        <v>1593</v>
      </c>
      <c r="P134" s="89" t="s">
        <v>1594</v>
      </c>
      <c r="Q134" s="90" t="s">
        <v>1595</v>
      </c>
      <c r="R134" s="87" t="s">
        <v>1596</v>
      </c>
    </row>
    <row r="135" spans="2:18">
      <c r="B135" s="66" t="s">
        <v>1967</v>
      </c>
      <c r="C135" s="103" t="s">
        <v>1968</v>
      </c>
      <c r="D135" s="55" t="s">
        <v>1625</v>
      </c>
      <c r="E135" s="55" t="s">
        <v>1637</v>
      </c>
      <c r="F135" s="67" t="s">
        <v>1606</v>
      </c>
      <c r="G135" s="107">
        <v>34231</v>
      </c>
      <c r="H135" s="57">
        <v>3900000</v>
      </c>
      <c r="I135" s="59" t="s">
        <v>1734</v>
      </c>
      <c r="K135" s="54" t="s">
        <v>1612</v>
      </c>
      <c r="L135" s="102" t="s">
        <v>1613</v>
      </c>
      <c r="M135" s="217" t="s">
        <v>1601</v>
      </c>
      <c r="N135" s="217" t="s">
        <v>1614</v>
      </c>
      <c r="O135" s="74" t="s">
        <v>1600</v>
      </c>
      <c r="P135" s="56">
        <v>29544</v>
      </c>
      <c r="Q135" s="57">
        <v>6300000</v>
      </c>
      <c r="R135" s="61" t="s">
        <v>1615</v>
      </c>
    </row>
    <row r="136" spans="2:18">
      <c r="B136" s="66" t="s">
        <v>1969</v>
      </c>
      <c r="C136" s="109" t="s">
        <v>1970</v>
      </c>
      <c r="D136" s="55" t="s">
        <v>1654</v>
      </c>
      <c r="E136" s="55" t="s">
        <v>1637</v>
      </c>
      <c r="F136" s="55" t="s">
        <v>1606</v>
      </c>
      <c r="G136" s="107">
        <v>34473</v>
      </c>
      <c r="H136" s="72">
        <v>4000000</v>
      </c>
      <c r="I136" s="59" t="s">
        <v>1971</v>
      </c>
    </row>
    <row r="137" spans="2:18">
      <c r="B137" s="66" t="s">
        <v>1972</v>
      </c>
      <c r="C137" s="102" t="s">
        <v>1973</v>
      </c>
      <c r="D137" s="55" t="s">
        <v>1601</v>
      </c>
      <c r="E137" s="55" t="s">
        <v>1637</v>
      </c>
      <c r="F137" s="55" t="s">
        <v>1600</v>
      </c>
      <c r="G137" s="107">
        <v>30540</v>
      </c>
      <c r="H137" s="72">
        <v>4000000</v>
      </c>
      <c r="I137" s="59" t="s">
        <v>1974</v>
      </c>
    </row>
    <row r="138" spans="2:18">
      <c r="B138" s="66" t="s">
        <v>1975</v>
      </c>
      <c r="C138" s="102" t="s">
        <v>1976</v>
      </c>
      <c r="D138" s="55" t="s">
        <v>1601</v>
      </c>
      <c r="E138" s="55" t="s">
        <v>1637</v>
      </c>
      <c r="F138" s="55" t="s">
        <v>1600</v>
      </c>
      <c r="G138" s="107">
        <v>28893</v>
      </c>
      <c r="H138" s="72">
        <v>4000000</v>
      </c>
      <c r="I138" s="59" t="s">
        <v>1724</v>
      </c>
    </row>
    <row r="139" spans="2:18">
      <c r="B139" s="66" t="s">
        <v>1977</v>
      </c>
      <c r="C139" s="102" t="s">
        <v>1978</v>
      </c>
      <c r="D139" s="55" t="s">
        <v>1625</v>
      </c>
      <c r="E139" s="55" t="s">
        <v>1637</v>
      </c>
      <c r="F139" s="55" t="s">
        <v>1606</v>
      </c>
      <c r="G139" s="64">
        <v>34628</v>
      </c>
      <c r="H139" s="72">
        <v>4000000</v>
      </c>
      <c r="I139" s="59" t="s">
        <v>1734</v>
      </c>
    </row>
    <row r="140" spans="2:18">
      <c r="B140" s="66" t="s">
        <v>1979</v>
      </c>
      <c r="C140" s="109" t="s">
        <v>1980</v>
      </c>
      <c r="D140" s="61" t="s">
        <v>1625</v>
      </c>
      <c r="E140" s="55" t="s">
        <v>1637</v>
      </c>
      <c r="F140" s="61" t="s">
        <v>1600</v>
      </c>
      <c r="G140" s="118">
        <v>27546</v>
      </c>
      <c r="H140" s="72">
        <v>4000000</v>
      </c>
      <c r="I140" s="59" t="s">
        <v>1630</v>
      </c>
    </row>
    <row r="141" spans="2:18">
      <c r="B141" s="66" t="s">
        <v>1981</v>
      </c>
      <c r="C141" s="109" t="s">
        <v>1982</v>
      </c>
      <c r="D141" s="61" t="s">
        <v>1601</v>
      </c>
      <c r="E141" s="55" t="s">
        <v>1637</v>
      </c>
      <c r="F141" s="61" t="s">
        <v>1600</v>
      </c>
      <c r="G141" s="64">
        <v>28230</v>
      </c>
      <c r="H141" s="72">
        <v>4000000</v>
      </c>
      <c r="I141" s="59" t="s">
        <v>1983</v>
      </c>
    </row>
    <row r="142" spans="2:18">
      <c r="B142" s="66" t="s">
        <v>1984</v>
      </c>
      <c r="C142" s="102" t="s">
        <v>1985</v>
      </c>
      <c r="D142" s="55" t="s">
        <v>1618</v>
      </c>
      <c r="E142" s="55" t="s">
        <v>1637</v>
      </c>
      <c r="F142" s="55" t="s">
        <v>1600</v>
      </c>
      <c r="G142" s="107">
        <v>31942</v>
      </c>
      <c r="H142" s="72">
        <v>4000000</v>
      </c>
      <c r="I142" s="59" t="s">
        <v>1986</v>
      </c>
    </row>
    <row r="143" spans="2:18">
      <c r="B143" s="66" t="s">
        <v>1987</v>
      </c>
      <c r="C143" s="102" t="s">
        <v>1988</v>
      </c>
      <c r="D143" s="55" t="s">
        <v>1647</v>
      </c>
      <c r="E143" s="55" t="s">
        <v>1637</v>
      </c>
      <c r="F143" s="55" t="s">
        <v>1600</v>
      </c>
      <c r="G143" s="107">
        <v>34211</v>
      </c>
      <c r="H143" s="72">
        <v>4000000</v>
      </c>
      <c r="I143" s="59" t="s">
        <v>1989</v>
      </c>
    </row>
    <row r="144" spans="2:18">
      <c r="B144" s="66" t="s">
        <v>1990</v>
      </c>
      <c r="C144" s="102" t="s">
        <v>1991</v>
      </c>
      <c r="D144" s="55" t="s">
        <v>1647</v>
      </c>
      <c r="E144" s="55" t="s">
        <v>1637</v>
      </c>
      <c r="F144" s="55" t="s">
        <v>1600</v>
      </c>
      <c r="G144" s="107">
        <v>29559</v>
      </c>
      <c r="H144" s="72">
        <v>4000000</v>
      </c>
      <c r="I144" s="59" t="s">
        <v>1992</v>
      </c>
    </row>
    <row r="145" spans="2:9">
      <c r="B145" s="66" t="s">
        <v>1993</v>
      </c>
      <c r="C145" s="102" t="s">
        <v>1994</v>
      </c>
      <c r="D145" s="55" t="s">
        <v>1625</v>
      </c>
      <c r="E145" s="55" t="s">
        <v>1637</v>
      </c>
      <c r="F145" s="55" t="s">
        <v>1600</v>
      </c>
      <c r="G145" s="120">
        <v>28246</v>
      </c>
      <c r="H145" s="72">
        <v>4000000</v>
      </c>
      <c r="I145" s="59" t="s">
        <v>1995</v>
      </c>
    </row>
    <row r="146" spans="2:9">
      <c r="B146" s="66" t="s">
        <v>1996</v>
      </c>
      <c r="C146" s="102" t="s">
        <v>1997</v>
      </c>
      <c r="D146" s="55" t="s">
        <v>1625</v>
      </c>
      <c r="E146" s="55" t="s">
        <v>1637</v>
      </c>
      <c r="F146" s="55" t="s">
        <v>1600</v>
      </c>
      <c r="G146" s="107">
        <v>30533</v>
      </c>
      <c r="H146" s="72">
        <v>4000000</v>
      </c>
      <c r="I146" s="59" t="s">
        <v>1734</v>
      </c>
    </row>
    <row r="147" spans="2:9">
      <c r="B147" s="66" t="s">
        <v>1998</v>
      </c>
      <c r="C147" s="102" t="s">
        <v>1999</v>
      </c>
      <c r="D147" s="55" t="s">
        <v>1601</v>
      </c>
      <c r="E147" s="55" t="s">
        <v>1637</v>
      </c>
      <c r="F147" s="55" t="s">
        <v>1600</v>
      </c>
      <c r="G147" s="107">
        <v>30463</v>
      </c>
      <c r="H147" s="72">
        <v>4000000</v>
      </c>
      <c r="I147" s="59" t="s">
        <v>2000</v>
      </c>
    </row>
    <row r="148" spans="2:9">
      <c r="B148" s="66" t="s">
        <v>2001</v>
      </c>
      <c r="C148" s="102" t="s">
        <v>2002</v>
      </c>
      <c r="D148" s="55" t="s">
        <v>1748</v>
      </c>
      <c r="E148" s="55" t="s">
        <v>1637</v>
      </c>
      <c r="F148" s="55" t="s">
        <v>1600</v>
      </c>
      <c r="G148" s="107">
        <v>33392</v>
      </c>
      <c r="H148" s="72">
        <v>4000000</v>
      </c>
      <c r="I148" s="59" t="s">
        <v>2003</v>
      </c>
    </row>
    <row r="149" spans="2:9">
      <c r="B149" s="66" t="s">
        <v>2004</v>
      </c>
      <c r="C149" s="102" t="s">
        <v>2005</v>
      </c>
      <c r="D149" s="55" t="s">
        <v>1679</v>
      </c>
      <c r="E149" s="55" t="s">
        <v>1637</v>
      </c>
      <c r="F149" s="55" t="s">
        <v>1600</v>
      </c>
      <c r="G149" s="107">
        <v>33834</v>
      </c>
      <c r="H149" s="72">
        <v>4000000</v>
      </c>
      <c r="I149" s="59" t="s">
        <v>2006</v>
      </c>
    </row>
    <row r="150" spans="2:9">
      <c r="B150" s="66" t="s">
        <v>2007</v>
      </c>
      <c r="C150" s="102" t="s">
        <v>2008</v>
      </c>
      <c r="D150" s="55" t="s">
        <v>1625</v>
      </c>
      <c r="E150" s="55" t="s">
        <v>1637</v>
      </c>
      <c r="F150" s="55" t="s">
        <v>1600</v>
      </c>
      <c r="G150" s="107">
        <v>29018</v>
      </c>
      <c r="H150" s="72">
        <v>4000000</v>
      </c>
      <c r="I150" s="59" t="s">
        <v>1995</v>
      </c>
    </row>
    <row r="151" spans="2:9">
      <c r="B151" s="66" t="s">
        <v>2009</v>
      </c>
      <c r="C151" s="102" t="s">
        <v>2010</v>
      </c>
      <c r="D151" s="55" t="s">
        <v>1601</v>
      </c>
      <c r="E151" s="55" t="s">
        <v>1637</v>
      </c>
      <c r="F151" s="55" t="s">
        <v>1600</v>
      </c>
      <c r="G151" s="107">
        <v>29717</v>
      </c>
      <c r="H151" s="72">
        <v>4000000</v>
      </c>
      <c r="I151" s="59" t="s">
        <v>2011</v>
      </c>
    </row>
    <row r="152" spans="2:9">
      <c r="B152" s="66" t="s">
        <v>2012</v>
      </c>
      <c r="C152" s="109" t="s">
        <v>2013</v>
      </c>
      <c r="D152" s="61" t="s">
        <v>1770</v>
      </c>
      <c r="E152" s="55" t="s">
        <v>1637</v>
      </c>
      <c r="F152" s="61" t="s">
        <v>1600</v>
      </c>
      <c r="G152" s="64">
        <v>35612</v>
      </c>
      <c r="H152" s="72">
        <v>4000000</v>
      </c>
      <c r="I152" s="59" t="s">
        <v>2014</v>
      </c>
    </row>
    <row r="153" spans="2:9">
      <c r="B153" s="66" t="s">
        <v>2015</v>
      </c>
      <c r="C153" s="109" t="s">
        <v>2016</v>
      </c>
      <c r="D153" s="61" t="s">
        <v>1601</v>
      </c>
      <c r="E153" s="55" t="s">
        <v>1637</v>
      </c>
      <c r="F153" s="61" t="s">
        <v>1600</v>
      </c>
      <c r="G153" s="64">
        <v>29338</v>
      </c>
      <c r="H153" s="72">
        <v>4000000</v>
      </c>
      <c r="I153" s="59" t="s">
        <v>1767</v>
      </c>
    </row>
    <row r="154" spans="2:9">
      <c r="B154" s="66" t="s">
        <v>2017</v>
      </c>
      <c r="C154" s="109" t="s">
        <v>2018</v>
      </c>
      <c r="D154" s="61" t="s">
        <v>2019</v>
      </c>
      <c r="E154" s="55" t="s">
        <v>1637</v>
      </c>
      <c r="F154" s="61" t="s">
        <v>1600</v>
      </c>
      <c r="G154" s="64">
        <v>31660</v>
      </c>
      <c r="H154" s="72">
        <v>4000000</v>
      </c>
      <c r="I154" s="59" t="s">
        <v>2020</v>
      </c>
    </row>
    <row r="155" spans="2:9">
      <c r="B155" s="66" t="s">
        <v>2021</v>
      </c>
      <c r="C155" s="109" t="s">
        <v>2022</v>
      </c>
      <c r="D155" s="61" t="s">
        <v>1760</v>
      </c>
      <c r="E155" s="55" t="s">
        <v>1637</v>
      </c>
      <c r="F155" s="61" t="s">
        <v>1600</v>
      </c>
      <c r="G155" s="64">
        <v>34253</v>
      </c>
      <c r="H155" s="72">
        <v>4000000</v>
      </c>
      <c r="I155" s="59" t="s">
        <v>2023</v>
      </c>
    </row>
    <row r="156" spans="2:9">
      <c r="B156" s="66" t="s">
        <v>2024</v>
      </c>
      <c r="C156" s="109" t="s">
        <v>2025</v>
      </c>
      <c r="D156" s="61" t="s">
        <v>1601</v>
      </c>
      <c r="E156" s="55" t="s">
        <v>1637</v>
      </c>
      <c r="F156" s="61" t="s">
        <v>1600</v>
      </c>
      <c r="G156" s="64">
        <v>29913</v>
      </c>
      <c r="H156" s="57">
        <v>3900000</v>
      </c>
      <c r="I156" s="59" t="s">
        <v>1716</v>
      </c>
    </row>
    <row r="157" spans="2:9">
      <c r="B157" s="66" t="s">
        <v>2026</v>
      </c>
      <c r="C157" s="109" t="s">
        <v>2027</v>
      </c>
      <c r="D157" s="61" t="s">
        <v>1647</v>
      </c>
      <c r="E157" s="55" t="s">
        <v>1637</v>
      </c>
      <c r="F157" s="61" t="s">
        <v>1606</v>
      </c>
      <c r="G157" s="64">
        <v>31358</v>
      </c>
      <c r="H157" s="57">
        <v>3900000</v>
      </c>
      <c r="I157" s="59" t="s">
        <v>2028</v>
      </c>
    </row>
    <row r="158" spans="2:9">
      <c r="B158" s="66" t="s">
        <v>2029</v>
      </c>
      <c r="C158" s="109" t="s">
        <v>2030</v>
      </c>
      <c r="D158" s="61" t="s">
        <v>1601</v>
      </c>
      <c r="E158" s="55" t="s">
        <v>1637</v>
      </c>
      <c r="F158" s="61" t="s">
        <v>1600</v>
      </c>
      <c r="G158" s="64">
        <v>33174</v>
      </c>
      <c r="H158" s="72">
        <v>4000000</v>
      </c>
      <c r="I158" s="59" t="s">
        <v>2031</v>
      </c>
    </row>
    <row r="159" spans="2:9">
      <c r="B159" s="66" t="s">
        <v>2032</v>
      </c>
      <c r="C159" s="109" t="s">
        <v>2033</v>
      </c>
      <c r="D159" s="61" t="s">
        <v>1647</v>
      </c>
      <c r="E159" s="55" t="s">
        <v>1637</v>
      </c>
      <c r="F159" s="61" t="s">
        <v>1600</v>
      </c>
      <c r="G159" s="64">
        <v>33130</v>
      </c>
      <c r="H159" s="72">
        <v>4000000</v>
      </c>
      <c r="I159" s="59" t="s">
        <v>2034</v>
      </c>
    </row>
    <row r="160" spans="2:9">
      <c r="B160" s="66" t="s">
        <v>2035</v>
      </c>
      <c r="C160" s="109" t="s">
        <v>2036</v>
      </c>
      <c r="D160" s="61" t="s">
        <v>1625</v>
      </c>
      <c r="E160" s="55" t="s">
        <v>1637</v>
      </c>
      <c r="F160" s="61" t="s">
        <v>1600</v>
      </c>
      <c r="G160" s="64">
        <v>27949</v>
      </c>
      <c r="H160" s="72">
        <v>4000000</v>
      </c>
      <c r="I160" s="59" t="s">
        <v>1734</v>
      </c>
    </row>
    <row r="161" spans="2:9">
      <c r="B161" s="66" t="s">
        <v>2037</v>
      </c>
      <c r="C161" s="109" t="s">
        <v>2038</v>
      </c>
      <c r="D161" s="61" t="s">
        <v>1601</v>
      </c>
      <c r="E161" s="55" t="s">
        <v>1637</v>
      </c>
      <c r="F161" s="61" t="s">
        <v>1600</v>
      </c>
      <c r="G161" s="64">
        <v>26657</v>
      </c>
      <c r="H161" s="72">
        <v>4000000</v>
      </c>
      <c r="I161" s="59" t="s">
        <v>1752</v>
      </c>
    </row>
    <row r="162" spans="2:9">
      <c r="B162" s="66" t="s">
        <v>2039</v>
      </c>
      <c r="C162" s="109" t="s">
        <v>2040</v>
      </c>
      <c r="D162" s="61" t="s">
        <v>1601</v>
      </c>
      <c r="E162" s="55" t="s">
        <v>1637</v>
      </c>
      <c r="F162" s="61" t="s">
        <v>1600</v>
      </c>
      <c r="G162" s="64">
        <v>30975</v>
      </c>
      <c r="H162" s="72">
        <v>4000000</v>
      </c>
      <c r="I162" s="59" t="s">
        <v>1716</v>
      </c>
    </row>
    <row r="163" spans="2:9">
      <c r="B163" s="66" t="s">
        <v>2041</v>
      </c>
      <c r="C163" s="109" t="s">
        <v>2042</v>
      </c>
      <c r="D163" s="61" t="s">
        <v>1770</v>
      </c>
      <c r="E163" s="55" t="s">
        <v>1637</v>
      </c>
      <c r="F163" s="61" t="s">
        <v>1600</v>
      </c>
      <c r="G163" s="64">
        <v>32965</v>
      </c>
      <c r="H163" s="72">
        <v>4000000</v>
      </c>
      <c r="I163" s="59" t="s">
        <v>2043</v>
      </c>
    </row>
    <row r="164" spans="2:9">
      <c r="B164" s="66" t="s">
        <v>2044</v>
      </c>
      <c r="C164" s="109" t="s">
        <v>2045</v>
      </c>
      <c r="D164" s="61" t="s">
        <v>1601</v>
      </c>
      <c r="E164" s="55" t="s">
        <v>1637</v>
      </c>
      <c r="F164" s="61" t="s">
        <v>1600</v>
      </c>
      <c r="G164" s="64">
        <v>32587</v>
      </c>
      <c r="H164" s="72">
        <v>4000000</v>
      </c>
      <c r="I164" s="59" t="s">
        <v>2046</v>
      </c>
    </row>
    <row r="165" spans="2:9">
      <c r="B165" s="66" t="s">
        <v>2047</v>
      </c>
      <c r="C165" s="109" t="s">
        <v>2048</v>
      </c>
      <c r="D165" s="61" t="s">
        <v>1601</v>
      </c>
      <c r="E165" s="55" t="s">
        <v>1637</v>
      </c>
      <c r="F165" s="61" t="s">
        <v>1600</v>
      </c>
      <c r="G165" s="64">
        <v>27216</v>
      </c>
      <c r="H165" s="72">
        <v>4000000</v>
      </c>
      <c r="I165" s="59" t="s">
        <v>2049</v>
      </c>
    </row>
    <row r="166" spans="2:9">
      <c r="B166" s="66" t="s">
        <v>2050</v>
      </c>
      <c r="C166" s="109" t="s">
        <v>2051</v>
      </c>
      <c r="D166" s="61" t="s">
        <v>1618</v>
      </c>
      <c r="E166" s="55" t="s">
        <v>1637</v>
      </c>
      <c r="F166" s="61" t="s">
        <v>1606</v>
      </c>
      <c r="G166" s="64">
        <v>30853</v>
      </c>
      <c r="H166" s="72">
        <v>4000000</v>
      </c>
      <c r="I166" s="59" t="s">
        <v>2052</v>
      </c>
    </row>
    <row r="167" spans="2:9">
      <c r="B167" s="66" t="s">
        <v>2053</v>
      </c>
      <c r="C167" s="102" t="s">
        <v>2054</v>
      </c>
      <c r="D167" s="55" t="s">
        <v>2055</v>
      </c>
      <c r="E167" s="55" t="s">
        <v>1637</v>
      </c>
      <c r="F167" s="61" t="s">
        <v>1600</v>
      </c>
      <c r="G167" s="107">
        <v>34106</v>
      </c>
      <c r="H167" s="72">
        <v>4000000</v>
      </c>
      <c r="I167" s="59" t="s">
        <v>2056</v>
      </c>
    </row>
    <row r="168" spans="2:9">
      <c r="B168" s="66" t="s">
        <v>2057</v>
      </c>
      <c r="C168" s="102" t="s">
        <v>1736</v>
      </c>
      <c r="D168" s="73" t="s">
        <v>1737</v>
      </c>
      <c r="E168" s="73" t="s">
        <v>1637</v>
      </c>
      <c r="F168" s="58" t="s">
        <v>1600</v>
      </c>
      <c r="G168" s="119">
        <v>32370</v>
      </c>
      <c r="H168" s="72">
        <v>4000000</v>
      </c>
      <c r="I168" s="58" t="s">
        <v>1738</v>
      </c>
    </row>
    <row r="169" spans="2:9">
      <c r="B169" s="66" t="s">
        <v>2058</v>
      </c>
      <c r="C169" s="102" t="s">
        <v>2059</v>
      </c>
      <c r="D169" s="55" t="s">
        <v>1601</v>
      </c>
      <c r="E169" s="55" t="s">
        <v>1637</v>
      </c>
      <c r="F169" s="61" t="s">
        <v>1600</v>
      </c>
      <c r="G169" s="107">
        <v>31741</v>
      </c>
      <c r="H169" s="72">
        <v>4000000</v>
      </c>
      <c r="I169" s="59" t="s">
        <v>2060</v>
      </c>
    </row>
    <row r="170" spans="2:9">
      <c r="B170" s="66" t="s">
        <v>2061</v>
      </c>
      <c r="C170" s="102" t="s">
        <v>2062</v>
      </c>
      <c r="D170" s="73" t="s">
        <v>1625</v>
      </c>
      <c r="E170" s="55" t="s">
        <v>1637</v>
      </c>
      <c r="F170" s="55" t="s">
        <v>1606</v>
      </c>
      <c r="G170" s="107">
        <v>29804</v>
      </c>
      <c r="H170" s="72">
        <v>4000000</v>
      </c>
      <c r="I170" s="61" t="s">
        <v>1734</v>
      </c>
    </row>
    <row r="171" spans="2:9">
      <c r="B171" s="66" t="s">
        <v>2063</v>
      </c>
      <c r="C171" s="102" t="s">
        <v>2064</v>
      </c>
      <c r="D171" s="73" t="s">
        <v>1601</v>
      </c>
      <c r="E171" s="55" t="s">
        <v>1637</v>
      </c>
      <c r="F171" s="55" t="s">
        <v>1600</v>
      </c>
      <c r="G171" s="107">
        <v>28523</v>
      </c>
      <c r="H171" s="72">
        <v>4000000</v>
      </c>
      <c r="I171" s="61" t="s">
        <v>2065</v>
      </c>
    </row>
    <row r="172" spans="2:9">
      <c r="B172" s="66" t="s">
        <v>2066</v>
      </c>
      <c r="C172" s="102" t="s">
        <v>2067</v>
      </c>
      <c r="D172" s="55" t="s">
        <v>1625</v>
      </c>
      <c r="E172" s="55" t="s">
        <v>1637</v>
      </c>
      <c r="F172" s="55" t="s">
        <v>1600</v>
      </c>
      <c r="G172" s="107">
        <v>30677</v>
      </c>
      <c r="H172" s="72">
        <v>4000000</v>
      </c>
      <c r="I172" s="59" t="s">
        <v>2065</v>
      </c>
    </row>
    <row r="173" spans="2:9">
      <c r="B173" s="66" t="s">
        <v>2068</v>
      </c>
      <c r="C173" s="102" t="s">
        <v>2069</v>
      </c>
      <c r="D173" s="55" t="s">
        <v>1625</v>
      </c>
      <c r="E173" s="55" t="s">
        <v>1637</v>
      </c>
      <c r="F173" s="55" t="s">
        <v>1600</v>
      </c>
      <c r="G173" s="107">
        <v>27885</v>
      </c>
      <c r="H173" s="72">
        <v>4000000</v>
      </c>
      <c r="I173" s="59" t="s">
        <v>2070</v>
      </c>
    </row>
    <row r="174" spans="2:9">
      <c r="B174" s="66" t="s">
        <v>2071</v>
      </c>
      <c r="C174" s="102" t="s">
        <v>2072</v>
      </c>
      <c r="D174" s="55" t="s">
        <v>1618</v>
      </c>
      <c r="E174" s="55" t="s">
        <v>1637</v>
      </c>
      <c r="F174" s="55" t="s">
        <v>1600</v>
      </c>
      <c r="G174" s="107">
        <v>30754</v>
      </c>
      <c r="H174" s="72">
        <v>4000000</v>
      </c>
      <c r="I174" s="61" t="s">
        <v>2073</v>
      </c>
    </row>
    <row r="175" spans="2:9">
      <c r="B175" s="66" t="s">
        <v>2074</v>
      </c>
      <c r="C175" s="109" t="s">
        <v>2075</v>
      </c>
      <c r="D175" s="61" t="s">
        <v>1124</v>
      </c>
      <c r="E175" s="55" t="s">
        <v>1637</v>
      </c>
      <c r="F175" s="55" t="s">
        <v>1600</v>
      </c>
      <c r="G175" s="64">
        <v>34584</v>
      </c>
      <c r="H175" s="72">
        <v>4000000</v>
      </c>
      <c r="I175" s="61" t="s">
        <v>1611</v>
      </c>
    </row>
    <row r="176" spans="2:9">
      <c r="B176" s="66" t="s">
        <v>2076</v>
      </c>
      <c r="C176" s="109" t="s">
        <v>2077</v>
      </c>
      <c r="D176" s="59" t="s">
        <v>1601</v>
      </c>
      <c r="E176" s="55" t="s">
        <v>1637</v>
      </c>
      <c r="F176" s="55" t="s">
        <v>1600</v>
      </c>
      <c r="G176" s="122">
        <v>30268</v>
      </c>
      <c r="H176" s="72">
        <v>4000000</v>
      </c>
      <c r="I176" s="125" t="s">
        <v>2078</v>
      </c>
    </row>
    <row r="177" spans="2:9">
      <c r="B177" s="66" t="s">
        <v>2079</v>
      </c>
      <c r="C177" s="109" t="s">
        <v>2080</v>
      </c>
      <c r="D177" s="61" t="s">
        <v>2081</v>
      </c>
      <c r="E177" s="55" t="s">
        <v>1637</v>
      </c>
      <c r="F177" s="61" t="s">
        <v>1606</v>
      </c>
      <c r="G177" s="122">
        <v>31297</v>
      </c>
      <c r="H177" s="72">
        <v>4000000</v>
      </c>
      <c r="I177" s="125" t="s">
        <v>2082</v>
      </c>
    </row>
    <row r="178" spans="2:9">
      <c r="B178" s="66" t="s">
        <v>2083</v>
      </c>
      <c r="C178" s="102" t="s">
        <v>1914</v>
      </c>
      <c r="D178" s="55" t="s">
        <v>1601</v>
      </c>
      <c r="E178" s="55" t="s">
        <v>1637</v>
      </c>
      <c r="F178" s="55" t="s">
        <v>1606</v>
      </c>
      <c r="G178" s="107">
        <v>31713</v>
      </c>
      <c r="H178" s="57">
        <v>3900000</v>
      </c>
      <c r="I178" s="59" t="s">
        <v>2084</v>
      </c>
    </row>
    <row r="179" spans="2:9">
      <c r="B179" s="66" t="s">
        <v>2085</v>
      </c>
      <c r="C179" s="109" t="s">
        <v>2086</v>
      </c>
      <c r="D179" s="58" t="s">
        <v>1618</v>
      </c>
      <c r="E179" s="58" t="s">
        <v>1637</v>
      </c>
      <c r="F179" s="58" t="s">
        <v>1600</v>
      </c>
      <c r="G179" s="75">
        <v>36331</v>
      </c>
      <c r="H179" s="57">
        <v>3900000</v>
      </c>
      <c r="I179" s="61" t="s">
        <v>2087</v>
      </c>
    </row>
    <row r="180" spans="2:9">
      <c r="B180" s="66" t="s">
        <v>2088</v>
      </c>
      <c r="C180" s="109" t="s">
        <v>2089</v>
      </c>
      <c r="D180" s="61" t="s">
        <v>1601</v>
      </c>
      <c r="E180" s="61" t="s">
        <v>1637</v>
      </c>
      <c r="F180" s="67" t="s">
        <v>1600</v>
      </c>
      <c r="G180" s="64">
        <v>27800</v>
      </c>
      <c r="H180" s="72">
        <v>4000000</v>
      </c>
      <c r="I180" s="59" t="s">
        <v>1752</v>
      </c>
    </row>
    <row r="181" spans="2:9">
      <c r="B181" s="66" t="s">
        <v>2090</v>
      </c>
      <c r="C181" s="102" t="s">
        <v>2091</v>
      </c>
      <c r="D181" s="55" t="s">
        <v>1601</v>
      </c>
      <c r="E181" s="55" t="s">
        <v>1637</v>
      </c>
      <c r="F181" s="62" t="s">
        <v>1600</v>
      </c>
      <c r="G181" s="107">
        <v>32009</v>
      </c>
      <c r="H181" s="72">
        <v>4000000</v>
      </c>
      <c r="I181" s="59" t="s">
        <v>2092</v>
      </c>
    </row>
    <row r="182" spans="2:9">
      <c r="B182" s="66" t="s">
        <v>2093</v>
      </c>
      <c r="C182" s="102" t="s">
        <v>2094</v>
      </c>
      <c r="D182" s="55" t="s">
        <v>1770</v>
      </c>
      <c r="E182" s="55" t="s">
        <v>1637</v>
      </c>
      <c r="F182" s="62" t="s">
        <v>1600</v>
      </c>
      <c r="G182" s="107">
        <v>35724</v>
      </c>
      <c r="H182" s="72">
        <v>4000000</v>
      </c>
      <c r="I182" s="59" t="s">
        <v>2014</v>
      </c>
    </row>
    <row r="183" spans="2:9">
      <c r="B183" s="66" t="s">
        <v>2095</v>
      </c>
      <c r="C183" s="102" t="s">
        <v>2096</v>
      </c>
      <c r="D183" s="55" t="s">
        <v>1601</v>
      </c>
      <c r="E183" s="55" t="s">
        <v>1637</v>
      </c>
      <c r="F183" s="62" t="s">
        <v>1600</v>
      </c>
      <c r="G183" s="107">
        <v>26002</v>
      </c>
      <c r="H183" s="72">
        <v>4000000</v>
      </c>
      <c r="I183" s="59" t="s">
        <v>1767</v>
      </c>
    </row>
    <row r="184" spans="2:9">
      <c r="B184" s="66" t="s">
        <v>2097</v>
      </c>
      <c r="C184" s="102" t="s">
        <v>2098</v>
      </c>
      <c r="D184" s="55" t="s">
        <v>1625</v>
      </c>
      <c r="E184" s="55" t="s">
        <v>1637</v>
      </c>
      <c r="F184" s="62" t="s">
        <v>1600</v>
      </c>
      <c r="G184" s="107">
        <v>35925</v>
      </c>
      <c r="H184" s="72">
        <v>4000000</v>
      </c>
      <c r="I184" s="59" t="s">
        <v>1630</v>
      </c>
    </row>
    <row r="185" spans="2:9">
      <c r="B185" s="66" t="s">
        <v>2099</v>
      </c>
      <c r="C185" s="102" t="s">
        <v>2100</v>
      </c>
      <c r="D185" s="55" t="s">
        <v>1124</v>
      </c>
      <c r="E185" s="55" t="s">
        <v>1637</v>
      </c>
      <c r="F185" s="62" t="s">
        <v>1600</v>
      </c>
      <c r="G185" s="107">
        <v>32152</v>
      </c>
      <c r="H185" s="72">
        <v>4000000</v>
      </c>
      <c r="I185" s="59" t="s">
        <v>2101</v>
      </c>
    </row>
    <row r="186" spans="2:9">
      <c r="B186" s="66" t="s">
        <v>2102</v>
      </c>
      <c r="C186" s="102" t="s">
        <v>2103</v>
      </c>
      <c r="D186" s="55" t="s">
        <v>1601</v>
      </c>
      <c r="E186" s="55" t="s">
        <v>1637</v>
      </c>
      <c r="F186" s="62" t="s">
        <v>1600</v>
      </c>
      <c r="G186" s="107">
        <v>28716</v>
      </c>
      <c r="H186" s="72">
        <v>4000000</v>
      </c>
      <c r="I186" s="59" t="s">
        <v>2104</v>
      </c>
    </row>
    <row r="187" spans="2:9">
      <c r="B187" s="66" t="s">
        <v>2105</v>
      </c>
      <c r="C187" s="102" t="s">
        <v>2106</v>
      </c>
      <c r="D187" s="55" t="s">
        <v>1601</v>
      </c>
      <c r="E187" s="55" t="s">
        <v>1637</v>
      </c>
      <c r="F187" s="62" t="s">
        <v>1606</v>
      </c>
      <c r="G187" s="107">
        <v>33584</v>
      </c>
      <c r="H187" s="72">
        <v>4000000</v>
      </c>
      <c r="I187" s="59" t="s">
        <v>2107</v>
      </c>
    </row>
    <row r="188" spans="2:9">
      <c r="B188" s="66" t="s">
        <v>2108</v>
      </c>
      <c r="C188" s="102" t="s">
        <v>2109</v>
      </c>
      <c r="D188" s="55" t="s">
        <v>1625</v>
      </c>
      <c r="E188" s="55" t="s">
        <v>1637</v>
      </c>
      <c r="F188" s="62" t="s">
        <v>1606</v>
      </c>
      <c r="G188" s="107">
        <v>31645</v>
      </c>
      <c r="H188" s="72">
        <v>4000000</v>
      </c>
      <c r="I188" s="59" t="s">
        <v>1630</v>
      </c>
    </row>
    <row r="189" spans="2:9">
      <c r="B189" s="66" t="s">
        <v>2110</v>
      </c>
      <c r="C189" s="102" t="s">
        <v>2111</v>
      </c>
      <c r="D189" s="55" t="s">
        <v>2019</v>
      </c>
      <c r="E189" s="55" t="s">
        <v>1637</v>
      </c>
      <c r="F189" s="62" t="s">
        <v>1600</v>
      </c>
      <c r="G189" s="107">
        <v>30567</v>
      </c>
      <c r="H189" s="72">
        <v>4000000</v>
      </c>
      <c r="I189" s="59" t="s">
        <v>2112</v>
      </c>
    </row>
    <row r="190" spans="2:9">
      <c r="B190" s="66" t="s">
        <v>2113</v>
      </c>
      <c r="C190" s="102" t="s">
        <v>2114</v>
      </c>
      <c r="D190" s="55" t="s">
        <v>1760</v>
      </c>
      <c r="E190" s="55" t="s">
        <v>1637</v>
      </c>
      <c r="F190" s="62" t="s">
        <v>1600</v>
      </c>
      <c r="G190" s="107">
        <v>33841</v>
      </c>
      <c r="H190" s="72">
        <v>4000000</v>
      </c>
      <c r="I190" s="59" t="s">
        <v>2115</v>
      </c>
    </row>
    <row r="191" spans="2:9">
      <c r="B191" s="66" t="s">
        <v>2116</v>
      </c>
      <c r="C191" s="109" t="s">
        <v>2117</v>
      </c>
      <c r="D191" s="61" t="s">
        <v>1601</v>
      </c>
      <c r="E191" s="55" t="s">
        <v>1637</v>
      </c>
      <c r="F191" s="67" t="s">
        <v>1600</v>
      </c>
      <c r="G191" s="64">
        <v>29100</v>
      </c>
      <c r="H191" s="72">
        <v>4000000</v>
      </c>
      <c r="I191" s="59" t="s">
        <v>2118</v>
      </c>
    </row>
    <row r="192" spans="2:9">
      <c r="B192" s="66" t="s">
        <v>2119</v>
      </c>
      <c r="C192" s="109" t="s">
        <v>2120</v>
      </c>
      <c r="D192" s="61" t="s">
        <v>1647</v>
      </c>
      <c r="E192" s="55" t="s">
        <v>1637</v>
      </c>
      <c r="F192" s="67" t="s">
        <v>1600</v>
      </c>
      <c r="G192" s="122">
        <v>35339</v>
      </c>
      <c r="H192" s="72">
        <v>4000000</v>
      </c>
      <c r="I192" s="125" t="s">
        <v>2121</v>
      </c>
    </row>
    <row r="193" spans="2:9">
      <c r="B193" s="66" t="s">
        <v>2122</v>
      </c>
      <c r="C193" s="109" t="s">
        <v>2123</v>
      </c>
      <c r="D193" s="61" t="s">
        <v>1654</v>
      </c>
      <c r="E193" s="55" t="s">
        <v>1637</v>
      </c>
      <c r="F193" s="67" t="s">
        <v>1600</v>
      </c>
      <c r="G193" s="122">
        <v>33948</v>
      </c>
      <c r="H193" s="72">
        <v>4000000</v>
      </c>
      <c r="I193" s="125" t="s">
        <v>2124</v>
      </c>
    </row>
    <row r="194" spans="2:9">
      <c r="B194" s="66" t="s">
        <v>2125</v>
      </c>
      <c r="C194" s="109" t="s">
        <v>2126</v>
      </c>
      <c r="D194" s="61" t="s">
        <v>1683</v>
      </c>
      <c r="E194" s="55" t="s">
        <v>1637</v>
      </c>
      <c r="F194" s="67" t="s">
        <v>1600</v>
      </c>
      <c r="G194" s="122">
        <v>31925</v>
      </c>
      <c r="H194" s="72">
        <v>4000000</v>
      </c>
      <c r="I194" s="125" t="s">
        <v>2127</v>
      </c>
    </row>
    <row r="195" spans="2:9">
      <c r="B195" s="66" t="s">
        <v>2128</v>
      </c>
      <c r="C195" s="109" t="s">
        <v>2129</v>
      </c>
      <c r="D195" s="61" t="s">
        <v>1601</v>
      </c>
      <c r="E195" s="55" t="s">
        <v>1637</v>
      </c>
      <c r="F195" s="67" t="s">
        <v>1600</v>
      </c>
      <c r="G195" s="64">
        <v>26986</v>
      </c>
      <c r="H195" s="72">
        <v>4000000</v>
      </c>
      <c r="I195" s="59" t="s">
        <v>2130</v>
      </c>
    </row>
    <row r="196" spans="2:9">
      <c r="B196" s="66" t="s">
        <v>2131</v>
      </c>
      <c r="C196" s="65" t="s">
        <v>2132</v>
      </c>
      <c r="D196" s="61" t="s">
        <v>1601</v>
      </c>
      <c r="E196" s="55" t="s">
        <v>1637</v>
      </c>
      <c r="F196" s="67" t="s">
        <v>1600</v>
      </c>
      <c r="G196" s="56">
        <v>36756</v>
      </c>
      <c r="H196" s="86">
        <v>3900000</v>
      </c>
      <c r="I196" s="59" t="s">
        <v>2133</v>
      </c>
    </row>
    <row r="197" spans="2:9">
      <c r="B197" s="66" t="s">
        <v>2134</v>
      </c>
      <c r="C197" s="65" t="s">
        <v>2135</v>
      </c>
      <c r="D197" s="61" t="s">
        <v>1705</v>
      </c>
      <c r="E197" s="55" t="s">
        <v>1637</v>
      </c>
      <c r="F197" s="67" t="s">
        <v>1600</v>
      </c>
      <c r="G197" s="64">
        <v>31982</v>
      </c>
      <c r="H197" s="86">
        <v>3900000</v>
      </c>
      <c r="I197" s="59" t="s">
        <v>2136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E8EB-2504-407B-AAFE-CA404268F124}">
  <sheetPr>
    <tabColor rgb="FF0000CC"/>
  </sheetPr>
  <dimension ref="A4:Q194"/>
  <sheetViews>
    <sheetView showGridLines="0" zoomScaleNormal="100" workbookViewId="0">
      <pane ySplit="9" topLeftCell="A10" activePane="bottomLeft" state="frozen"/>
      <selection pane="bottomLeft" activeCell="A7" sqref="A7:C7"/>
    </sheetView>
  </sheetViews>
  <sheetFormatPr defaultRowHeight="14.4"/>
  <cols>
    <col min="1" max="1" width="13.88671875" bestFit="1" customWidth="1"/>
    <col min="2" max="2" width="11.6640625" customWidth="1"/>
    <col min="3" max="3" width="18.5546875" style="115" bestFit="1" customWidth="1"/>
    <col min="4" max="5" width="18.5546875" style="115" customWidth="1"/>
    <col min="6" max="6" width="5.5546875" style="115" bestFit="1" customWidth="1"/>
    <col min="7" max="7" width="10.44140625" hidden="1" customWidth="1"/>
    <col min="8" max="8" width="8.88671875" style="91" customWidth="1"/>
    <col min="9" max="9" width="10.88671875" style="91" customWidth="1"/>
    <col min="10" max="10" width="6.21875" style="91" customWidth="1"/>
    <col min="11" max="11" width="13.5546875" style="91" customWidth="1"/>
    <col min="12" max="12" width="13.88671875" style="91" customWidth="1"/>
    <col min="13" max="13" width="18" style="91" customWidth="1"/>
    <col min="14" max="14" width="22.77734375" hidden="1" customWidth="1"/>
    <col min="15" max="15" width="14.6640625" bestFit="1" customWidth="1"/>
    <col min="16" max="16" width="12.44140625" bestFit="1" customWidth="1"/>
  </cols>
  <sheetData>
    <row r="4" spans="1:17" ht="23.4" customHeight="1">
      <c r="A4" s="147" t="s">
        <v>2189</v>
      </c>
      <c r="C4" s="113"/>
      <c r="D4" s="113"/>
      <c r="E4" s="113"/>
    </row>
    <row r="5" spans="1:17">
      <c r="A5" s="17">
        <v>1</v>
      </c>
      <c r="B5" s="17" t="s">
        <v>2190</v>
      </c>
      <c r="C5" s="113"/>
      <c r="D5" s="113"/>
      <c r="E5" s="113"/>
    </row>
    <row r="6" spans="1:17" ht="15" thickBot="1">
      <c r="A6" s="17">
        <v>2</v>
      </c>
      <c r="B6" s="17" t="s">
        <v>2191</v>
      </c>
      <c r="C6" s="113"/>
      <c r="D6" s="113"/>
      <c r="E6" s="113"/>
    </row>
    <row r="7" spans="1:17" ht="15" thickBot="1">
      <c r="A7" s="17">
        <v>3</v>
      </c>
      <c r="B7" s="17" t="s">
        <v>2192</v>
      </c>
      <c r="O7" s="97" t="s">
        <v>9</v>
      </c>
      <c r="P7" s="98" t="str">
        <f>LEFT(O7,LEN(O7)-LEN(Q7))</f>
        <v xml:space="preserve">Nguyễn Danh </v>
      </c>
      <c r="Q7" s="99" t="str">
        <f>RIGHT(O7,LEN(O7)-FIND("*",SUBSTITUTE(O7," ","*",LEN(O7)-LEN(SUBSTITUTE(O7," ","")))))</f>
        <v>Tú</v>
      </c>
    </row>
    <row r="8" spans="1:17" ht="17.399999999999999" customHeight="1"/>
    <row r="9" spans="1:17" ht="16.2" customHeight="1">
      <c r="B9" s="88" t="s">
        <v>1590</v>
      </c>
      <c r="C9" s="87" t="s">
        <v>1591</v>
      </c>
      <c r="D9" s="87" t="s">
        <v>2184</v>
      </c>
      <c r="E9" s="87" t="s">
        <v>2156</v>
      </c>
      <c r="F9" s="87" t="s">
        <v>1593</v>
      </c>
      <c r="G9" s="89" t="s">
        <v>1594</v>
      </c>
      <c r="H9" s="88" t="s">
        <v>2622</v>
      </c>
      <c r="I9" s="88" t="s">
        <v>2623</v>
      </c>
      <c r="J9" s="88" t="s">
        <v>2313</v>
      </c>
      <c r="K9" s="88" t="s">
        <v>2624</v>
      </c>
      <c r="L9" s="88" t="s">
        <v>2625</v>
      </c>
      <c r="M9" s="88" t="s">
        <v>2626</v>
      </c>
      <c r="N9" s="87" t="s">
        <v>1596</v>
      </c>
    </row>
    <row r="10" spans="1:17" ht="16.2" customHeight="1">
      <c r="B10" s="51" t="s">
        <v>1597</v>
      </c>
      <c r="C10" s="100" t="s">
        <v>1598</v>
      </c>
      <c r="D10" s="100" t="str">
        <f>LEFT(C10,LEN(C10)-LEN(E10))</f>
        <v xml:space="preserve">NGUYỄN THỊ KIM </v>
      </c>
      <c r="E10" s="100" t="str">
        <f>RIGHT(C10,LEN(C10)-FIND("*",SUBSTITUTE(C10," ","*",LEN(C10)-LEN(SUBSTITUTE(C10," ","")))))</f>
        <v>ANH</v>
      </c>
      <c r="F10" s="101" t="s">
        <v>1600</v>
      </c>
      <c r="G10" s="116">
        <v>28309</v>
      </c>
      <c r="H10" s="221">
        <v>7</v>
      </c>
      <c r="I10" s="221">
        <v>3</v>
      </c>
      <c r="J10" s="221">
        <v>1977</v>
      </c>
      <c r="K10" s="221" t="s">
        <v>2627</v>
      </c>
      <c r="L10" s="221" t="s">
        <v>2628</v>
      </c>
      <c r="M10" s="221" t="s">
        <v>1601</v>
      </c>
      <c r="N10" s="114" t="s">
        <v>1602</v>
      </c>
    </row>
    <row r="11" spans="1:17">
      <c r="B11" s="54" t="s">
        <v>1603</v>
      </c>
      <c r="C11" s="102" t="s">
        <v>1604</v>
      </c>
      <c r="D11" s="100" t="str">
        <f t="shared" ref="D11:D74" si="0">LEFT(C11,LEN(C11)-LEN(E11))</f>
        <v xml:space="preserve">HÀ QUANG </v>
      </c>
      <c r="E11" s="100" t="str">
        <f t="shared" ref="E11:E74" si="1">RIGHT(C11,LEN(C11)-FIND("*",SUBSTITUTE(C11," ","*",LEN(C11)-LEN(SUBSTITUTE(C11," ","")))))</f>
        <v>VŨ</v>
      </c>
      <c r="F11" s="74" t="s">
        <v>1606</v>
      </c>
      <c r="G11" s="107">
        <v>34840</v>
      </c>
      <c r="H11" s="222">
        <v>5</v>
      </c>
      <c r="I11" s="222">
        <v>21</v>
      </c>
      <c r="J11" s="222">
        <v>1995</v>
      </c>
      <c r="K11" s="222" t="s">
        <v>2629</v>
      </c>
      <c r="L11" s="222" t="s">
        <v>2630</v>
      </c>
      <c r="M11" s="222" t="s">
        <v>2631</v>
      </c>
      <c r="N11" s="65" t="s">
        <v>1607</v>
      </c>
    </row>
    <row r="12" spans="1:17">
      <c r="B12" s="54" t="s">
        <v>1608</v>
      </c>
      <c r="C12" s="102" t="s">
        <v>1609</v>
      </c>
      <c r="D12" s="100" t="str">
        <f t="shared" si="0"/>
        <v xml:space="preserve">CHU THỊ </v>
      </c>
      <c r="E12" s="100" t="str">
        <f t="shared" si="1"/>
        <v>HẰNG</v>
      </c>
      <c r="F12" s="74" t="s">
        <v>1600</v>
      </c>
      <c r="G12" s="56">
        <v>31098</v>
      </c>
      <c r="H12" s="54">
        <v>2</v>
      </c>
      <c r="I12" s="54">
        <v>20</v>
      </c>
      <c r="J12" s="54">
        <v>1985</v>
      </c>
      <c r="K12" s="54" t="s">
        <v>2632</v>
      </c>
      <c r="L12" s="54" t="s">
        <v>2633</v>
      </c>
      <c r="M12" s="54" t="s">
        <v>2634</v>
      </c>
      <c r="N12" s="85" t="s">
        <v>1611</v>
      </c>
    </row>
    <row r="13" spans="1:17">
      <c r="B13" s="54" t="s">
        <v>1612</v>
      </c>
      <c r="C13" s="102" t="s">
        <v>1613</v>
      </c>
      <c r="D13" s="100" t="str">
        <f t="shared" si="0"/>
        <v xml:space="preserve">NGUYỄN ÁNH </v>
      </c>
      <c r="E13" s="100" t="str">
        <f t="shared" si="1"/>
        <v>HỒNG</v>
      </c>
      <c r="F13" s="74" t="s">
        <v>1600</v>
      </c>
      <c r="G13" s="56">
        <v>29544</v>
      </c>
      <c r="H13" s="54">
        <v>11</v>
      </c>
      <c r="I13" s="54">
        <v>19</v>
      </c>
      <c r="J13" s="54">
        <v>1980</v>
      </c>
      <c r="K13" s="54" t="s">
        <v>2635</v>
      </c>
      <c r="L13" s="54" t="s">
        <v>2631</v>
      </c>
      <c r="M13" s="54"/>
      <c r="N13" s="85" t="s">
        <v>2221</v>
      </c>
    </row>
    <row r="14" spans="1:17">
      <c r="B14" s="54" t="s">
        <v>1616</v>
      </c>
      <c r="C14" s="102" t="s">
        <v>1617</v>
      </c>
      <c r="D14" s="100" t="str">
        <f t="shared" si="0"/>
        <v xml:space="preserve">NGUYỄN THỊ </v>
      </c>
      <c r="E14" s="100" t="str">
        <f t="shared" si="1"/>
        <v>THỦY</v>
      </c>
      <c r="F14" s="74" t="s">
        <v>1600</v>
      </c>
      <c r="G14" s="75">
        <v>34673</v>
      </c>
      <c r="H14" s="74">
        <v>12</v>
      </c>
      <c r="I14" s="74">
        <v>5</v>
      </c>
      <c r="J14" s="74">
        <v>1994</v>
      </c>
      <c r="K14" s="74" t="s">
        <v>2636</v>
      </c>
      <c r="L14" s="74" t="s">
        <v>2637</v>
      </c>
      <c r="M14" s="74" t="s">
        <v>2638</v>
      </c>
      <c r="N14" s="85" t="s">
        <v>1619</v>
      </c>
    </row>
    <row r="15" spans="1:17">
      <c r="B15" s="54" t="s">
        <v>1620</v>
      </c>
      <c r="C15" s="102" t="s">
        <v>1621</v>
      </c>
      <c r="D15" s="100" t="str">
        <f t="shared" si="0"/>
        <v xml:space="preserve">PHẠM THỊ </v>
      </c>
      <c r="E15" s="100" t="str">
        <f t="shared" si="1"/>
        <v>NGỌC</v>
      </c>
      <c r="F15" s="74" t="s">
        <v>1600</v>
      </c>
      <c r="G15" s="56">
        <v>34251</v>
      </c>
      <c r="H15" s="54">
        <v>10</v>
      </c>
      <c r="I15" s="54">
        <v>9</v>
      </c>
      <c r="J15" s="54">
        <v>1993</v>
      </c>
      <c r="K15" s="54" t="s">
        <v>2639</v>
      </c>
      <c r="L15" s="54" t="s">
        <v>2637</v>
      </c>
      <c r="M15" s="54" t="s">
        <v>2638</v>
      </c>
      <c r="N15" s="85" t="s">
        <v>1622</v>
      </c>
    </row>
    <row r="16" spans="1:17">
      <c r="B16" s="54" t="s">
        <v>1623</v>
      </c>
      <c r="C16" s="102" t="s">
        <v>1624</v>
      </c>
      <c r="D16" s="100" t="str">
        <f t="shared" si="0"/>
        <v xml:space="preserve">DƯƠNG VĂN </v>
      </c>
      <c r="E16" s="100" t="str">
        <f t="shared" si="1"/>
        <v>TUYẾN</v>
      </c>
      <c r="F16" s="74" t="s">
        <v>1606</v>
      </c>
      <c r="G16" s="56">
        <v>31203</v>
      </c>
      <c r="H16" s="54">
        <v>6</v>
      </c>
      <c r="I16" s="54">
        <v>5</v>
      </c>
      <c r="J16" s="54">
        <v>1985</v>
      </c>
      <c r="K16" s="54" t="s">
        <v>2640</v>
      </c>
      <c r="L16" s="54" t="s">
        <v>2641</v>
      </c>
      <c r="M16" s="54" t="s">
        <v>2642</v>
      </c>
      <c r="N16" s="220" t="s">
        <v>1626</v>
      </c>
    </row>
    <row r="17" spans="2:14">
      <c r="B17" s="54" t="s">
        <v>1627</v>
      </c>
      <c r="C17" s="102" t="s">
        <v>1628</v>
      </c>
      <c r="D17" s="100" t="str">
        <f t="shared" si="0"/>
        <v xml:space="preserve">ĐỖ THỊ </v>
      </c>
      <c r="E17" s="100" t="str">
        <f t="shared" si="1"/>
        <v>HOÀN</v>
      </c>
      <c r="F17" s="74" t="s">
        <v>1600</v>
      </c>
      <c r="G17" s="56">
        <v>31663</v>
      </c>
      <c r="H17" s="54">
        <v>9</v>
      </c>
      <c r="I17" s="54">
        <v>8</v>
      </c>
      <c r="J17" s="54">
        <v>1986</v>
      </c>
      <c r="K17" s="54" t="s">
        <v>2643</v>
      </c>
      <c r="L17" s="54" t="s">
        <v>2641</v>
      </c>
      <c r="M17" s="54" t="s">
        <v>2642</v>
      </c>
      <c r="N17" s="85" t="s">
        <v>1630</v>
      </c>
    </row>
    <row r="18" spans="2:14">
      <c r="B18" s="54" t="s">
        <v>1631</v>
      </c>
      <c r="C18" s="102" t="s">
        <v>1632</v>
      </c>
      <c r="D18" s="100" t="str">
        <f t="shared" si="0"/>
        <v xml:space="preserve">TRỊNH ANH </v>
      </c>
      <c r="E18" s="100" t="str">
        <f t="shared" si="1"/>
        <v>TUẤN</v>
      </c>
      <c r="F18" s="74" t="s">
        <v>1606</v>
      </c>
      <c r="G18" s="64">
        <v>25128</v>
      </c>
      <c r="H18" s="126">
        <v>10</v>
      </c>
      <c r="I18" s="126">
        <v>17</v>
      </c>
      <c r="J18" s="126">
        <v>1968</v>
      </c>
      <c r="K18" s="126" t="s">
        <v>2644</v>
      </c>
      <c r="L18" s="126" t="s">
        <v>2630</v>
      </c>
      <c r="M18" s="126" t="s">
        <v>2631</v>
      </c>
      <c r="N18" s="85" t="s">
        <v>1634</v>
      </c>
    </row>
    <row r="19" spans="2:14">
      <c r="B19" s="54" t="s">
        <v>1635</v>
      </c>
      <c r="C19" s="102" t="s">
        <v>1636</v>
      </c>
      <c r="D19" s="100" t="str">
        <f t="shared" si="0"/>
        <v xml:space="preserve">BÙI THỊ </v>
      </c>
      <c r="E19" s="100" t="str">
        <f t="shared" si="1"/>
        <v>KIM</v>
      </c>
      <c r="F19" s="104" t="s">
        <v>1600</v>
      </c>
      <c r="G19" s="117">
        <v>34094</v>
      </c>
      <c r="H19" s="223">
        <v>5</v>
      </c>
      <c r="I19" s="223">
        <v>5</v>
      </c>
      <c r="J19" s="223">
        <v>1993</v>
      </c>
      <c r="K19" s="223" t="s">
        <v>2645</v>
      </c>
      <c r="L19" s="223" t="s">
        <v>2646</v>
      </c>
      <c r="M19" s="223" t="s">
        <v>2647</v>
      </c>
      <c r="N19" s="65" t="s">
        <v>1639</v>
      </c>
    </row>
    <row r="20" spans="2:14">
      <c r="B20" s="54" t="s">
        <v>1640</v>
      </c>
      <c r="C20" s="105" t="s">
        <v>1641</v>
      </c>
      <c r="D20" s="100" t="str">
        <f t="shared" si="0"/>
        <v xml:space="preserve">BÙI VĂN </v>
      </c>
      <c r="E20" s="100" t="str">
        <f t="shared" si="1"/>
        <v>CHUẨN</v>
      </c>
      <c r="F20" s="106" t="s">
        <v>1606</v>
      </c>
      <c r="G20" s="118">
        <v>35007</v>
      </c>
      <c r="H20" s="224">
        <v>11</v>
      </c>
      <c r="I20" s="224">
        <v>4</v>
      </c>
      <c r="J20" s="224">
        <v>1995</v>
      </c>
      <c r="K20" s="224" t="s">
        <v>2645</v>
      </c>
      <c r="L20" s="224" t="s">
        <v>2648</v>
      </c>
      <c r="M20" s="224" t="s">
        <v>1638</v>
      </c>
      <c r="N20" s="65" t="s">
        <v>1642</v>
      </c>
    </row>
    <row r="21" spans="2:14">
      <c r="B21" s="54" t="s">
        <v>1643</v>
      </c>
      <c r="C21" s="105" t="s">
        <v>1644</v>
      </c>
      <c r="D21" s="100" t="str">
        <f t="shared" si="0"/>
        <v xml:space="preserve">BÙI VĂN </v>
      </c>
      <c r="E21" s="100" t="str">
        <f t="shared" si="1"/>
        <v>ĐẠT</v>
      </c>
      <c r="F21" s="106" t="s">
        <v>1606</v>
      </c>
      <c r="G21" s="107">
        <v>32642</v>
      </c>
      <c r="H21" s="222">
        <v>5</v>
      </c>
      <c r="I21" s="222">
        <v>14</v>
      </c>
      <c r="J21" s="222">
        <v>1989</v>
      </c>
      <c r="K21" s="222" t="s">
        <v>2645</v>
      </c>
      <c r="L21" s="222" t="s">
        <v>2646</v>
      </c>
      <c r="M21" s="222" t="s">
        <v>2647</v>
      </c>
      <c r="N21" s="65" t="s">
        <v>1639</v>
      </c>
    </row>
    <row r="22" spans="2:14">
      <c r="B22" s="54" t="s">
        <v>1645</v>
      </c>
      <c r="C22" s="105" t="s">
        <v>1646</v>
      </c>
      <c r="D22" s="100" t="str">
        <f t="shared" si="0"/>
        <v xml:space="preserve">CẦM THỊ </v>
      </c>
      <c r="E22" s="100" t="str">
        <f t="shared" si="1"/>
        <v>DÂN</v>
      </c>
      <c r="F22" s="106" t="s">
        <v>1600</v>
      </c>
      <c r="G22" s="107">
        <v>34165</v>
      </c>
      <c r="H22" s="222">
        <v>7</v>
      </c>
      <c r="I22" s="222">
        <v>15</v>
      </c>
      <c r="J22" s="222">
        <v>1993</v>
      </c>
      <c r="K22" s="222" t="s">
        <v>2649</v>
      </c>
      <c r="L22" s="222" t="s">
        <v>2650</v>
      </c>
      <c r="M22" s="222" t="s">
        <v>2651</v>
      </c>
      <c r="N22" s="65" t="s">
        <v>1648</v>
      </c>
    </row>
    <row r="23" spans="2:14">
      <c r="B23" s="54" t="s">
        <v>1649</v>
      </c>
      <c r="C23" s="105" t="s">
        <v>1650</v>
      </c>
      <c r="D23" s="100" t="str">
        <f t="shared" si="0"/>
        <v xml:space="preserve">ĐÀO THỊ THANH </v>
      </c>
      <c r="E23" s="100" t="str">
        <f t="shared" si="1"/>
        <v>HẢI</v>
      </c>
      <c r="F23" s="106" t="s">
        <v>1600</v>
      </c>
      <c r="G23" s="107">
        <v>25948</v>
      </c>
      <c r="H23" s="222">
        <v>1</v>
      </c>
      <c r="I23" s="222">
        <v>15</v>
      </c>
      <c r="J23" s="222">
        <v>1971</v>
      </c>
      <c r="K23" s="222" t="s">
        <v>2652</v>
      </c>
      <c r="L23" s="222" t="s">
        <v>2630</v>
      </c>
      <c r="M23" s="222" t="s">
        <v>2631</v>
      </c>
      <c r="N23" s="65" t="s">
        <v>1651</v>
      </c>
    </row>
    <row r="24" spans="2:14">
      <c r="B24" s="54" t="s">
        <v>1652</v>
      </c>
      <c r="C24" s="105" t="s">
        <v>1653</v>
      </c>
      <c r="D24" s="100" t="str">
        <f t="shared" si="0"/>
        <v xml:space="preserve">ĐINH CÔNG </v>
      </c>
      <c r="E24" s="100" t="str">
        <f t="shared" si="1"/>
        <v>BAY</v>
      </c>
      <c r="F24" s="106" t="s">
        <v>1606</v>
      </c>
      <c r="G24" s="107">
        <v>34060</v>
      </c>
      <c r="H24" s="222">
        <v>4</v>
      </c>
      <c r="I24" s="222">
        <v>1</v>
      </c>
      <c r="J24" s="222">
        <v>1993</v>
      </c>
      <c r="K24" s="222" t="s">
        <v>2653</v>
      </c>
      <c r="L24" s="222" t="s">
        <v>2654</v>
      </c>
      <c r="M24" s="222" t="s">
        <v>2655</v>
      </c>
      <c r="N24" s="65" t="s">
        <v>1655</v>
      </c>
    </row>
    <row r="25" spans="2:14">
      <c r="B25" s="54" t="s">
        <v>1656</v>
      </c>
      <c r="C25" s="105" t="s">
        <v>1657</v>
      </c>
      <c r="D25" s="100" t="str">
        <f t="shared" si="0"/>
        <v xml:space="preserve">ĐINH THỊ THU </v>
      </c>
      <c r="E25" s="100" t="str">
        <f t="shared" si="1"/>
        <v>HƯỜNG</v>
      </c>
      <c r="F25" s="106" t="s">
        <v>1600</v>
      </c>
      <c r="G25" s="107">
        <v>29901</v>
      </c>
      <c r="H25" s="222">
        <v>11</v>
      </c>
      <c r="I25" s="222">
        <v>11</v>
      </c>
      <c r="J25" s="222">
        <v>1981</v>
      </c>
      <c r="K25" s="222" t="s">
        <v>2656</v>
      </c>
      <c r="L25" s="222" t="s">
        <v>2657</v>
      </c>
      <c r="M25" s="222" t="s">
        <v>2631</v>
      </c>
      <c r="N25" s="65" t="s">
        <v>2201</v>
      </c>
    </row>
    <row r="26" spans="2:14">
      <c r="B26" s="54" t="s">
        <v>1659</v>
      </c>
      <c r="C26" s="105" t="s">
        <v>1660</v>
      </c>
      <c r="D26" s="100" t="str">
        <f t="shared" si="0"/>
        <v xml:space="preserve">ĐỖ THỊ </v>
      </c>
      <c r="E26" s="100" t="str">
        <f t="shared" si="1"/>
        <v>HẬU</v>
      </c>
      <c r="F26" s="106" t="s">
        <v>1600</v>
      </c>
      <c r="G26" s="107">
        <v>29303</v>
      </c>
      <c r="H26" s="222">
        <v>3</v>
      </c>
      <c r="I26" s="222">
        <v>23</v>
      </c>
      <c r="J26" s="222">
        <v>1980</v>
      </c>
      <c r="K26" s="222" t="s">
        <v>2658</v>
      </c>
      <c r="L26" s="222" t="s">
        <v>2659</v>
      </c>
      <c r="M26" s="222" t="s">
        <v>2631</v>
      </c>
      <c r="N26" s="65" t="s">
        <v>1661</v>
      </c>
    </row>
    <row r="27" spans="2:14">
      <c r="B27" s="54" t="s">
        <v>1662</v>
      </c>
      <c r="C27" s="105" t="s">
        <v>1663</v>
      </c>
      <c r="D27" s="100" t="str">
        <f t="shared" si="0"/>
        <v xml:space="preserve">ĐỖ THỊ </v>
      </c>
      <c r="E27" s="100" t="str">
        <f t="shared" si="1"/>
        <v>LUYẾN</v>
      </c>
      <c r="F27" s="106" t="s">
        <v>1600</v>
      </c>
      <c r="G27" s="107">
        <v>29707</v>
      </c>
      <c r="H27" s="222">
        <v>5</v>
      </c>
      <c r="I27" s="222">
        <v>1</v>
      </c>
      <c r="J27" s="222">
        <v>1981</v>
      </c>
      <c r="K27" s="222" t="s">
        <v>2660</v>
      </c>
      <c r="L27" s="222" t="s">
        <v>2661</v>
      </c>
      <c r="M27" s="222" t="s">
        <v>2631</v>
      </c>
      <c r="N27" s="65" t="s">
        <v>1664</v>
      </c>
    </row>
    <row r="28" spans="2:14">
      <c r="B28" s="54" t="s">
        <v>1665</v>
      </c>
      <c r="C28" s="105" t="s">
        <v>1666</v>
      </c>
      <c r="D28" s="100" t="str">
        <f t="shared" si="0"/>
        <v xml:space="preserve">ĐỒNG THỊ </v>
      </c>
      <c r="E28" s="100" t="str">
        <f t="shared" si="1"/>
        <v>HƯỜNG</v>
      </c>
      <c r="F28" s="106" t="s">
        <v>1600</v>
      </c>
      <c r="G28" s="107">
        <v>28717</v>
      </c>
      <c r="H28" s="222">
        <v>8</v>
      </c>
      <c r="I28" s="222">
        <v>15</v>
      </c>
      <c r="J28" s="222">
        <v>1978</v>
      </c>
      <c r="K28" s="222" t="s">
        <v>2643</v>
      </c>
      <c r="L28" s="222" t="s">
        <v>2641</v>
      </c>
      <c r="M28" s="222" t="s">
        <v>2642</v>
      </c>
      <c r="N28" s="65" t="s">
        <v>1630</v>
      </c>
    </row>
    <row r="29" spans="2:14">
      <c r="B29" s="54" t="s">
        <v>1667</v>
      </c>
      <c r="C29" s="105" t="s">
        <v>1668</v>
      </c>
      <c r="D29" s="100" t="str">
        <f t="shared" si="0"/>
        <v xml:space="preserve">DƯƠNG THỊ </v>
      </c>
      <c r="E29" s="100" t="str">
        <f t="shared" si="1"/>
        <v>HOA</v>
      </c>
      <c r="F29" s="106" t="s">
        <v>1600</v>
      </c>
      <c r="G29" s="107">
        <v>29747</v>
      </c>
      <c r="H29" s="222">
        <v>6</v>
      </c>
      <c r="I29" s="222">
        <v>10</v>
      </c>
      <c r="J29" s="222">
        <v>1981</v>
      </c>
      <c r="K29" s="222" t="s">
        <v>2662</v>
      </c>
      <c r="L29" s="222" t="s">
        <v>2663</v>
      </c>
      <c r="M29" s="222" t="s">
        <v>2664</v>
      </c>
      <c r="N29" s="65" t="s">
        <v>1670</v>
      </c>
    </row>
    <row r="30" spans="2:14">
      <c r="B30" s="54" t="s">
        <v>1671</v>
      </c>
      <c r="C30" s="105" t="s">
        <v>1672</v>
      </c>
      <c r="D30" s="100" t="str">
        <f t="shared" si="0"/>
        <v xml:space="preserve">GIANG THỊ </v>
      </c>
      <c r="E30" s="100" t="str">
        <f t="shared" si="1"/>
        <v>NGỌC</v>
      </c>
      <c r="F30" s="106" t="s">
        <v>1600</v>
      </c>
      <c r="G30" s="107">
        <v>33694</v>
      </c>
      <c r="H30" s="222">
        <v>3</v>
      </c>
      <c r="I30" s="222">
        <v>31</v>
      </c>
      <c r="J30" s="222">
        <v>1992</v>
      </c>
      <c r="K30" s="222" t="s">
        <v>2665</v>
      </c>
      <c r="L30" s="222" t="s">
        <v>2666</v>
      </c>
      <c r="M30" s="222" t="s">
        <v>2664</v>
      </c>
      <c r="N30" s="65" t="s">
        <v>1673</v>
      </c>
    </row>
    <row r="31" spans="2:14">
      <c r="B31" s="54" t="s">
        <v>1674</v>
      </c>
      <c r="C31" s="105" t="s">
        <v>1675</v>
      </c>
      <c r="D31" s="100" t="str">
        <f t="shared" si="0"/>
        <v xml:space="preserve">HOÀNG THỊ </v>
      </c>
      <c r="E31" s="100" t="str">
        <f t="shared" si="1"/>
        <v>HỒI</v>
      </c>
      <c r="F31" s="106" t="s">
        <v>1600</v>
      </c>
      <c r="G31" s="107">
        <v>34038</v>
      </c>
      <c r="H31" s="222">
        <v>3</v>
      </c>
      <c r="I31" s="222">
        <v>10</v>
      </c>
      <c r="J31" s="222">
        <v>1993</v>
      </c>
      <c r="K31" s="222" t="s">
        <v>2667</v>
      </c>
      <c r="L31" s="222" t="s">
        <v>2668</v>
      </c>
      <c r="M31" s="222" t="s">
        <v>2669</v>
      </c>
      <c r="N31" s="65" t="s">
        <v>1676</v>
      </c>
    </row>
    <row r="32" spans="2:14">
      <c r="B32" s="54" t="s">
        <v>1677</v>
      </c>
      <c r="C32" s="105" t="s">
        <v>1678</v>
      </c>
      <c r="D32" s="100" t="str">
        <f t="shared" si="0"/>
        <v xml:space="preserve">HOÀNG THỊ THÚY </v>
      </c>
      <c r="E32" s="100" t="str">
        <f t="shared" si="1"/>
        <v>LAN</v>
      </c>
      <c r="F32" s="106" t="s">
        <v>1600</v>
      </c>
      <c r="G32" s="107">
        <v>32582</v>
      </c>
      <c r="H32" s="222">
        <v>3</v>
      </c>
      <c r="I32" s="222">
        <v>15</v>
      </c>
      <c r="J32" s="222">
        <v>1989</v>
      </c>
      <c r="K32" s="222" t="s">
        <v>2670</v>
      </c>
      <c r="L32" s="222" t="s">
        <v>2671</v>
      </c>
      <c r="M32" s="222" t="s">
        <v>2672</v>
      </c>
      <c r="N32" s="65" t="s">
        <v>1680</v>
      </c>
    </row>
    <row r="33" spans="2:14">
      <c r="B33" s="54" t="s">
        <v>1681</v>
      </c>
      <c r="C33" s="105" t="s">
        <v>1682</v>
      </c>
      <c r="D33" s="100" t="str">
        <f t="shared" si="0"/>
        <v xml:space="preserve">LA VĂN </v>
      </c>
      <c r="E33" s="100" t="str">
        <f t="shared" si="1"/>
        <v>LUYẾN</v>
      </c>
      <c r="F33" s="62" t="s">
        <v>1606</v>
      </c>
      <c r="G33" s="107">
        <v>33105</v>
      </c>
      <c r="H33" s="222">
        <v>8</v>
      </c>
      <c r="I33" s="222">
        <v>20</v>
      </c>
      <c r="J33" s="222">
        <v>1990</v>
      </c>
      <c r="K33" s="222" t="s">
        <v>2673</v>
      </c>
      <c r="L33" s="222" t="s">
        <v>2674</v>
      </c>
      <c r="M33" s="222" t="s">
        <v>2675</v>
      </c>
      <c r="N33" s="65" t="s">
        <v>1684</v>
      </c>
    </row>
    <row r="34" spans="2:14">
      <c r="B34" s="54" t="s">
        <v>1685</v>
      </c>
      <c r="C34" s="105" t="s">
        <v>1686</v>
      </c>
      <c r="D34" s="100" t="str">
        <f t="shared" si="0"/>
        <v xml:space="preserve">LÊ THỊ HOÀI </v>
      </c>
      <c r="E34" s="100" t="str">
        <f t="shared" si="1"/>
        <v>TRANG</v>
      </c>
      <c r="F34" s="106" t="s">
        <v>1600</v>
      </c>
      <c r="G34" s="107">
        <v>35348</v>
      </c>
      <c r="H34" s="222">
        <v>10</v>
      </c>
      <c r="I34" s="222">
        <v>10</v>
      </c>
      <c r="J34" s="222">
        <v>1996</v>
      </c>
      <c r="K34" s="222" t="s">
        <v>2676</v>
      </c>
      <c r="L34" s="222" t="s">
        <v>2677</v>
      </c>
      <c r="M34" s="222" t="s">
        <v>2678</v>
      </c>
      <c r="N34" s="65" t="s">
        <v>1688</v>
      </c>
    </row>
    <row r="35" spans="2:14">
      <c r="B35" s="54" t="s">
        <v>1689</v>
      </c>
      <c r="C35" s="105" t="s">
        <v>1690</v>
      </c>
      <c r="D35" s="100" t="str">
        <f t="shared" si="0"/>
        <v xml:space="preserve">LÊ THỊ KIỀU </v>
      </c>
      <c r="E35" s="100" t="str">
        <f t="shared" si="1"/>
        <v>TRANG</v>
      </c>
      <c r="F35" s="106" t="s">
        <v>1600</v>
      </c>
      <c r="G35" s="107">
        <v>25958</v>
      </c>
      <c r="H35" s="222">
        <v>1</v>
      </c>
      <c r="I35" s="222">
        <v>25</v>
      </c>
      <c r="J35" s="222">
        <v>1971</v>
      </c>
      <c r="K35" s="222" t="s">
        <v>2679</v>
      </c>
      <c r="L35" s="222" t="s">
        <v>2630</v>
      </c>
      <c r="M35" s="222" t="s">
        <v>2631</v>
      </c>
      <c r="N35" s="65" t="s">
        <v>1716</v>
      </c>
    </row>
    <row r="36" spans="2:14">
      <c r="B36" s="54" t="s">
        <v>1691</v>
      </c>
      <c r="C36" s="105" t="s">
        <v>1692</v>
      </c>
      <c r="D36" s="100" t="str">
        <f t="shared" si="0"/>
        <v xml:space="preserve">LÊ THỊ </v>
      </c>
      <c r="E36" s="100" t="str">
        <f t="shared" si="1"/>
        <v>THƠM</v>
      </c>
      <c r="F36" s="106" t="s">
        <v>1600</v>
      </c>
      <c r="G36" s="107">
        <v>29507</v>
      </c>
      <c r="H36" s="222">
        <v>10</v>
      </c>
      <c r="I36" s="222">
        <v>13</v>
      </c>
      <c r="J36" s="222">
        <v>1980</v>
      </c>
      <c r="K36" s="222" t="s">
        <v>2680</v>
      </c>
      <c r="L36" s="222" t="s">
        <v>2630</v>
      </c>
      <c r="M36" s="222" t="s">
        <v>2631</v>
      </c>
      <c r="N36" s="65" t="s">
        <v>1693</v>
      </c>
    </row>
    <row r="37" spans="2:14">
      <c r="B37" s="54" t="s">
        <v>1694</v>
      </c>
      <c r="C37" s="105" t="s">
        <v>1695</v>
      </c>
      <c r="D37" s="100" t="str">
        <f t="shared" si="0"/>
        <v xml:space="preserve">LÒ THỊ </v>
      </c>
      <c r="E37" s="100" t="str">
        <f t="shared" si="1"/>
        <v>HỒNG</v>
      </c>
      <c r="F37" s="63" t="s">
        <v>1600</v>
      </c>
      <c r="G37" s="64">
        <v>34263</v>
      </c>
      <c r="H37" s="126">
        <v>10</v>
      </c>
      <c r="I37" s="126">
        <v>21</v>
      </c>
      <c r="J37" s="126">
        <v>1993</v>
      </c>
      <c r="K37" s="126" t="s">
        <v>2681</v>
      </c>
      <c r="L37" s="126" t="s">
        <v>2650</v>
      </c>
      <c r="M37" s="126" t="s">
        <v>2651</v>
      </c>
      <c r="N37" s="65" t="s">
        <v>1696</v>
      </c>
    </row>
    <row r="38" spans="2:14">
      <c r="B38" s="54" t="s">
        <v>1697</v>
      </c>
      <c r="C38" s="108" t="s">
        <v>1698</v>
      </c>
      <c r="D38" s="100" t="str">
        <f t="shared" si="0"/>
        <v xml:space="preserve">NGUYỄN T.THU </v>
      </c>
      <c r="E38" s="100" t="str">
        <f t="shared" si="1"/>
        <v>PHƯƠNG</v>
      </c>
      <c r="F38" s="106" t="s">
        <v>1600</v>
      </c>
      <c r="G38" s="107">
        <v>26124</v>
      </c>
      <c r="H38" s="222">
        <v>7</v>
      </c>
      <c r="I38" s="222">
        <v>10</v>
      </c>
      <c r="J38" s="222">
        <v>1971</v>
      </c>
      <c r="K38" s="222" t="s">
        <v>2682</v>
      </c>
      <c r="L38" s="222" t="s">
        <v>2683</v>
      </c>
      <c r="M38" s="222" t="s">
        <v>2631</v>
      </c>
      <c r="N38" s="81" t="s">
        <v>2200</v>
      </c>
    </row>
    <row r="39" spans="2:14">
      <c r="B39" s="54" t="s">
        <v>1700</v>
      </c>
      <c r="C39" s="105" t="s">
        <v>1701</v>
      </c>
      <c r="D39" s="100" t="str">
        <f t="shared" si="0"/>
        <v xml:space="preserve">NGUYỄN THỊ </v>
      </c>
      <c r="E39" s="100" t="str">
        <f t="shared" si="1"/>
        <v>BÌNH</v>
      </c>
      <c r="F39" s="106" t="s">
        <v>1600</v>
      </c>
      <c r="G39" s="107">
        <v>29543</v>
      </c>
      <c r="H39" s="222">
        <v>11</v>
      </c>
      <c r="I39" s="222">
        <v>18</v>
      </c>
      <c r="J39" s="222">
        <v>1980</v>
      </c>
      <c r="K39" s="222" t="s">
        <v>2684</v>
      </c>
      <c r="L39" s="222" t="s">
        <v>2685</v>
      </c>
      <c r="M39" s="222" t="s">
        <v>2634</v>
      </c>
      <c r="N39" s="65" t="s">
        <v>1702</v>
      </c>
    </row>
    <row r="40" spans="2:14">
      <c r="B40" s="54" t="s">
        <v>1703</v>
      </c>
      <c r="C40" s="105" t="s">
        <v>1704</v>
      </c>
      <c r="D40" s="100" t="str">
        <f t="shared" si="0"/>
        <v xml:space="preserve">BÙI THỊ THÚY </v>
      </c>
      <c r="E40" s="100" t="str">
        <f t="shared" si="1"/>
        <v>LƯU</v>
      </c>
      <c r="F40" s="106" t="s">
        <v>1600</v>
      </c>
      <c r="G40" s="119">
        <v>34628</v>
      </c>
      <c r="H40" s="225">
        <v>10</v>
      </c>
      <c r="I40" s="225">
        <v>21</v>
      </c>
      <c r="J40" s="225">
        <v>1994</v>
      </c>
      <c r="K40" s="225" t="s">
        <v>2686</v>
      </c>
      <c r="L40" s="225" t="s">
        <v>2687</v>
      </c>
      <c r="M40" s="225" t="s">
        <v>2688</v>
      </c>
      <c r="N40" s="65" t="s">
        <v>1706</v>
      </c>
    </row>
    <row r="41" spans="2:14">
      <c r="B41" s="54" t="s">
        <v>1707</v>
      </c>
      <c r="C41" s="105" t="s">
        <v>1708</v>
      </c>
      <c r="D41" s="100" t="str">
        <f t="shared" si="0"/>
        <v xml:space="preserve">PHẠM NGỌC </v>
      </c>
      <c r="E41" s="100" t="str">
        <f t="shared" si="1"/>
        <v>KIÊN</v>
      </c>
      <c r="F41" s="62" t="s">
        <v>1606</v>
      </c>
      <c r="G41" s="107">
        <v>35326</v>
      </c>
      <c r="H41" s="222">
        <v>9</v>
      </c>
      <c r="I41" s="222">
        <v>18</v>
      </c>
      <c r="J41" s="222">
        <v>1996</v>
      </c>
      <c r="K41" s="222" t="s">
        <v>2689</v>
      </c>
      <c r="L41" s="222" t="s">
        <v>2690</v>
      </c>
      <c r="M41" s="222" t="s">
        <v>2631</v>
      </c>
      <c r="N41" s="65" t="s">
        <v>1709</v>
      </c>
    </row>
    <row r="42" spans="2:14">
      <c r="B42" s="54" t="s">
        <v>1710</v>
      </c>
      <c r="C42" s="105" t="s">
        <v>1711</v>
      </c>
      <c r="D42" s="100" t="str">
        <f t="shared" si="0"/>
        <v xml:space="preserve">TRƯƠNG THỊ </v>
      </c>
      <c r="E42" s="100" t="str">
        <f t="shared" si="1"/>
        <v>TRANG</v>
      </c>
      <c r="F42" s="106" t="s">
        <v>1600</v>
      </c>
      <c r="G42" s="107">
        <v>34222</v>
      </c>
      <c r="H42" s="222">
        <v>9</v>
      </c>
      <c r="I42" s="222">
        <v>10</v>
      </c>
      <c r="J42" s="222">
        <v>1993</v>
      </c>
      <c r="K42" s="222" t="s">
        <v>2691</v>
      </c>
      <c r="L42" s="222" t="s">
        <v>2692</v>
      </c>
      <c r="M42" s="222" t="s">
        <v>2693</v>
      </c>
      <c r="N42" s="65" t="s">
        <v>1713</v>
      </c>
    </row>
    <row r="43" spans="2:14">
      <c r="B43" s="54" t="s">
        <v>1714</v>
      </c>
      <c r="C43" s="105" t="s">
        <v>1715</v>
      </c>
      <c r="D43" s="100" t="str">
        <f t="shared" si="0"/>
        <v xml:space="preserve">DƯƠNG THỊ KIM </v>
      </c>
      <c r="E43" s="100" t="str">
        <f t="shared" si="1"/>
        <v>DUNG</v>
      </c>
      <c r="F43" s="106" t="s">
        <v>1600</v>
      </c>
      <c r="G43" s="107">
        <v>27959</v>
      </c>
      <c r="H43" s="222">
        <v>7</v>
      </c>
      <c r="I43" s="222">
        <v>18</v>
      </c>
      <c r="J43" s="222">
        <v>1976</v>
      </c>
      <c r="K43" s="222" t="s">
        <v>2679</v>
      </c>
      <c r="L43" s="222" t="s">
        <v>2630</v>
      </c>
      <c r="M43" s="222" t="s">
        <v>2631</v>
      </c>
      <c r="N43" s="65" t="s">
        <v>1716</v>
      </c>
    </row>
    <row r="44" spans="2:14">
      <c r="B44" s="54" t="s">
        <v>1717</v>
      </c>
      <c r="C44" s="105" t="s">
        <v>1718</v>
      </c>
      <c r="D44" s="100" t="str">
        <f t="shared" si="0"/>
        <v xml:space="preserve">TRẦN XUÂN </v>
      </c>
      <c r="E44" s="100" t="str">
        <f t="shared" si="1"/>
        <v>LỰC</v>
      </c>
      <c r="F44" s="62" t="s">
        <v>1606</v>
      </c>
      <c r="G44" s="107">
        <v>34339</v>
      </c>
      <c r="H44" s="222">
        <v>1</v>
      </c>
      <c r="I44" s="222">
        <v>5</v>
      </c>
      <c r="J44" s="222">
        <v>1994</v>
      </c>
      <c r="K44" s="222" t="s">
        <v>2694</v>
      </c>
      <c r="L44" s="222" t="s">
        <v>2695</v>
      </c>
      <c r="M44" s="222" t="s">
        <v>2688</v>
      </c>
      <c r="N44" s="65" t="s">
        <v>1719</v>
      </c>
    </row>
    <row r="45" spans="2:14">
      <c r="B45" s="54" t="s">
        <v>1720</v>
      </c>
      <c r="C45" s="105" t="s">
        <v>1721</v>
      </c>
      <c r="D45" s="100" t="str">
        <f t="shared" si="0"/>
        <v xml:space="preserve">NGUYỄN THỊ </v>
      </c>
      <c r="E45" s="100" t="str">
        <f t="shared" si="1"/>
        <v>CHÍNH</v>
      </c>
      <c r="F45" s="106" t="s">
        <v>1600</v>
      </c>
      <c r="G45" s="107">
        <v>34251</v>
      </c>
      <c r="H45" s="222">
        <v>10</v>
      </c>
      <c r="I45" s="222">
        <v>9</v>
      </c>
      <c r="J45" s="222">
        <v>1993</v>
      </c>
      <c r="K45" s="222" t="s">
        <v>2632</v>
      </c>
      <c r="L45" s="222" t="s">
        <v>2633</v>
      </c>
      <c r="M45" s="222" t="s">
        <v>2634</v>
      </c>
      <c r="N45" s="65" t="s">
        <v>1611</v>
      </c>
    </row>
    <row r="46" spans="2:14">
      <c r="B46" s="54" t="s">
        <v>1722</v>
      </c>
      <c r="C46" s="105" t="s">
        <v>1723</v>
      </c>
      <c r="D46" s="100" t="str">
        <f t="shared" si="0"/>
        <v xml:space="preserve">PHẠM VĂN </v>
      </c>
      <c r="E46" s="100" t="str">
        <f t="shared" si="1"/>
        <v>HIỆP</v>
      </c>
      <c r="F46" s="62" t="s">
        <v>1606</v>
      </c>
      <c r="G46" s="107">
        <v>33492</v>
      </c>
      <c r="H46" s="222">
        <v>9</v>
      </c>
      <c r="I46" s="222">
        <v>11</v>
      </c>
      <c r="J46" s="222">
        <v>1991</v>
      </c>
      <c r="K46" s="222" t="s">
        <v>2696</v>
      </c>
      <c r="L46" s="222" t="s">
        <v>2697</v>
      </c>
      <c r="M46" s="222" t="s">
        <v>2631</v>
      </c>
      <c r="N46" s="65" t="s">
        <v>1724</v>
      </c>
    </row>
    <row r="47" spans="2:14">
      <c r="B47" s="54" t="s">
        <v>1725</v>
      </c>
      <c r="C47" s="105" t="s">
        <v>1726</v>
      </c>
      <c r="D47" s="100" t="str">
        <f t="shared" si="0"/>
        <v xml:space="preserve">VƯƠNG THỊ </v>
      </c>
      <c r="E47" s="100" t="str">
        <f t="shared" si="1"/>
        <v>HÒA</v>
      </c>
      <c r="F47" s="106" t="s">
        <v>1600</v>
      </c>
      <c r="G47" s="107">
        <v>27688</v>
      </c>
      <c r="H47" s="222">
        <v>10</v>
      </c>
      <c r="I47" s="222">
        <v>21</v>
      </c>
      <c r="J47" s="222">
        <v>1975</v>
      </c>
      <c r="K47" s="222" t="s">
        <v>2698</v>
      </c>
      <c r="L47" s="222" t="s">
        <v>2630</v>
      </c>
      <c r="M47" s="222" t="s">
        <v>2631</v>
      </c>
      <c r="N47" s="65" t="s">
        <v>1727</v>
      </c>
    </row>
    <row r="48" spans="2:14">
      <c r="B48" s="54" t="s">
        <v>1728</v>
      </c>
      <c r="C48" s="105" t="s">
        <v>1729</v>
      </c>
      <c r="D48" s="100" t="str">
        <f t="shared" si="0"/>
        <v xml:space="preserve">PHẠM THỊ </v>
      </c>
      <c r="E48" s="100" t="str">
        <f t="shared" si="1"/>
        <v>THANH</v>
      </c>
      <c r="F48" s="106" t="s">
        <v>1600</v>
      </c>
      <c r="G48" s="107">
        <v>27216</v>
      </c>
      <c r="H48" s="222">
        <v>7</v>
      </c>
      <c r="I48" s="222">
        <v>6</v>
      </c>
      <c r="J48" s="222">
        <v>1974</v>
      </c>
      <c r="K48" s="222" t="s">
        <v>2699</v>
      </c>
      <c r="L48" s="222" t="s">
        <v>2630</v>
      </c>
      <c r="M48" s="222" t="s">
        <v>2631</v>
      </c>
      <c r="N48" s="65" t="s">
        <v>1730</v>
      </c>
    </row>
    <row r="49" spans="2:14">
      <c r="B49" s="54" t="s">
        <v>1731</v>
      </c>
      <c r="C49" s="105" t="s">
        <v>1732</v>
      </c>
      <c r="D49" s="100" t="str">
        <f t="shared" si="0"/>
        <v xml:space="preserve">LÊ THỊ </v>
      </c>
      <c r="E49" s="100" t="str">
        <f t="shared" si="1"/>
        <v>HÒA</v>
      </c>
      <c r="F49" s="106" t="s">
        <v>1600</v>
      </c>
      <c r="G49" s="120" t="s">
        <v>1733</v>
      </c>
      <c r="H49" s="226">
        <v>9</v>
      </c>
      <c r="I49" s="226">
        <v>1979</v>
      </c>
      <c r="J49" s="226"/>
      <c r="K49" s="226" t="s">
        <v>2700</v>
      </c>
      <c r="L49" s="226" t="s">
        <v>2641</v>
      </c>
      <c r="M49" s="226" t="s">
        <v>2642</v>
      </c>
      <c r="N49" s="65" t="s">
        <v>1734</v>
      </c>
    </row>
    <row r="50" spans="2:14">
      <c r="B50" s="54" t="s">
        <v>1735</v>
      </c>
      <c r="C50" s="105" t="s">
        <v>1736</v>
      </c>
      <c r="D50" s="100" t="str">
        <f t="shared" si="0"/>
        <v xml:space="preserve">PHẠM THỊ </v>
      </c>
      <c r="E50" s="100" t="str">
        <f t="shared" si="1"/>
        <v>THẢO</v>
      </c>
      <c r="F50" s="106" t="s">
        <v>1600</v>
      </c>
      <c r="G50" s="107">
        <v>34427</v>
      </c>
      <c r="H50" s="222">
        <v>4</v>
      </c>
      <c r="I50" s="222">
        <v>3</v>
      </c>
      <c r="J50" s="222">
        <v>1994</v>
      </c>
      <c r="K50" s="222" t="s">
        <v>2701</v>
      </c>
      <c r="L50" s="222" t="s">
        <v>2702</v>
      </c>
      <c r="M50" s="222" t="s">
        <v>2703</v>
      </c>
      <c r="N50" s="65" t="s">
        <v>1738</v>
      </c>
    </row>
    <row r="51" spans="2:14">
      <c r="B51" s="54" t="s">
        <v>1739</v>
      </c>
      <c r="C51" s="105" t="s">
        <v>1740</v>
      </c>
      <c r="D51" s="100" t="str">
        <f t="shared" si="0"/>
        <v xml:space="preserve">NGÔ THỊ </v>
      </c>
      <c r="E51" s="100" t="str">
        <f t="shared" si="1"/>
        <v>HẰNG</v>
      </c>
      <c r="F51" s="106" t="s">
        <v>1600</v>
      </c>
      <c r="G51" s="107">
        <v>30230</v>
      </c>
      <c r="H51" s="222">
        <v>10</v>
      </c>
      <c r="I51" s="222">
        <v>6</v>
      </c>
      <c r="J51" s="222">
        <v>1982</v>
      </c>
      <c r="K51" s="222" t="s">
        <v>2643</v>
      </c>
      <c r="L51" s="222" t="s">
        <v>2641</v>
      </c>
      <c r="M51" s="222" t="s">
        <v>2642</v>
      </c>
      <c r="N51" s="65" t="s">
        <v>1630</v>
      </c>
    </row>
    <row r="52" spans="2:14">
      <c r="B52" s="54" t="s">
        <v>1741</v>
      </c>
      <c r="C52" s="105" t="s">
        <v>1742</v>
      </c>
      <c r="D52" s="100" t="str">
        <f t="shared" si="0"/>
        <v xml:space="preserve">NGUYỄN THANH TRÀ </v>
      </c>
      <c r="E52" s="100" t="str">
        <f t="shared" si="1"/>
        <v/>
      </c>
      <c r="F52" s="106" t="s">
        <v>1600</v>
      </c>
      <c r="G52" s="107">
        <v>30900</v>
      </c>
      <c r="H52" s="222">
        <v>8</v>
      </c>
      <c r="I52" s="222">
        <v>6</v>
      </c>
      <c r="J52" s="222">
        <v>1984</v>
      </c>
      <c r="K52" s="222" t="s">
        <v>2704</v>
      </c>
      <c r="L52" s="222" t="s">
        <v>2697</v>
      </c>
      <c r="M52" s="222" t="s">
        <v>2631</v>
      </c>
      <c r="N52" s="65" t="s">
        <v>1743</v>
      </c>
    </row>
    <row r="53" spans="2:14">
      <c r="B53" s="54" t="s">
        <v>1744</v>
      </c>
      <c r="C53" s="105" t="s">
        <v>1745</v>
      </c>
      <c r="D53" s="100" t="str">
        <f t="shared" si="0"/>
        <v xml:space="preserve">NGÔ THỊ </v>
      </c>
      <c r="E53" s="100" t="str">
        <f t="shared" si="1"/>
        <v>LUYẾN</v>
      </c>
      <c r="F53" s="106" t="s">
        <v>1600</v>
      </c>
      <c r="G53" s="120">
        <v>32770</v>
      </c>
      <c r="H53" s="226">
        <v>9</v>
      </c>
      <c r="I53" s="226">
        <v>19</v>
      </c>
      <c r="J53" s="226">
        <v>1989</v>
      </c>
      <c r="K53" s="226" t="s">
        <v>2643</v>
      </c>
      <c r="L53" s="226" t="s">
        <v>2641</v>
      </c>
      <c r="M53" s="226" t="s">
        <v>2642</v>
      </c>
      <c r="N53" s="65" t="s">
        <v>1630</v>
      </c>
    </row>
    <row r="54" spans="2:14">
      <c r="B54" s="66" t="s">
        <v>1746</v>
      </c>
      <c r="C54" s="109" t="s">
        <v>1747</v>
      </c>
      <c r="D54" s="100" t="str">
        <f t="shared" si="0"/>
        <v xml:space="preserve">NGUYỄN THỊ </v>
      </c>
      <c r="E54" s="100" t="str">
        <f t="shared" si="1"/>
        <v>NHÂM</v>
      </c>
      <c r="F54" s="67" t="s">
        <v>1600</v>
      </c>
      <c r="G54" s="64">
        <v>30165</v>
      </c>
      <c r="H54" s="126">
        <v>8</v>
      </c>
      <c r="I54" s="126">
        <v>2</v>
      </c>
      <c r="J54" s="126">
        <v>1982</v>
      </c>
      <c r="K54" s="126" t="s">
        <v>2705</v>
      </c>
      <c r="L54" s="126" t="s">
        <v>2706</v>
      </c>
      <c r="M54" s="126" t="s">
        <v>2703</v>
      </c>
      <c r="N54" s="65" t="s">
        <v>1749</v>
      </c>
    </row>
    <row r="55" spans="2:14">
      <c r="B55" s="54" t="s">
        <v>1750</v>
      </c>
      <c r="C55" s="102" t="s">
        <v>1751</v>
      </c>
      <c r="D55" s="100" t="str">
        <f t="shared" si="0"/>
        <v xml:space="preserve">HOÀNG THỊ </v>
      </c>
      <c r="E55" s="100" t="str">
        <f t="shared" si="1"/>
        <v>HÀO</v>
      </c>
      <c r="F55" s="62" t="s">
        <v>1600</v>
      </c>
      <c r="G55" s="107">
        <v>25376</v>
      </c>
      <c r="H55" s="222">
        <v>6</v>
      </c>
      <c r="I55" s="222">
        <v>22</v>
      </c>
      <c r="J55" s="222">
        <v>1969</v>
      </c>
      <c r="K55" s="222" t="s">
        <v>2627</v>
      </c>
      <c r="L55" s="222" t="s">
        <v>2630</v>
      </c>
      <c r="M55" s="222" t="s">
        <v>2631</v>
      </c>
      <c r="N55" s="65" t="s">
        <v>1752</v>
      </c>
    </row>
    <row r="56" spans="2:14">
      <c r="B56" s="54" t="s">
        <v>1753</v>
      </c>
      <c r="C56" s="102" t="s">
        <v>1754</v>
      </c>
      <c r="D56" s="100" t="str">
        <f t="shared" si="0"/>
        <v xml:space="preserve">VŨ THỊ </v>
      </c>
      <c r="E56" s="100" t="str">
        <f t="shared" si="1"/>
        <v>VÂN</v>
      </c>
      <c r="F56" s="62" t="s">
        <v>1600</v>
      </c>
      <c r="G56" s="107">
        <v>30086</v>
      </c>
      <c r="H56" s="222">
        <v>5</v>
      </c>
      <c r="I56" s="222">
        <v>15</v>
      </c>
      <c r="J56" s="222">
        <v>1982</v>
      </c>
      <c r="K56" s="222" t="s">
        <v>2640</v>
      </c>
      <c r="L56" s="222" t="s">
        <v>2641</v>
      </c>
      <c r="M56" s="222" t="s">
        <v>2642</v>
      </c>
      <c r="N56" s="65" t="s">
        <v>1626</v>
      </c>
    </row>
    <row r="57" spans="2:14">
      <c r="B57" s="54" t="s">
        <v>1755</v>
      </c>
      <c r="C57" s="102" t="s">
        <v>1756</v>
      </c>
      <c r="D57" s="100" t="str">
        <f t="shared" si="0"/>
        <v xml:space="preserve">NGUYỄN THỊ VÂN </v>
      </c>
      <c r="E57" s="100" t="str">
        <f t="shared" si="1"/>
        <v>ANH</v>
      </c>
      <c r="F57" s="62" t="s">
        <v>1600</v>
      </c>
      <c r="G57" s="107">
        <v>30524</v>
      </c>
      <c r="H57" s="222">
        <v>7</v>
      </c>
      <c r="I57" s="222">
        <v>27</v>
      </c>
      <c r="J57" s="222">
        <v>1983</v>
      </c>
      <c r="K57" s="222" t="s">
        <v>2707</v>
      </c>
      <c r="L57" s="222" t="s">
        <v>2708</v>
      </c>
      <c r="M57" s="222" t="s">
        <v>2678</v>
      </c>
      <c r="N57" s="65" t="s">
        <v>1757</v>
      </c>
    </row>
    <row r="58" spans="2:14">
      <c r="B58" s="54" t="s">
        <v>1758</v>
      </c>
      <c r="C58" s="102" t="s">
        <v>1759</v>
      </c>
      <c r="D58" s="100" t="str">
        <f t="shared" si="0"/>
        <v xml:space="preserve">ĐỖ VĂN </v>
      </c>
      <c r="E58" s="100" t="str">
        <f t="shared" si="1"/>
        <v>THỊNH</v>
      </c>
      <c r="F58" s="62" t="s">
        <v>1606</v>
      </c>
      <c r="G58" s="107">
        <v>31506</v>
      </c>
      <c r="H58" s="222">
        <v>4</v>
      </c>
      <c r="I58" s="222">
        <v>4</v>
      </c>
      <c r="J58" s="222">
        <v>1986</v>
      </c>
      <c r="K58" s="222" t="s">
        <v>2709</v>
      </c>
      <c r="L58" s="222" t="s">
        <v>2710</v>
      </c>
      <c r="M58" s="222" t="s">
        <v>2711</v>
      </c>
      <c r="N58" s="65" t="s">
        <v>1761</v>
      </c>
    </row>
    <row r="59" spans="2:14">
      <c r="B59" s="54" t="s">
        <v>1762</v>
      </c>
      <c r="C59" s="102" t="s">
        <v>1763</v>
      </c>
      <c r="D59" s="100" t="str">
        <f t="shared" si="0"/>
        <v xml:space="preserve">NGUYỄN THÚY </v>
      </c>
      <c r="E59" s="100" t="str">
        <f t="shared" si="1"/>
        <v>HẰNG</v>
      </c>
      <c r="F59" s="62" t="s">
        <v>1600</v>
      </c>
      <c r="G59" s="107">
        <v>34936</v>
      </c>
      <c r="H59" s="222">
        <v>8</v>
      </c>
      <c r="I59" s="222">
        <v>25</v>
      </c>
      <c r="J59" s="222">
        <v>1995</v>
      </c>
      <c r="K59" s="222" t="s">
        <v>2712</v>
      </c>
      <c r="L59" s="222" t="s">
        <v>2713</v>
      </c>
      <c r="M59" s="222" t="s">
        <v>2634</v>
      </c>
      <c r="N59" s="65" t="s">
        <v>1764</v>
      </c>
    </row>
    <row r="60" spans="2:14">
      <c r="B60" s="54" t="s">
        <v>1765</v>
      </c>
      <c r="C60" s="102" t="s">
        <v>1766</v>
      </c>
      <c r="D60" s="100" t="str">
        <f t="shared" si="0"/>
        <v xml:space="preserve">LƯƠNG NGỌC </v>
      </c>
      <c r="E60" s="100" t="str">
        <f t="shared" si="1"/>
        <v>HUY</v>
      </c>
      <c r="F60" s="62" t="s">
        <v>1606</v>
      </c>
      <c r="G60" s="107">
        <v>40563</v>
      </c>
      <c r="H60" s="222">
        <v>1</v>
      </c>
      <c r="I60" s="222">
        <v>20</v>
      </c>
      <c r="J60" s="222">
        <v>2011</v>
      </c>
      <c r="K60" s="222" t="s">
        <v>2714</v>
      </c>
      <c r="L60" s="222" t="s">
        <v>2715</v>
      </c>
      <c r="M60" s="222" t="s">
        <v>2631</v>
      </c>
      <c r="N60" s="65" t="s">
        <v>1767</v>
      </c>
    </row>
    <row r="61" spans="2:14">
      <c r="B61" s="54" t="s">
        <v>1768</v>
      </c>
      <c r="C61" s="102" t="s">
        <v>1769</v>
      </c>
      <c r="D61" s="100" t="str">
        <f t="shared" si="0"/>
        <v xml:space="preserve">NGUYỄN VĂN </v>
      </c>
      <c r="E61" s="100" t="str">
        <f t="shared" si="1"/>
        <v>ĐẠT</v>
      </c>
      <c r="F61" s="62" t="s">
        <v>1606</v>
      </c>
      <c r="G61" s="107">
        <v>34608</v>
      </c>
      <c r="H61" s="222">
        <v>10</v>
      </c>
      <c r="I61" s="222">
        <v>1</v>
      </c>
      <c r="J61" s="222">
        <v>1994</v>
      </c>
      <c r="K61" s="222" t="s">
        <v>2716</v>
      </c>
      <c r="L61" s="222" t="s">
        <v>2717</v>
      </c>
      <c r="M61" s="222" t="s">
        <v>2718</v>
      </c>
      <c r="N61" s="65" t="s">
        <v>1771</v>
      </c>
    </row>
    <row r="62" spans="2:14">
      <c r="B62" s="54" t="s">
        <v>1772</v>
      </c>
      <c r="C62" s="102" t="s">
        <v>1773</v>
      </c>
      <c r="D62" s="100" t="str">
        <f t="shared" si="0"/>
        <v xml:space="preserve">PHẠM THỊ </v>
      </c>
      <c r="E62" s="100" t="str">
        <f t="shared" si="1"/>
        <v>NGA</v>
      </c>
      <c r="F62" s="62" t="s">
        <v>1600</v>
      </c>
      <c r="G62" s="107">
        <v>32776</v>
      </c>
      <c r="H62" s="222">
        <v>9</v>
      </c>
      <c r="I62" s="222">
        <v>25</v>
      </c>
      <c r="J62" s="222">
        <v>1989</v>
      </c>
      <c r="K62" s="222" t="s">
        <v>2704</v>
      </c>
      <c r="L62" s="222" t="s">
        <v>2697</v>
      </c>
      <c r="M62" s="222" t="s">
        <v>2631</v>
      </c>
      <c r="N62" s="65" t="s">
        <v>1743</v>
      </c>
    </row>
    <row r="63" spans="2:14">
      <c r="B63" s="54" t="s">
        <v>1774</v>
      </c>
      <c r="C63" s="102" t="s">
        <v>1775</v>
      </c>
      <c r="D63" s="100" t="str">
        <f t="shared" si="0"/>
        <v xml:space="preserve">CẦM VĂN </v>
      </c>
      <c r="E63" s="100" t="str">
        <f t="shared" si="1"/>
        <v>HỒNG</v>
      </c>
      <c r="F63" s="62" t="s">
        <v>1606</v>
      </c>
      <c r="G63" s="107">
        <v>34382</v>
      </c>
      <c r="H63" s="222">
        <v>2</v>
      </c>
      <c r="I63" s="222">
        <v>17</v>
      </c>
      <c r="J63" s="222">
        <v>1994</v>
      </c>
      <c r="K63" s="222" t="s">
        <v>2719</v>
      </c>
      <c r="L63" s="222" t="s">
        <v>2654</v>
      </c>
      <c r="M63" s="222" t="s">
        <v>2655</v>
      </c>
      <c r="N63" s="65" t="s">
        <v>1776</v>
      </c>
    </row>
    <row r="64" spans="2:14">
      <c r="B64" s="54" t="s">
        <v>1777</v>
      </c>
      <c r="C64" s="102" t="s">
        <v>1778</v>
      </c>
      <c r="D64" s="100" t="str">
        <f t="shared" si="0"/>
        <v xml:space="preserve">ĐẶNG THỊ </v>
      </c>
      <c r="E64" s="100" t="str">
        <f t="shared" si="1"/>
        <v>THƠM</v>
      </c>
      <c r="F64" s="62" t="s">
        <v>1600</v>
      </c>
      <c r="G64" s="107">
        <v>35252</v>
      </c>
      <c r="H64" s="222">
        <v>7</v>
      </c>
      <c r="I64" s="222">
        <v>6</v>
      </c>
      <c r="J64" s="222">
        <v>1996</v>
      </c>
      <c r="K64" s="222" t="s">
        <v>2720</v>
      </c>
      <c r="L64" s="222" t="s">
        <v>2721</v>
      </c>
      <c r="M64" s="222" t="s">
        <v>2711</v>
      </c>
      <c r="N64" s="65" t="s">
        <v>1779</v>
      </c>
    </row>
    <row r="65" spans="2:14">
      <c r="B65" s="54" t="s">
        <v>1780</v>
      </c>
      <c r="C65" s="102" t="s">
        <v>1781</v>
      </c>
      <c r="D65" s="100" t="str">
        <f t="shared" si="0"/>
        <v xml:space="preserve">ĐẶNG THỊ </v>
      </c>
      <c r="E65" s="100" t="str">
        <f t="shared" si="1"/>
        <v>GẤM</v>
      </c>
      <c r="F65" s="62" t="s">
        <v>1600</v>
      </c>
      <c r="G65" s="107">
        <v>27201</v>
      </c>
      <c r="H65" s="222">
        <v>6</v>
      </c>
      <c r="I65" s="222">
        <v>21</v>
      </c>
      <c r="J65" s="222">
        <v>1974</v>
      </c>
      <c r="K65" s="222" t="s">
        <v>2722</v>
      </c>
      <c r="L65" s="222" t="s">
        <v>2630</v>
      </c>
      <c r="M65" s="222" t="s">
        <v>2631</v>
      </c>
      <c r="N65" s="65" t="s">
        <v>1782</v>
      </c>
    </row>
    <row r="66" spans="2:14">
      <c r="B66" s="66" t="s">
        <v>1783</v>
      </c>
      <c r="C66" s="109" t="s">
        <v>1784</v>
      </c>
      <c r="D66" s="100" t="str">
        <f t="shared" si="0"/>
        <v xml:space="preserve">VŨ VĂN </v>
      </c>
      <c r="E66" s="100" t="str">
        <f t="shared" si="1"/>
        <v>MINH</v>
      </c>
      <c r="F66" s="61" t="s">
        <v>1606</v>
      </c>
      <c r="G66" s="64">
        <v>30849</v>
      </c>
      <c r="H66" s="126">
        <v>6</v>
      </c>
      <c r="I66" s="126">
        <v>16</v>
      </c>
      <c r="J66" s="126">
        <v>1984</v>
      </c>
      <c r="K66" s="126" t="s">
        <v>2640</v>
      </c>
      <c r="L66" s="126" t="s">
        <v>2641</v>
      </c>
      <c r="M66" s="126" t="s">
        <v>2642</v>
      </c>
      <c r="N66" s="65" t="s">
        <v>1626</v>
      </c>
    </row>
    <row r="67" spans="2:14">
      <c r="B67" s="54" t="s">
        <v>1785</v>
      </c>
      <c r="C67" s="102" t="s">
        <v>1786</v>
      </c>
      <c r="D67" s="100" t="str">
        <f t="shared" si="0"/>
        <v xml:space="preserve">BÀN THỊ </v>
      </c>
      <c r="E67" s="100" t="str">
        <f t="shared" si="1"/>
        <v>HOÀN</v>
      </c>
      <c r="F67" s="62" t="s">
        <v>1600</v>
      </c>
      <c r="G67" s="107">
        <v>30909</v>
      </c>
      <c r="H67" s="222">
        <v>8</v>
      </c>
      <c r="I67" s="222">
        <v>15</v>
      </c>
      <c r="J67" s="222">
        <v>1984</v>
      </c>
      <c r="K67" s="222" t="s">
        <v>2723</v>
      </c>
      <c r="L67" s="222" t="s">
        <v>2724</v>
      </c>
      <c r="M67" s="222" t="s">
        <v>2669</v>
      </c>
      <c r="N67" s="65" t="s">
        <v>1787</v>
      </c>
    </row>
    <row r="68" spans="2:14">
      <c r="B68" s="54" t="s">
        <v>1788</v>
      </c>
      <c r="C68" s="110" t="s">
        <v>1789</v>
      </c>
      <c r="D68" s="100" t="str">
        <f t="shared" si="0"/>
        <v xml:space="preserve">BÙI MINH </v>
      </c>
      <c r="E68" s="100" t="str">
        <f t="shared" si="1"/>
        <v>TOÁN</v>
      </c>
      <c r="F68" s="62" t="s">
        <v>1606</v>
      </c>
      <c r="G68" s="107">
        <v>30537</v>
      </c>
      <c r="H68" s="222">
        <v>8</v>
      </c>
      <c r="I68" s="222">
        <v>9</v>
      </c>
      <c r="J68" s="222">
        <v>1983</v>
      </c>
      <c r="K68" s="222" t="s">
        <v>2725</v>
      </c>
      <c r="L68" s="222" t="s">
        <v>2726</v>
      </c>
      <c r="M68" s="222" t="s">
        <v>2631</v>
      </c>
      <c r="N68" s="65" t="s">
        <v>1790</v>
      </c>
    </row>
    <row r="69" spans="2:14">
      <c r="B69" s="54" t="s">
        <v>1791</v>
      </c>
      <c r="C69" s="110" t="s">
        <v>1792</v>
      </c>
      <c r="D69" s="100" t="str">
        <f t="shared" si="0"/>
        <v xml:space="preserve">BÙI THANH </v>
      </c>
      <c r="E69" s="100" t="str">
        <f t="shared" si="1"/>
        <v>TÚ</v>
      </c>
      <c r="F69" s="62" t="s">
        <v>1606</v>
      </c>
      <c r="G69" s="107">
        <v>31590</v>
      </c>
      <c r="H69" s="222">
        <v>6</v>
      </c>
      <c r="I69" s="222">
        <v>27</v>
      </c>
      <c r="J69" s="222">
        <v>1986</v>
      </c>
      <c r="K69" s="222" t="s">
        <v>2727</v>
      </c>
      <c r="L69" s="222" t="s">
        <v>2690</v>
      </c>
      <c r="M69" s="222" t="s">
        <v>2631</v>
      </c>
      <c r="N69" s="65" t="s">
        <v>1793</v>
      </c>
    </row>
    <row r="70" spans="2:14">
      <c r="B70" s="54" t="s">
        <v>1794</v>
      </c>
      <c r="C70" s="110" t="s">
        <v>1795</v>
      </c>
      <c r="D70" s="100" t="str">
        <f t="shared" si="0"/>
        <v xml:space="preserve">ĐÀO THỊ MAI </v>
      </c>
      <c r="E70" s="100" t="str">
        <f t="shared" si="1"/>
        <v>NHƯƠNG</v>
      </c>
      <c r="F70" s="62" t="s">
        <v>1600</v>
      </c>
      <c r="G70" s="107">
        <v>33245</v>
      </c>
      <c r="H70" s="222">
        <v>1</v>
      </c>
      <c r="I70" s="222">
        <v>7</v>
      </c>
      <c r="J70" s="222">
        <v>1991</v>
      </c>
      <c r="K70" s="222" t="s">
        <v>2728</v>
      </c>
      <c r="L70" s="222" t="s">
        <v>2729</v>
      </c>
      <c r="M70" s="222" t="s">
        <v>2631</v>
      </c>
      <c r="N70" s="65" t="s">
        <v>1796</v>
      </c>
    </row>
    <row r="71" spans="2:14">
      <c r="B71" s="54" t="s">
        <v>1797</v>
      </c>
      <c r="C71" s="110" t="s">
        <v>1798</v>
      </c>
      <c r="D71" s="100" t="str">
        <f t="shared" si="0"/>
        <v xml:space="preserve">ĐỖ THỊ </v>
      </c>
      <c r="E71" s="100" t="str">
        <f t="shared" si="1"/>
        <v>THANH</v>
      </c>
      <c r="F71" s="62" t="s">
        <v>1600</v>
      </c>
      <c r="G71" s="107">
        <v>33049</v>
      </c>
      <c r="H71" s="222">
        <v>6</v>
      </c>
      <c r="I71" s="222">
        <v>25</v>
      </c>
      <c r="J71" s="222">
        <v>1990</v>
      </c>
      <c r="K71" s="222" t="s">
        <v>2700</v>
      </c>
      <c r="L71" s="222" t="s">
        <v>2641</v>
      </c>
      <c r="M71" s="222" t="s">
        <v>2642</v>
      </c>
      <c r="N71" s="65" t="s">
        <v>1734</v>
      </c>
    </row>
    <row r="72" spans="2:14">
      <c r="B72" s="54" t="s">
        <v>1799</v>
      </c>
      <c r="C72" s="110" t="s">
        <v>1800</v>
      </c>
      <c r="D72" s="100" t="str">
        <f t="shared" si="0"/>
        <v xml:space="preserve">ĐỖ TIẾN </v>
      </c>
      <c r="E72" s="100" t="str">
        <f t="shared" si="1"/>
        <v>TÌNH</v>
      </c>
      <c r="F72" s="62" t="s">
        <v>1606</v>
      </c>
      <c r="G72" s="107">
        <v>34907</v>
      </c>
      <c r="H72" s="222">
        <v>7</v>
      </c>
      <c r="I72" s="222">
        <v>27</v>
      </c>
      <c r="J72" s="222">
        <v>1995</v>
      </c>
      <c r="K72" s="222" t="s">
        <v>2730</v>
      </c>
      <c r="L72" s="222" t="s">
        <v>2650</v>
      </c>
      <c r="M72" s="222" t="s">
        <v>2651</v>
      </c>
      <c r="N72" s="65" t="s">
        <v>1801</v>
      </c>
    </row>
    <row r="73" spans="2:14">
      <c r="B73" s="54" t="s">
        <v>1802</v>
      </c>
      <c r="C73" s="110" t="s">
        <v>1803</v>
      </c>
      <c r="D73" s="100" t="str">
        <f t="shared" si="0"/>
        <v xml:space="preserve">ĐỒNG VĂN </v>
      </c>
      <c r="E73" s="100" t="str">
        <f t="shared" si="1"/>
        <v>HOẠT</v>
      </c>
      <c r="F73" s="62" t="s">
        <v>1606</v>
      </c>
      <c r="G73" s="107">
        <v>30844</v>
      </c>
      <c r="H73" s="222">
        <v>6</v>
      </c>
      <c r="I73" s="222">
        <v>11</v>
      </c>
      <c r="J73" s="222">
        <v>1984</v>
      </c>
      <c r="K73" s="222" t="s">
        <v>2700</v>
      </c>
      <c r="L73" s="222" t="s">
        <v>2641</v>
      </c>
      <c r="M73" s="222" t="s">
        <v>2642</v>
      </c>
      <c r="N73" s="65" t="s">
        <v>1734</v>
      </c>
    </row>
    <row r="74" spans="2:14">
      <c r="B74" s="54" t="s">
        <v>1804</v>
      </c>
      <c r="C74" s="69" t="s">
        <v>1805</v>
      </c>
      <c r="D74" s="100" t="str">
        <f t="shared" si="0"/>
        <v xml:space="preserve">DƯƠNG THỊ </v>
      </c>
      <c r="E74" s="100" t="str">
        <f t="shared" si="1"/>
        <v>HOÀI</v>
      </c>
      <c r="F74" s="67" t="s">
        <v>1600</v>
      </c>
      <c r="G74" s="64">
        <v>31985</v>
      </c>
      <c r="H74" s="126">
        <v>7</v>
      </c>
      <c r="I74" s="126">
        <v>27</v>
      </c>
      <c r="J74" s="126">
        <v>1987</v>
      </c>
      <c r="K74" s="126" t="s">
        <v>2731</v>
      </c>
      <c r="L74" s="126" t="s">
        <v>2732</v>
      </c>
      <c r="M74" s="126" t="s">
        <v>2664</v>
      </c>
      <c r="N74" s="65" t="s">
        <v>1806</v>
      </c>
    </row>
    <row r="75" spans="2:14">
      <c r="B75" s="54" t="s">
        <v>1807</v>
      </c>
      <c r="C75" s="110" t="s">
        <v>1808</v>
      </c>
      <c r="D75" s="100" t="str">
        <f t="shared" ref="D75:D138" si="2">LEFT(C75,LEN(C75)-LEN(E75))</f>
        <v xml:space="preserve">HOÀNG </v>
      </c>
      <c r="E75" s="100" t="str">
        <f t="shared" ref="E75:E138" si="3">RIGHT(C75,LEN(C75)-FIND("*",SUBSTITUTE(C75," ","*",LEN(C75)-LEN(SUBSTITUTE(C75," ","")))))</f>
        <v>ANH</v>
      </c>
      <c r="F75" s="62" t="s">
        <v>1600</v>
      </c>
      <c r="G75" s="107">
        <v>29413</v>
      </c>
      <c r="H75" s="222">
        <v>7</v>
      </c>
      <c r="I75" s="222">
        <v>11</v>
      </c>
      <c r="J75" s="222">
        <v>1980</v>
      </c>
      <c r="K75" s="222" t="s">
        <v>2733</v>
      </c>
      <c r="L75" s="222" t="s">
        <v>2715</v>
      </c>
      <c r="M75" s="222" t="s">
        <v>2631</v>
      </c>
      <c r="N75" s="65" t="s">
        <v>1809</v>
      </c>
    </row>
    <row r="76" spans="2:14">
      <c r="B76" s="54" t="s">
        <v>1810</v>
      </c>
      <c r="C76" s="110" t="s">
        <v>1811</v>
      </c>
      <c r="D76" s="100" t="str">
        <f t="shared" si="2"/>
        <v xml:space="preserve">HOÀNG THỊ </v>
      </c>
      <c r="E76" s="100" t="str">
        <f t="shared" si="3"/>
        <v>THIỆN</v>
      </c>
      <c r="F76" s="62" t="s">
        <v>1600</v>
      </c>
      <c r="G76" s="107">
        <v>29665</v>
      </c>
      <c r="H76" s="222">
        <v>3</v>
      </c>
      <c r="I76" s="222">
        <v>20</v>
      </c>
      <c r="J76" s="222">
        <v>1981</v>
      </c>
      <c r="K76" s="222" t="s">
        <v>2679</v>
      </c>
      <c r="L76" s="222" t="s">
        <v>2630</v>
      </c>
      <c r="M76" s="222" t="s">
        <v>2631</v>
      </c>
      <c r="N76" s="65" t="s">
        <v>1716</v>
      </c>
    </row>
    <row r="77" spans="2:14">
      <c r="B77" s="54" t="s">
        <v>1812</v>
      </c>
      <c r="C77" s="110" t="s">
        <v>1813</v>
      </c>
      <c r="D77" s="100" t="str">
        <f t="shared" si="2"/>
        <v xml:space="preserve">LÊ THANH </v>
      </c>
      <c r="E77" s="100" t="str">
        <f t="shared" si="3"/>
        <v>HÀ</v>
      </c>
      <c r="F77" s="62" t="s">
        <v>1600</v>
      </c>
      <c r="G77" s="107">
        <v>33411</v>
      </c>
      <c r="H77" s="222">
        <v>6</v>
      </c>
      <c r="I77" s="222">
        <v>22</v>
      </c>
      <c r="J77" s="222">
        <v>1991</v>
      </c>
      <c r="K77" s="222" t="s">
        <v>2700</v>
      </c>
      <c r="L77" s="222" t="s">
        <v>2641</v>
      </c>
      <c r="M77" s="222" t="s">
        <v>2642</v>
      </c>
      <c r="N77" s="65" t="s">
        <v>1734</v>
      </c>
    </row>
    <row r="78" spans="2:14">
      <c r="B78" s="54" t="s">
        <v>1817</v>
      </c>
      <c r="C78" s="110" t="s">
        <v>1818</v>
      </c>
      <c r="D78" s="100" t="str">
        <f t="shared" si="2"/>
        <v xml:space="preserve">LÊ THỊ </v>
      </c>
      <c r="E78" s="100" t="str">
        <f t="shared" si="3"/>
        <v>MAI</v>
      </c>
      <c r="F78" s="62" t="s">
        <v>1600</v>
      </c>
      <c r="G78" s="107">
        <v>29622</v>
      </c>
      <c r="H78" s="222">
        <v>2</v>
      </c>
      <c r="I78" s="222">
        <v>5</v>
      </c>
      <c r="J78" s="222">
        <v>1981</v>
      </c>
      <c r="K78" s="222" t="s">
        <v>2644</v>
      </c>
      <c r="L78" s="222" t="s">
        <v>2630</v>
      </c>
      <c r="M78" s="222" t="s">
        <v>2631</v>
      </c>
      <c r="N78" s="65" t="s">
        <v>1634</v>
      </c>
    </row>
    <row r="79" spans="2:14">
      <c r="B79" s="54" t="s">
        <v>1819</v>
      </c>
      <c r="C79" s="110" t="s">
        <v>1820</v>
      </c>
      <c r="D79" s="100" t="str">
        <f t="shared" si="2"/>
        <v xml:space="preserve">LÊ THỊ </v>
      </c>
      <c r="E79" s="100" t="str">
        <f t="shared" si="3"/>
        <v>THẮNG</v>
      </c>
      <c r="F79" s="62" t="s">
        <v>1600</v>
      </c>
      <c r="G79" s="64">
        <v>33123</v>
      </c>
      <c r="H79" s="126">
        <v>9</v>
      </c>
      <c r="I79" s="126">
        <v>7</v>
      </c>
      <c r="J79" s="126">
        <v>1990</v>
      </c>
      <c r="K79" s="126" t="s">
        <v>2734</v>
      </c>
      <c r="L79" s="126" t="s">
        <v>2735</v>
      </c>
      <c r="M79" s="126" t="s">
        <v>2703</v>
      </c>
      <c r="N79" s="65" t="s">
        <v>1821</v>
      </c>
    </row>
    <row r="80" spans="2:14">
      <c r="B80" s="54" t="s">
        <v>1822</v>
      </c>
      <c r="C80" s="70" t="s">
        <v>1823</v>
      </c>
      <c r="D80" s="100" t="str">
        <f t="shared" si="2"/>
        <v xml:space="preserve">VŨ THỊ KIM </v>
      </c>
      <c r="E80" s="100" t="str">
        <f t="shared" si="3"/>
        <v>NHUNG</v>
      </c>
      <c r="F80" s="62" t="s">
        <v>1600</v>
      </c>
      <c r="G80" s="107">
        <v>27039</v>
      </c>
      <c r="H80" s="222">
        <v>1</v>
      </c>
      <c r="I80" s="222">
        <v>10</v>
      </c>
      <c r="J80" s="222">
        <v>1974</v>
      </c>
      <c r="K80" s="222" t="s">
        <v>2199</v>
      </c>
      <c r="L80" s="222"/>
      <c r="M80" s="222"/>
      <c r="N80" s="85" t="s">
        <v>2199</v>
      </c>
    </row>
    <row r="81" spans="2:14">
      <c r="B81" s="54" t="s">
        <v>1825</v>
      </c>
      <c r="C81" s="105" t="s">
        <v>1826</v>
      </c>
      <c r="D81" s="100" t="str">
        <f t="shared" si="2"/>
        <v xml:space="preserve">AN THỊ </v>
      </c>
      <c r="E81" s="100" t="str">
        <f t="shared" si="3"/>
        <v>PHƯƠNG</v>
      </c>
      <c r="F81" s="62" t="s">
        <v>1600</v>
      </c>
      <c r="G81" s="107">
        <v>34908</v>
      </c>
      <c r="H81" s="222">
        <v>7</v>
      </c>
      <c r="I81" s="222">
        <v>28</v>
      </c>
      <c r="J81" s="222">
        <v>1995</v>
      </c>
      <c r="K81" s="222" t="s">
        <v>2736</v>
      </c>
      <c r="L81" s="222" t="s">
        <v>2715</v>
      </c>
      <c r="M81" s="222" t="s">
        <v>2631</v>
      </c>
      <c r="N81" s="65" t="s">
        <v>1827</v>
      </c>
    </row>
    <row r="82" spans="2:14">
      <c r="B82" s="54" t="s">
        <v>1828</v>
      </c>
      <c r="C82" s="105" t="s">
        <v>1829</v>
      </c>
      <c r="D82" s="100" t="str">
        <f t="shared" si="2"/>
        <v xml:space="preserve">CAO THỊ </v>
      </c>
      <c r="E82" s="100" t="str">
        <f t="shared" si="3"/>
        <v>MẾN</v>
      </c>
      <c r="F82" s="62" t="s">
        <v>1600</v>
      </c>
      <c r="G82" s="107">
        <v>27724</v>
      </c>
      <c r="H82" s="222">
        <v>11</v>
      </c>
      <c r="I82" s="222">
        <v>26</v>
      </c>
      <c r="J82" s="222">
        <v>1975</v>
      </c>
      <c r="K82" s="222" t="s">
        <v>2737</v>
      </c>
      <c r="L82" s="222" t="s">
        <v>2738</v>
      </c>
      <c r="M82" s="222" t="s">
        <v>2739</v>
      </c>
      <c r="N82" s="65" t="s">
        <v>1831</v>
      </c>
    </row>
    <row r="83" spans="2:14">
      <c r="B83" s="54" t="s">
        <v>1832</v>
      </c>
      <c r="C83" s="105" t="s">
        <v>1833</v>
      </c>
      <c r="D83" s="100" t="str">
        <f t="shared" si="2"/>
        <v xml:space="preserve">ĐẦU THỊ </v>
      </c>
      <c r="E83" s="100" t="str">
        <f t="shared" si="3"/>
        <v>LÂM</v>
      </c>
      <c r="F83" s="62" t="s">
        <v>1600</v>
      </c>
      <c r="G83" s="107">
        <v>29499</v>
      </c>
      <c r="H83" s="222">
        <v>10</v>
      </c>
      <c r="I83" s="222">
        <v>5</v>
      </c>
      <c r="J83" s="222">
        <v>1980</v>
      </c>
      <c r="K83" s="222" t="s">
        <v>2740</v>
      </c>
      <c r="L83" s="222" t="s">
        <v>2741</v>
      </c>
      <c r="M83" s="222" t="s">
        <v>2634</v>
      </c>
      <c r="N83" s="65" t="s">
        <v>1834</v>
      </c>
    </row>
    <row r="84" spans="2:14">
      <c r="B84" s="54" t="s">
        <v>1835</v>
      </c>
      <c r="C84" s="105" t="s">
        <v>1836</v>
      </c>
      <c r="D84" s="100" t="str">
        <f t="shared" si="2"/>
        <v xml:space="preserve">ĐINH THỊ </v>
      </c>
      <c r="E84" s="100" t="str">
        <f t="shared" si="3"/>
        <v>SIẾN</v>
      </c>
      <c r="F84" s="62" t="s">
        <v>1600</v>
      </c>
      <c r="G84" s="107">
        <v>34914</v>
      </c>
      <c r="H84" s="222">
        <v>8</v>
      </c>
      <c r="I84" s="222">
        <v>3</v>
      </c>
      <c r="J84" s="222">
        <v>1995</v>
      </c>
      <c r="K84" s="222" t="s">
        <v>2742</v>
      </c>
      <c r="L84" s="222" t="s">
        <v>2650</v>
      </c>
      <c r="M84" s="222" t="s">
        <v>2651</v>
      </c>
      <c r="N84" s="65" t="s">
        <v>1837</v>
      </c>
    </row>
    <row r="85" spans="2:14">
      <c r="B85" s="54" t="s">
        <v>1838</v>
      </c>
      <c r="C85" s="105" t="s">
        <v>1839</v>
      </c>
      <c r="D85" s="100" t="str">
        <f t="shared" si="2"/>
        <v xml:space="preserve">ĐỖ THỊ </v>
      </c>
      <c r="E85" s="100" t="str">
        <f t="shared" si="3"/>
        <v>HUỆ</v>
      </c>
      <c r="F85" s="62" t="s">
        <v>1600</v>
      </c>
      <c r="G85" s="107">
        <v>34582</v>
      </c>
      <c r="H85" s="222">
        <v>9</v>
      </c>
      <c r="I85" s="222">
        <v>5</v>
      </c>
      <c r="J85" s="222">
        <v>1994</v>
      </c>
      <c r="K85" s="222" t="s">
        <v>2743</v>
      </c>
      <c r="L85" s="222" t="s">
        <v>2650</v>
      </c>
      <c r="M85" s="222" t="s">
        <v>2651</v>
      </c>
      <c r="N85" s="65" t="s">
        <v>1840</v>
      </c>
    </row>
    <row r="86" spans="2:14">
      <c r="B86" s="54" t="s">
        <v>1841</v>
      </c>
      <c r="C86" s="105" t="s">
        <v>1842</v>
      </c>
      <c r="D86" s="100" t="str">
        <f t="shared" si="2"/>
        <v xml:space="preserve">HÀ THỊ MINH </v>
      </c>
      <c r="E86" s="100" t="str">
        <f t="shared" si="3"/>
        <v>UYÊN</v>
      </c>
      <c r="F86" s="62" t="s">
        <v>1600</v>
      </c>
      <c r="G86" s="107">
        <v>34056</v>
      </c>
      <c r="H86" s="222">
        <v>3</v>
      </c>
      <c r="I86" s="222">
        <v>28</v>
      </c>
      <c r="J86" s="222">
        <v>1993</v>
      </c>
      <c r="K86" s="222" t="s">
        <v>2744</v>
      </c>
      <c r="L86" s="222" t="s">
        <v>2745</v>
      </c>
      <c r="M86" s="222" t="s">
        <v>2651</v>
      </c>
      <c r="N86" s="65" t="s">
        <v>1843</v>
      </c>
    </row>
    <row r="87" spans="2:14">
      <c r="B87" s="54" t="s">
        <v>1844</v>
      </c>
      <c r="C87" s="105" t="s">
        <v>1845</v>
      </c>
      <c r="D87" s="100" t="str">
        <f t="shared" si="2"/>
        <v xml:space="preserve">HOÀNG THỊ </v>
      </c>
      <c r="E87" s="100" t="str">
        <f t="shared" si="3"/>
        <v>TOÀN</v>
      </c>
      <c r="F87" s="62" t="s">
        <v>1600</v>
      </c>
      <c r="G87" s="107">
        <v>35427</v>
      </c>
      <c r="H87" s="222">
        <v>12</v>
      </c>
      <c r="I87" s="222">
        <v>28</v>
      </c>
      <c r="J87" s="222">
        <v>1996</v>
      </c>
      <c r="K87" s="222" t="s">
        <v>2742</v>
      </c>
      <c r="L87" s="222" t="s">
        <v>2650</v>
      </c>
      <c r="M87" s="222" t="s">
        <v>2651</v>
      </c>
      <c r="N87" s="65" t="s">
        <v>1837</v>
      </c>
    </row>
    <row r="88" spans="2:14">
      <c r="B88" s="54" t="s">
        <v>1846</v>
      </c>
      <c r="C88" s="105" t="s">
        <v>1847</v>
      </c>
      <c r="D88" s="100" t="str">
        <f t="shared" si="2"/>
        <v xml:space="preserve">HOÀNG VĂN ĐỨC </v>
      </c>
      <c r="E88" s="100" t="str">
        <f t="shared" si="3"/>
        <v/>
      </c>
      <c r="F88" s="62" t="s">
        <v>1606</v>
      </c>
      <c r="G88" s="107">
        <v>33862</v>
      </c>
      <c r="H88" s="222">
        <v>9</v>
      </c>
      <c r="I88" s="222">
        <v>15</v>
      </c>
      <c r="J88" s="222">
        <v>1992</v>
      </c>
      <c r="K88" s="222" t="s">
        <v>2719</v>
      </c>
      <c r="L88" s="222" t="s">
        <v>2654</v>
      </c>
      <c r="M88" s="222" t="s">
        <v>2655</v>
      </c>
      <c r="N88" s="65" t="s">
        <v>1776</v>
      </c>
    </row>
    <row r="89" spans="2:14">
      <c r="B89" s="54" t="s">
        <v>1848</v>
      </c>
      <c r="C89" s="105" t="s">
        <v>1849</v>
      </c>
      <c r="D89" s="100" t="str">
        <f t="shared" si="2"/>
        <v xml:space="preserve">HỨA THỊ </v>
      </c>
      <c r="E89" s="100" t="str">
        <f t="shared" si="3"/>
        <v>HOANH</v>
      </c>
      <c r="F89" s="62" t="s">
        <v>1600</v>
      </c>
      <c r="G89" s="107">
        <v>35014</v>
      </c>
      <c r="H89" s="222">
        <v>11</v>
      </c>
      <c r="I89" s="222">
        <v>11</v>
      </c>
      <c r="J89" s="222">
        <v>1995</v>
      </c>
      <c r="K89" s="222" t="s">
        <v>2746</v>
      </c>
      <c r="L89" s="222" t="s">
        <v>2745</v>
      </c>
      <c r="M89" s="222" t="s">
        <v>2651</v>
      </c>
      <c r="N89" s="65" t="s">
        <v>1850</v>
      </c>
    </row>
    <row r="90" spans="2:14">
      <c r="B90" s="54" t="s">
        <v>1851</v>
      </c>
      <c r="C90" s="105" t="s">
        <v>1852</v>
      </c>
      <c r="D90" s="100" t="str">
        <f t="shared" si="2"/>
        <v xml:space="preserve">LÊ THÙY </v>
      </c>
      <c r="E90" s="100" t="str">
        <f t="shared" si="3"/>
        <v>AN</v>
      </c>
      <c r="F90" s="62" t="s">
        <v>1600</v>
      </c>
      <c r="G90" s="107">
        <v>33937</v>
      </c>
      <c r="H90" s="222">
        <v>11</v>
      </c>
      <c r="I90" s="222">
        <v>29</v>
      </c>
      <c r="J90" s="222">
        <v>1992</v>
      </c>
      <c r="K90" s="222" t="s">
        <v>2747</v>
      </c>
      <c r="L90" s="222" t="s">
        <v>2715</v>
      </c>
      <c r="M90" s="222" t="s">
        <v>2631</v>
      </c>
      <c r="N90" s="65" t="s">
        <v>1853</v>
      </c>
    </row>
    <row r="91" spans="2:14">
      <c r="B91" s="54" t="s">
        <v>1854</v>
      </c>
      <c r="C91" s="105" t="s">
        <v>1855</v>
      </c>
      <c r="D91" s="100" t="str">
        <f t="shared" si="2"/>
        <v xml:space="preserve">LÒ THỊ </v>
      </c>
      <c r="E91" s="100" t="str">
        <f t="shared" si="3"/>
        <v>THUẬN</v>
      </c>
      <c r="F91" s="62" t="s">
        <v>1600</v>
      </c>
      <c r="G91" s="107">
        <v>35223</v>
      </c>
      <c r="H91" s="222">
        <v>6</v>
      </c>
      <c r="I91" s="222">
        <v>7</v>
      </c>
      <c r="J91" s="222">
        <v>1996</v>
      </c>
      <c r="K91" s="222" t="s">
        <v>2742</v>
      </c>
      <c r="L91" s="222" t="s">
        <v>2650</v>
      </c>
      <c r="M91" s="222" t="s">
        <v>2651</v>
      </c>
      <c r="N91" s="65" t="s">
        <v>1837</v>
      </c>
    </row>
    <row r="92" spans="2:14">
      <c r="B92" s="54" t="s">
        <v>1856</v>
      </c>
      <c r="C92" s="105" t="s">
        <v>1857</v>
      </c>
      <c r="D92" s="100" t="str">
        <f t="shared" si="2"/>
        <v xml:space="preserve">LƯỜNG THI </v>
      </c>
      <c r="E92" s="100" t="str">
        <f t="shared" si="3"/>
        <v>HIỆP</v>
      </c>
      <c r="F92" s="62" t="s">
        <v>1600</v>
      </c>
      <c r="G92" s="120" t="s">
        <v>1858</v>
      </c>
      <c r="H92" s="226">
        <v>1995</v>
      </c>
      <c r="I92" s="226"/>
      <c r="J92" s="226"/>
      <c r="K92" s="226" t="s">
        <v>2742</v>
      </c>
      <c r="L92" s="226" t="s">
        <v>2650</v>
      </c>
      <c r="M92" s="226" t="s">
        <v>2651</v>
      </c>
      <c r="N92" s="65" t="s">
        <v>1837</v>
      </c>
    </row>
    <row r="93" spans="2:14">
      <c r="B93" s="54" t="s">
        <v>1859</v>
      </c>
      <c r="C93" s="105" t="s">
        <v>1860</v>
      </c>
      <c r="D93" s="100" t="str">
        <f t="shared" si="2"/>
        <v xml:space="preserve">LƯƠNG THU </v>
      </c>
      <c r="E93" s="100" t="str">
        <f t="shared" si="3"/>
        <v>HƯƠNG</v>
      </c>
      <c r="F93" s="62" t="s">
        <v>1600</v>
      </c>
      <c r="G93" s="107">
        <v>33089</v>
      </c>
      <c r="H93" s="222">
        <v>8</v>
      </c>
      <c r="I93" s="222">
        <v>4</v>
      </c>
      <c r="J93" s="222">
        <v>1990</v>
      </c>
      <c r="K93" s="222" t="s">
        <v>2714</v>
      </c>
      <c r="L93" s="222" t="s">
        <v>2715</v>
      </c>
      <c r="M93" s="222" t="s">
        <v>2631</v>
      </c>
      <c r="N93" s="65" t="s">
        <v>1767</v>
      </c>
    </row>
    <row r="94" spans="2:14">
      <c r="B94" s="54" t="s">
        <v>1861</v>
      </c>
      <c r="C94" s="105" t="s">
        <v>1862</v>
      </c>
      <c r="D94" s="100" t="str">
        <f t="shared" si="2"/>
        <v xml:space="preserve">NGÔ QUANG </v>
      </c>
      <c r="E94" s="100" t="str">
        <f t="shared" si="3"/>
        <v>HUY</v>
      </c>
      <c r="F94" s="62" t="s">
        <v>1606</v>
      </c>
      <c r="G94" s="107">
        <v>32360</v>
      </c>
      <c r="H94" s="222">
        <v>8</v>
      </c>
      <c r="I94" s="222">
        <v>5</v>
      </c>
      <c r="J94" s="222">
        <v>1988</v>
      </c>
      <c r="K94" s="222" t="s">
        <v>2748</v>
      </c>
      <c r="L94" s="222" t="s">
        <v>2749</v>
      </c>
      <c r="M94" s="222" t="s">
        <v>2688</v>
      </c>
      <c r="N94" s="65" t="s">
        <v>1863</v>
      </c>
    </row>
    <row r="95" spans="2:14">
      <c r="B95" s="54" t="s">
        <v>1864</v>
      </c>
      <c r="C95" s="105" t="s">
        <v>1865</v>
      </c>
      <c r="D95" s="100" t="str">
        <f t="shared" si="2"/>
        <v xml:space="preserve">NGUYỄN ĐÌNH </v>
      </c>
      <c r="E95" s="100" t="str">
        <f t="shared" si="3"/>
        <v>TIẾN</v>
      </c>
      <c r="F95" s="62" t="s">
        <v>1606</v>
      </c>
      <c r="G95" s="107">
        <v>32077</v>
      </c>
      <c r="H95" s="222">
        <v>10</v>
      </c>
      <c r="I95" s="222">
        <v>27</v>
      </c>
      <c r="J95" s="222">
        <v>1987</v>
      </c>
      <c r="K95" s="222" t="s">
        <v>2627</v>
      </c>
      <c r="L95" s="222" t="s">
        <v>2630</v>
      </c>
      <c r="M95" s="222" t="s">
        <v>2631</v>
      </c>
      <c r="N95" s="65" t="s">
        <v>1752</v>
      </c>
    </row>
    <row r="96" spans="2:14">
      <c r="B96" s="54" t="s">
        <v>1866</v>
      </c>
      <c r="C96" s="70" t="s">
        <v>1867</v>
      </c>
      <c r="D96" s="100" t="str">
        <f t="shared" si="2"/>
        <v xml:space="preserve">NGUYỄN KHOA </v>
      </c>
      <c r="E96" s="100" t="str">
        <f t="shared" si="3"/>
        <v>TÙNG</v>
      </c>
      <c r="F96" s="67" t="s">
        <v>1606</v>
      </c>
      <c r="G96" s="121">
        <v>35350</v>
      </c>
      <c r="H96" s="127">
        <v>10</v>
      </c>
      <c r="I96" s="127">
        <v>12</v>
      </c>
      <c r="J96" s="127">
        <v>1996</v>
      </c>
      <c r="K96" s="127" t="s">
        <v>2696</v>
      </c>
      <c r="L96" s="127" t="s">
        <v>2697</v>
      </c>
      <c r="M96" s="127" t="s">
        <v>2631</v>
      </c>
      <c r="N96" s="71" t="s">
        <v>1724</v>
      </c>
    </row>
    <row r="97" spans="2:14">
      <c r="B97" s="54" t="s">
        <v>1868</v>
      </c>
      <c r="C97" s="102" t="s">
        <v>1869</v>
      </c>
      <c r="D97" s="100" t="str">
        <f t="shared" si="2"/>
        <v xml:space="preserve">NGÔ THỊ </v>
      </c>
      <c r="E97" s="100" t="str">
        <f t="shared" si="3"/>
        <v>NGÁT</v>
      </c>
      <c r="F97" s="106" t="s">
        <v>1600</v>
      </c>
      <c r="G97" s="107">
        <v>30289</v>
      </c>
      <c r="H97" s="222">
        <v>12</v>
      </c>
      <c r="I97" s="222">
        <v>4</v>
      </c>
      <c r="J97" s="222">
        <v>1982</v>
      </c>
      <c r="K97" s="222" t="s">
        <v>2643</v>
      </c>
      <c r="L97" s="222" t="s">
        <v>2641</v>
      </c>
      <c r="M97" s="222" t="s">
        <v>2642</v>
      </c>
      <c r="N97" s="65" t="s">
        <v>1630</v>
      </c>
    </row>
    <row r="98" spans="2:14">
      <c r="B98" s="54" t="s">
        <v>1871</v>
      </c>
      <c r="C98" s="102" t="s">
        <v>1872</v>
      </c>
      <c r="D98" s="100" t="str">
        <f t="shared" si="2"/>
        <v xml:space="preserve">NGUYỄN  THỊ </v>
      </c>
      <c r="E98" s="100" t="str">
        <f t="shared" si="3"/>
        <v>HÀ</v>
      </c>
      <c r="F98" s="106" t="s">
        <v>1600</v>
      </c>
      <c r="G98" s="107">
        <v>30803</v>
      </c>
      <c r="H98" s="222">
        <v>5</v>
      </c>
      <c r="I98" s="222">
        <v>1</v>
      </c>
      <c r="J98" s="222">
        <v>1984</v>
      </c>
      <c r="K98" s="222" t="s">
        <v>2750</v>
      </c>
      <c r="L98" s="222" t="s">
        <v>2630</v>
      </c>
      <c r="M98" s="222" t="s">
        <v>2631</v>
      </c>
      <c r="N98" s="65" t="s">
        <v>1873</v>
      </c>
    </row>
    <row r="99" spans="2:14">
      <c r="B99" s="54" t="s">
        <v>1874</v>
      </c>
      <c r="C99" s="102" t="s">
        <v>1875</v>
      </c>
      <c r="D99" s="100" t="str">
        <f t="shared" si="2"/>
        <v xml:space="preserve">NGUYỄN THỊ HỒNG </v>
      </c>
      <c r="E99" s="100" t="str">
        <f t="shared" si="3"/>
        <v>THANH</v>
      </c>
      <c r="F99" s="106" t="s">
        <v>1600</v>
      </c>
      <c r="G99" s="119">
        <v>26102</v>
      </c>
      <c r="H99" s="225">
        <v>6</v>
      </c>
      <c r="I99" s="225">
        <v>18</v>
      </c>
      <c r="J99" s="225">
        <v>1971</v>
      </c>
      <c r="K99" s="225" t="s">
        <v>2751</v>
      </c>
      <c r="L99" s="225" t="s">
        <v>2697</v>
      </c>
      <c r="M99" s="225" t="s">
        <v>2631</v>
      </c>
      <c r="N99" s="71" t="s">
        <v>1876</v>
      </c>
    </row>
    <row r="100" spans="2:14">
      <c r="B100" s="54" t="s">
        <v>1877</v>
      </c>
      <c r="C100" s="102" t="s">
        <v>1878</v>
      </c>
      <c r="D100" s="100" t="str">
        <f t="shared" si="2"/>
        <v xml:space="preserve">NGUYỄN THỊ </v>
      </c>
      <c r="E100" s="100" t="str">
        <f t="shared" si="3"/>
        <v>HUỆ</v>
      </c>
      <c r="F100" s="104" t="s">
        <v>1600</v>
      </c>
      <c r="G100" s="119">
        <v>32733</v>
      </c>
      <c r="H100" s="225">
        <v>8</v>
      </c>
      <c r="I100" s="225">
        <v>13</v>
      </c>
      <c r="J100" s="225">
        <v>1989</v>
      </c>
      <c r="K100" s="225" t="s">
        <v>2752</v>
      </c>
      <c r="L100" s="225" t="s">
        <v>2630</v>
      </c>
      <c r="M100" s="225" t="s">
        <v>2631</v>
      </c>
      <c r="N100" s="71" t="s">
        <v>1879</v>
      </c>
    </row>
    <row r="101" spans="2:14">
      <c r="B101" s="74" t="s">
        <v>1880</v>
      </c>
      <c r="C101" s="102" t="s">
        <v>1881</v>
      </c>
      <c r="D101" s="100" t="str">
        <f t="shared" si="2"/>
        <v xml:space="preserve">TRẦN THỊ THU </v>
      </c>
      <c r="E101" s="100" t="str">
        <f t="shared" si="3"/>
        <v>THẢO</v>
      </c>
      <c r="F101" s="104" t="s">
        <v>1600</v>
      </c>
      <c r="G101" s="119">
        <v>35433</v>
      </c>
      <c r="H101" s="225">
        <v>1</v>
      </c>
      <c r="I101" s="225">
        <v>3</v>
      </c>
      <c r="J101" s="225">
        <v>1997</v>
      </c>
      <c r="K101" s="225" t="s">
        <v>2753</v>
      </c>
      <c r="L101" s="225" t="s">
        <v>2678</v>
      </c>
      <c r="M101" s="225"/>
      <c r="N101" s="71" t="s">
        <v>1882</v>
      </c>
    </row>
    <row r="102" spans="2:14">
      <c r="B102" s="54" t="s">
        <v>1883</v>
      </c>
      <c r="C102" s="102" t="s">
        <v>1884</v>
      </c>
      <c r="D102" s="100" t="str">
        <f t="shared" si="2"/>
        <v xml:space="preserve">VI VĂN </v>
      </c>
      <c r="E102" s="100" t="str">
        <f t="shared" si="3"/>
        <v>LONG</v>
      </c>
      <c r="F102" s="106" t="s">
        <v>1606</v>
      </c>
      <c r="G102" s="119">
        <v>31740</v>
      </c>
      <c r="H102" s="225">
        <v>11</v>
      </c>
      <c r="I102" s="225">
        <v>24</v>
      </c>
      <c r="J102" s="225">
        <v>1986</v>
      </c>
      <c r="K102" s="225" t="s">
        <v>2754</v>
      </c>
      <c r="L102" s="225" t="s">
        <v>2755</v>
      </c>
      <c r="M102" s="225" t="s">
        <v>2655</v>
      </c>
      <c r="N102" s="71" t="s">
        <v>2198</v>
      </c>
    </row>
    <row r="103" spans="2:14">
      <c r="B103" s="54" t="s">
        <v>1886</v>
      </c>
      <c r="C103" s="102" t="s">
        <v>1887</v>
      </c>
      <c r="D103" s="100" t="str">
        <f t="shared" si="2"/>
        <v xml:space="preserve">VŨ THỊ </v>
      </c>
      <c r="E103" s="100" t="str">
        <f t="shared" si="3"/>
        <v>HƯƠNG</v>
      </c>
      <c r="F103" s="106" t="s">
        <v>1600</v>
      </c>
      <c r="G103" s="119">
        <v>27621</v>
      </c>
      <c r="H103" s="225">
        <v>8</v>
      </c>
      <c r="I103" s="225">
        <v>15</v>
      </c>
      <c r="J103" s="225">
        <v>1975</v>
      </c>
      <c r="K103" s="225" t="s">
        <v>2756</v>
      </c>
      <c r="L103" s="225" t="s">
        <v>2630</v>
      </c>
      <c r="M103" s="225" t="s">
        <v>2631</v>
      </c>
      <c r="N103" s="71" t="s">
        <v>2188</v>
      </c>
    </row>
    <row r="104" spans="2:14">
      <c r="B104" s="54" t="s">
        <v>1889</v>
      </c>
      <c r="C104" s="102" t="s">
        <v>1890</v>
      </c>
      <c r="D104" s="100" t="str">
        <f t="shared" si="2"/>
        <v xml:space="preserve">NGUYỄN THỊ </v>
      </c>
      <c r="E104" s="100" t="str">
        <f t="shared" si="3"/>
        <v>HOÀN</v>
      </c>
      <c r="F104" s="106" t="s">
        <v>1600</v>
      </c>
      <c r="G104" s="119">
        <v>33705</v>
      </c>
      <c r="H104" s="225">
        <v>4</v>
      </c>
      <c r="I104" s="225">
        <v>11</v>
      </c>
      <c r="J104" s="225">
        <v>1992</v>
      </c>
      <c r="K104" s="225" t="s">
        <v>2197</v>
      </c>
      <c r="L104" s="225"/>
      <c r="M104" s="225"/>
      <c r="N104" s="84" t="s">
        <v>2197</v>
      </c>
    </row>
    <row r="105" spans="2:14">
      <c r="B105" s="74" t="s">
        <v>1892</v>
      </c>
      <c r="C105" s="102" t="s">
        <v>1893</v>
      </c>
      <c r="D105" s="100" t="str">
        <f t="shared" si="2"/>
        <v xml:space="preserve">NGUYỄN THỊ </v>
      </c>
      <c r="E105" s="100" t="str">
        <f t="shared" si="3"/>
        <v>LUÂN</v>
      </c>
      <c r="F105" s="104" t="s">
        <v>1600</v>
      </c>
      <c r="G105" s="119">
        <v>31326</v>
      </c>
      <c r="H105" s="225">
        <v>10</v>
      </c>
      <c r="I105" s="225">
        <v>6</v>
      </c>
      <c r="J105" s="225">
        <v>1985</v>
      </c>
      <c r="K105" s="225" t="s">
        <v>2757</v>
      </c>
      <c r="L105" s="225" t="s">
        <v>2641</v>
      </c>
      <c r="M105" s="225" t="s">
        <v>2642</v>
      </c>
      <c r="N105" s="71" t="s">
        <v>1894</v>
      </c>
    </row>
    <row r="106" spans="2:14">
      <c r="B106" s="54" t="s">
        <v>1895</v>
      </c>
      <c r="C106" s="102" t="s">
        <v>1896</v>
      </c>
      <c r="D106" s="100" t="str">
        <f t="shared" si="2"/>
        <v xml:space="preserve">NGUYỄN THỊ </v>
      </c>
      <c r="E106" s="100" t="str">
        <f t="shared" si="3"/>
        <v>NỤ</v>
      </c>
      <c r="F106" s="106" t="s">
        <v>1600</v>
      </c>
      <c r="G106" s="119">
        <v>27518</v>
      </c>
      <c r="H106" s="225">
        <v>5</v>
      </c>
      <c r="I106" s="225">
        <v>4</v>
      </c>
      <c r="J106" s="225">
        <v>1975</v>
      </c>
      <c r="K106" s="225" t="s">
        <v>2758</v>
      </c>
      <c r="L106" s="225" t="s">
        <v>2641</v>
      </c>
      <c r="M106" s="225" t="s">
        <v>2642</v>
      </c>
      <c r="N106" s="71" t="s">
        <v>1897</v>
      </c>
    </row>
    <row r="107" spans="2:14">
      <c r="B107" s="54" t="s">
        <v>1898</v>
      </c>
      <c r="C107" s="102" t="s">
        <v>1899</v>
      </c>
      <c r="D107" s="100" t="str">
        <f t="shared" si="2"/>
        <v xml:space="preserve">NGUYỄN THỊ </v>
      </c>
      <c r="E107" s="100" t="str">
        <f t="shared" si="3"/>
        <v>THANH</v>
      </c>
      <c r="F107" s="106" t="s">
        <v>1600</v>
      </c>
      <c r="G107" s="119">
        <v>29148</v>
      </c>
      <c r="H107" s="225">
        <v>10</v>
      </c>
      <c r="I107" s="225">
        <v>20</v>
      </c>
      <c r="J107" s="225">
        <v>1979</v>
      </c>
      <c r="K107" s="225" t="s">
        <v>2759</v>
      </c>
      <c r="L107" s="225" t="s">
        <v>2630</v>
      </c>
      <c r="M107" s="225" t="s">
        <v>2631</v>
      </c>
      <c r="N107" s="71" t="s">
        <v>2203</v>
      </c>
    </row>
    <row r="108" spans="2:14">
      <c r="B108" s="54" t="s">
        <v>1900</v>
      </c>
      <c r="C108" s="110" t="s">
        <v>1617</v>
      </c>
      <c r="D108" s="100" t="str">
        <f t="shared" si="2"/>
        <v xml:space="preserve">NGUYỄN THỊ </v>
      </c>
      <c r="E108" s="100" t="str">
        <f t="shared" si="3"/>
        <v>THỦY</v>
      </c>
      <c r="F108" s="106" t="s">
        <v>1600</v>
      </c>
      <c r="G108" s="107">
        <v>30599</v>
      </c>
      <c r="H108" s="222">
        <v>10</v>
      </c>
      <c r="I108" s="222">
        <v>10</v>
      </c>
      <c r="J108" s="222">
        <v>1983</v>
      </c>
      <c r="K108" s="222" t="s">
        <v>2760</v>
      </c>
      <c r="L108" s="222" t="s">
        <v>2761</v>
      </c>
      <c r="M108" s="222" t="s">
        <v>2703</v>
      </c>
      <c r="N108" s="65" t="s">
        <v>1901</v>
      </c>
    </row>
    <row r="109" spans="2:14">
      <c r="B109" s="54" t="s">
        <v>1902</v>
      </c>
      <c r="C109" s="102" t="s">
        <v>1903</v>
      </c>
      <c r="D109" s="100" t="str">
        <f t="shared" si="2"/>
        <v xml:space="preserve">NGUYỄN VĂN </v>
      </c>
      <c r="E109" s="100" t="str">
        <f t="shared" si="3"/>
        <v>LƯỢNG</v>
      </c>
      <c r="F109" s="62" t="s">
        <v>1606</v>
      </c>
      <c r="G109" s="119">
        <v>34957</v>
      </c>
      <c r="H109" s="225">
        <v>9</v>
      </c>
      <c r="I109" s="225">
        <v>15</v>
      </c>
      <c r="J109" s="225">
        <v>1995</v>
      </c>
      <c r="K109" s="225" t="s">
        <v>2700</v>
      </c>
      <c r="L109" s="225" t="s">
        <v>2641</v>
      </c>
      <c r="M109" s="225" t="s">
        <v>2642</v>
      </c>
      <c r="N109" s="71" t="s">
        <v>1734</v>
      </c>
    </row>
    <row r="110" spans="2:14">
      <c r="B110" s="54" t="s">
        <v>1904</v>
      </c>
      <c r="C110" s="102" t="s">
        <v>1905</v>
      </c>
      <c r="D110" s="100" t="str">
        <f t="shared" si="2"/>
        <v xml:space="preserve">NGUYỄN VĂN </v>
      </c>
      <c r="E110" s="100" t="str">
        <f t="shared" si="3"/>
        <v>TÚ</v>
      </c>
      <c r="F110" s="62" t="s">
        <v>1606</v>
      </c>
      <c r="G110" s="119">
        <v>34916</v>
      </c>
      <c r="H110" s="225">
        <v>8</v>
      </c>
      <c r="I110" s="225">
        <v>5</v>
      </c>
      <c r="J110" s="225">
        <v>1995</v>
      </c>
      <c r="K110" s="225" t="s">
        <v>2762</v>
      </c>
      <c r="L110" s="225" t="s">
        <v>2697</v>
      </c>
      <c r="M110" s="225" t="s">
        <v>2631</v>
      </c>
      <c r="N110" s="71" t="s">
        <v>2196</v>
      </c>
    </row>
    <row r="111" spans="2:14">
      <c r="B111" s="74" t="s">
        <v>1907</v>
      </c>
      <c r="C111" s="102" t="s">
        <v>1908</v>
      </c>
      <c r="D111" s="100" t="str">
        <f t="shared" si="2"/>
        <v xml:space="preserve">NÔNG THỊ </v>
      </c>
      <c r="E111" s="100" t="str">
        <f t="shared" si="3"/>
        <v>HƯƠNG</v>
      </c>
      <c r="F111" s="104" t="s">
        <v>1600</v>
      </c>
      <c r="G111" s="119">
        <v>34834</v>
      </c>
      <c r="H111" s="225">
        <v>5</v>
      </c>
      <c r="I111" s="225">
        <v>15</v>
      </c>
      <c r="J111" s="225">
        <v>1995</v>
      </c>
      <c r="K111" s="225" t="s">
        <v>2763</v>
      </c>
      <c r="L111" s="225" t="s">
        <v>2650</v>
      </c>
      <c r="M111" s="225" t="s">
        <v>2651</v>
      </c>
      <c r="N111" s="71" t="s">
        <v>1909</v>
      </c>
    </row>
    <row r="112" spans="2:14">
      <c r="B112" s="54" t="s">
        <v>1910</v>
      </c>
      <c r="C112" s="102" t="s">
        <v>1911</v>
      </c>
      <c r="D112" s="100" t="str">
        <f t="shared" si="2"/>
        <v xml:space="preserve">LÒ VĂN </v>
      </c>
      <c r="E112" s="100" t="str">
        <f t="shared" si="3"/>
        <v>PỤ</v>
      </c>
      <c r="F112" s="62" t="s">
        <v>1606</v>
      </c>
      <c r="G112" s="119">
        <v>32916</v>
      </c>
      <c r="H112" s="225">
        <v>2</v>
      </c>
      <c r="I112" s="225">
        <v>12</v>
      </c>
      <c r="J112" s="225">
        <v>1990</v>
      </c>
      <c r="K112" s="225" t="s">
        <v>1912</v>
      </c>
      <c r="L112" s="225"/>
      <c r="M112" s="225"/>
      <c r="N112" s="84" t="s">
        <v>1912</v>
      </c>
    </row>
    <row r="113" spans="2:14">
      <c r="B113" s="54" t="s">
        <v>1913</v>
      </c>
      <c r="C113" s="109" t="s">
        <v>1914</v>
      </c>
      <c r="D113" s="100" t="str">
        <f t="shared" si="2"/>
        <v xml:space="preserve">NGUYỄN XUÂN </v>
      </c>
      <c r="E113" s="100" t="str">
        <f t="shared" si="3"/>
        <v>HIẾU</v>
      </c>
      <c r="F113" s="62" t="s">
        <v>1606</v>
      </c>
      <c r="G113" s="119">
        <v>31713</v>
      </c>
      <c r="H113" s="225">
        <v>10</v>
      </c>
      <c r="I113" s="225">
        <v>28</v>
      </c>
      <c r="J113" s="225">
        <v>1986</v>
      </c>
      <c r="K113" s="225" t="s">
        <v>2629</v>
      </c>
      <c r="L113" s="225" t="s">
        <v>2630</v>
      </c>
      <c r="M113" s="225" t="s">
        <v>2631</v>
      </c>
      <c r="N113" s="71" t="s">
        <v>1607</v>
      </c>
    </row>
    <row r="114" spans="2:14">
      <c r="B114" s="76" t="s">
        <v>1915</v>
      </c>
      <c r="C114" s="77" t="s">
        <v>1916</v>
      </c>
      <c r="D114" s="100" t="str">
        <f t="shared" si="2"/>
        <v xml:space="preserve">HOÀNG ĐỨC </v>
      </c>
      <c r="E114" s="100" t="str">
        <f t="shared" si="3"/>
        <v>PHONG</v>
      </c>
      <c r="F114" s="78" t="s">
        <v>1606</v>
      </c>
      <c r="G114" s="121">
        <v>32731</v>
      </c>
      <c r="H114" s="227">
        <v>8</v>
      </c>
      <c r="I114" s="227">
        <v>11</v>
      </c>
      <c r="J114" s="227">
        <v>1989</v>
      </c>
      <c r="K114" s="227" t="s">
        <v>2704</v>
      </c>
      <c r="L114" s="227" t="s">
        <v>2697</v>
      </c>
      <c r="M114" s="227" t="s">
        <v>2631</v>
      </c>
      <c r="N114" s="77" t="s">
        <v>1743</v>
      </c>
    </row>
    <row r="115" spans="2:14">
      <c r="B115" s="76" t="s">
        <v>1917</v>
      </c>
      <c r="C115" s="77" t="s">
        <v>1918</v>
      </c>
      <c r="D115" s="100" t="str">
        <f t="shared" si="2"/>
        <v xml:space="preserve">DƯƠNG VĂN </v>
      </c>
      <c r="E115" s="100" t="str">
        <f t="shared" si="3"/>
        <v>LONG</v>
      </c>
      <c r="F115" s="78" t="s">
        <v>1606</v>
      </c>
      <c r="G115" s="121">
        <v>34742</v>
      </c>
      <c r="H115" s="227">
        <v>2</v>
      </c>
      <c r="I115" s="227">
        <v>12</v>
      </c>
      <c r="J115" s="227">
        <v>1995</v>
      </c>
      <c r="K115" s="227" t="s">
        <v>2764</v>
      </c>
      <c r="L115" s="227" t="s">
        <v>2765</v>
      </c>
      <c r="M115" s="227" t="s">
        <v>2642</v>
      </c>
      <c r="N115" s="77" t="s">
        <v>1919</v>
      </c>
    </row>
    <row r="116" spans="2:14">
      <c r="B116" s="66" t="s">
        <v>1920</v>
      </c>
      <c r="C116" s="109" t="s">
        <v>1921</v>
      </c>
      <c r="D116" s="100" t="str">
        <f t="shared" si="2"/>
        <v xml:space="preserve">NGUYỄN NGỌC </v>
      </c>
      <c r="E116" s="100" t="str">
        <f t="shared" si="3"/>
        <v>HOÀN</v>
      </c>
      <c r="F116" s="67" t="s">
        <v>1606</v>
      </c>
      <c r="G116" s="64">
        <v>31977</v>
      </c>
      <c r="H116" s="126">
        <v>7</v>
      </c>
      <c r="I116" s="126">
        <v>19</v>
      </c>
      <c r="J116" s="126">
        <v>1987</v>
      </c>
      <c r="K116" s="126" t="s">
        <v>2766</v>
      </c>
      <c r="L116" s="126" t="s">
        <v>2767</v>
      </c>
      <c r="M116" s="126" t="s">
        <v>2634</v>
      </c>
      <c r="N116" s="65" t="s">
        <v>1922</v>
      </c>
    </row>
    <row r="117" spans="2:14">
      <c r="B117" s="66" t="s">
        <v>1923</v>
      </c>
      <c r="C117" s="109" t="s">
        <v>1924</v>
      </c>
      <c r="D117" s="100" t="str">
        <f t="shared" si="2"/>
        <v xml:space="preserve">NGUYỄN CÔNG </v>
      </c>
      <c r="E117" s="100" t="str">
        <f t="shared" si="3"/>
        <v>LÝ</v>
      </c>
      <c r="F117" s="67" t="s">
        <v>1606</v>
      </c>
      <c r="G117" s="64">
        <v>32883</v>
      </c>
      <c r="H117" s="126">
        <v>1</v>
      </c>
      <c r="I117" s="126">
        <v>10</v>
      </c>
      <c r="J117" s="126">
        <v>1990</v>
      </c>
      <c r="K117" s="126" t="s">
        <v>2704</v>
      </c>
      <c r="L117" s="126" t="s">
        <v>2697</v>
      </c>
      <c r="M117" s="126" t="s">
        <v>2631</v>
      </c>
      <c r="N117" s="65" t="s">
        <v>1743</v>
      </c>
    </row>
    <row r="118" spans="2:14">
      <c r="B118" s="66" t="s">
        <v>1925</v>
      </c>
      <c r="C118" s="109" t="s">
        <v>1926</v>
      </c>
      <c r="D118" s="100" t="str">
        <f t="shared" si="2"/>
        <v xml:space="preserve">LƯỜNG THU </v>
      </c>
      <c r="E118" s="100" t="str">
        <f t="shared" si="3"/>
        <v>TỈNH</v>
      </c>
      <c r="F118" s="61" t="s">
        <v>1600</v>
      </c>
      <c r="G118" s="64">
        <v>32999</v>
      </c>
      <c r="H118" s="126">
        <v>5</v>
      </c>
      <c r="I118" s="126">
        <v>6</v>
      </c>
      <c r="J118" s="126">
        <v>1990</v>
      </c>
      <c r="K118" s="126" t="s">
        <v>2768</v>
      </c>
      <c r="L118" s="126" t="s">
        <v>2654</v>
      </c>
      <c r="M118" s="126" t="s">
        <v>2655</v>
      </c>
      <c r="N118" s="65" t="s">
        <v>1927</v>
      </c>
    </row>
    <row r="119" spans="2:14">
      <c r="B119" s="66" t="s">
        <v>1928</v>
      </c>
      <c r="C119" s="109" t="s">
        <v>1929</v>
      </c>
      <c r="D119" s="100" t="str">
        <f t="shared" si="2"/>
        <v xml:space="preserve">NGUYỄN HỒNG </v>
      </c>
      <c r="E119" s="100" t="str">
        <f t="shared" si="3"/>
        <v>VÂN</v>
      </c>
      <c r="F119" s="61" t="s">
        <v>1600</v>
      </c>
      <c r="G119" s="64">
        <v>30864</v>
      </c>
      <c r="H119" s="126">
        <v>7</v>
      </c>
      <c r="I119" s="126">
        <v>1</v>
      </c>
      <c r="J119" s="126">
        <v>1984</v>
      </c>
      <c r="K119" s="126" t="s">
        <v>2769</v>
      </c>
      <c r="L119" s="126" t="s">
        <v>2770</v>
      </c>
      <c r="M119" s="126" t="s">
        <v>2642</v>
      </c>
      <c r="N119" s="65" t="s">
        <v>1930</v>
      </c>
    </row>
    <row r="120" spans="2:14">
      <c r="B120" s="66" t="s">
        <v>1931</v>
      </c>
      <c r="C120" s="109" t="s">
        <v>1932</v>
      </c>
      <c r="D120" s="100" t="str">
        <f t="shared" si="2"/>
        <v xml:space="preserve">HOÀNG THỊ </v>
      </c>
      <c r="E120" s="100" t="str">
        <f t="shared" si="3"/>
        <v>BÌNH</v>
      </c>
      <c r="F120" s="61" t="s">
        <v>1600</v>
      </c>
      <c r="G120" s="64">
        <v>33319</v>
      </c>
      <c r="H120" s="126">
        <v>3</v>
      </c>
      <c r="I120" s="126">
        <v>22</v>
      </c>
      <c r="J120" s="126">
        <v>1991</v>
      </c>
      <c r="K120" s="126" t="s">
        <v>2640</v>
      </c>
      <c r="L120" s="126" t="s">
        <v>2641</v>
      </c>
      <c r="M120" s="126" t="s">
        <v>2642</v>
      </c>
      <c r="N120" s="65" t="s">
        <v>1626</v>
      </c>
    </row>
    <row r="121" spans="2:14">
      <c r="B121" s="66" t="s">
        <v>1933</v>
      </c>
      <c r="C121" s="109" t="s">
        <v>1934</v>
      </c>
      <c r="D121" s="100" t="str">
        <f t="shared" si="2"/>
        <v xml:space="preserve">BÙI THỊ </v>
      </c>
      <c r="E121" s="100" t="str">
        <f t="shared" si="3"/>
        <v>TUYẾT</v>
      </c>
      <c r="F121" s="61" t="s">
        <v>1600</v>
      </c>
      <c r="G121" s="64">
        <v>35792</v>
      </c>
      <c r="H121" s="126">
        <v>12</v>
      </c>
      <c r="I121" s="126">
        <v>28</v>
      </c>
      <c r="J121" s="126">
        <v>1997</v>
      </c>
      <c r="K121" s="126" t="s">
        <v>2771</v>
      </c>
      <c r="L121" s="126" t="s">
        <v>2646</v>
      </c>
      <c r="M121" s="126" t="s">
        <v>2647</v>
      </c>
      <c r="N121" s="65" t="s">
        <v>1936</v>
      </c>
    </row>
    <row r="122" spans="2:14">
      <c r="B122" s="66" t="s">
        <v>1937</v>
      </c>
      <c r="C122" s="109" t="s">
        <v>1938</v>
      </c>
      <c r="D122" s="100" t="str">
        <f t="shared" si="2"/>
        <v xml:space="preserve">CHU VĨNH </v>
      </c>
      <c r="E122" s="100" t="str">
        <f t="shared" si="3"/>
        <v>TRÂM</v>
      </c>
      <c r="F122" s="67" t="s">
        <v>1606</v>
      </c>
      <c r="G122" s="122">
        <v>30624</v>
      </c>
      <c r="H122" s="228">
        <v>11</v>
      </c>
      <c r="I122" s="228">
        <v>4</v>
      </c>
      <c r="J122" s="228">
        <v>1983</v>
      </c>
      <c r="K122" s="228" t="s">
        <v>2195</v>
      </c>
      <c r="L122" s="228"/>
      <c r="M122" s="228"/>
      <c r="N122" s="82" t="s">
        <v>2195</v>
      </c>
    </row>
    <row r="123" spans="2:14">
      <c r="B123" s="66" t="s">
        <v>1940</v>
      </c>
      <c r="C123" s="109" t="s">
        <v>1941</v>
      </c>
      <c r="D123" s="100" t="str">
        <f t="shared" si="2"/>
        <v xml:space="preserve">ĐỖ VĂN </v>
      </c>
      <c r="E123" s="100" t="str">
        <f t="shared" si="3"/>
        <v>SÁNG</v>
      </c>
      <c r="F123" s="67" t="s">
        <v>1606</v>
      </c>
      <c r="G123" s="122">
        <v>33714</v>
      </c>
      <c r="H123" s="228">
        <v>4</v>
      </c>
      <c r="I123" s="228">
        <v>20</v>
      </c>
      <c r="J123" s="228">
        <v>1992</v>
      </c>
      <c r="K123" s="228" t="s">
        <v>1942</v>
      </c>
      <c r="L123" s="228"/>
      <c r="M123" s="228"/>
      <c r="N123" s="82" t="s">
        <v>1942</v>
      </c>
    </row>
    <row r="124" spans="2:14">
      <c r="B124" s="66" t="s">
        <v>1943</v>
      </c>
      <c r="C124" s="109" t="s">
        <v>1944</v>
      </c>
      <c r="D124" s="100" t="str">
        <f t="shared" si="2"/>
        <v xml:space="preserve">CAO THỊ </v>
      </c>
      <c r="E124" s="100" t="str">
        <f t="shared" si="3"/>
        <v>LOAN</v>
      </c>
      <c r="F124" s="61" t="s">
        <v>1600</v>
      </c>
      <c r="G124" s="64">
        <v>34583</v>
      </c>
      <c r="H124" s="126">
        <v>9</v>
      </c>
      <c r="I124" s="126">
        <v>6</v>
      </c>
      <c r="J124" s="126">
        <v>1994</v>
      </c>
      <c r="K124" s="126" t="s">
        <v>1945</v>
      </c>
      <c r="L124" s="126"/>
      <c r="M124" s="126"/>
      <c r="N124" s="83" t="s">
        <v>1945</v>
      </c>
    </row>
    <row r="125" spans="2:14">
      <c r="B125" s="66" t="s">
        <v>1946</v>
      </c>
      <c r="C125" s="109" t="s">
        <v>1947</v>
      </c>
      <c r="D125" s="100" t="str">
        <f t="shared" si="2"/>
        <v xml:space="preserve">NGUYỄN THANH </v>
      </c>
      <c r="E125" s="100" t="str">
        <f t="shared" si="3"/>
        <v>BÌNH</v>
      </c>
      <c r="F125" s="67" t="s">
        <v>1606</v>
      </c>
      <c r="G125" s="122">
        <v>33184</v>
      </c>
      <c r="H125" s="228">
        <v>11</v>
      </c>
      <c r="I125" s="228">
        <v>7</v>
      </c>
      <c r="J125" s="228">
        <v>1990</v>
      </c>
      <c r="K125" s="228" t="s">
        <v>2772</v>
      </c>
      <c r="L125" s="228" t="s">
        <v>2729</v>
      </c>
      <c r="M125" s="228" t="s">
        <v>2631</v>
      </c>
      <c r="N125" s="85" t="s">
        <v>1948</v>
      </c>
    </row>
    <row r="126" spans="2:14">
      <c r="B126" s="66" t="s">
        <v>1949</v>
      </c>
      <c r="C126" s="109" t="s">
        <v>1950</v>
      </c>
      <c r="D126" s="100" t="str">
        <f t="shared" si="2"/>
        <v xml:space="preserve">BÙI VĂN </v>
      </c>
      <c r="E126" s="100" t="str">
        <f t="shared" si="3"/>
        <v>NHẬT</v>
      </c>
      <c r="F126" s="67" t="s">
        <v>1606</v>
      </c>
      <c r="G126" s="122">
        <v>35932</v>
      </c>
      <c r="H126" s="228">
        <v>5</v>
      </c>
      <c r="I126" s="228">
        <v>17</v>
      </c>
      <c r="J126" s="228">
        <v>1998</v>
      </c>
      <c r="K126" s="228" t="s">
        <v>1951</v>
      </c>
      <c r="L126" s="228"/>
      <c r="M126" s="228"/>
      <c r="N126" s="82" t="s">
        <v>1951</v>
      </c>
    </row>
    <row r="127" spans="2:14">
      <c r="B127" s="66" t="s">
        <v>1952</v>
      </c>
      <c r="C127" s="109" t="s">
        <v>1953</v>
      </c>
      <c r="D127" s="100" t="str">
        <f t="shared" si="2"/>
        <v xml:space="preserve">NGUYỄN THỊ </v>
      </c>
      <c r="E127" s="100" t="str">
        <f t="shared" si="3"/>
        <v>THẾ</v>
      </c>
      <c r="F127" s="61" t="s">
        <v>1600</v>
      </c>
      <c r="G127" s="64">
        <v>31088</v>
      </c>
      <c r="H127" s="126">
        <v>2</v>
      </c>
      <c r="I127" s="126">
        <v>10</v>
      </c>
      <c r="J127" s="126">
        <v>1985</v>
      </c>
      <c r="K127" s="126" t="s">
        <v>1954</v>
      </c>
      <c r="L127" s="126"/>
      <c r="M127" s="126"/>
      <c r="N127" s="83" t="s">
        <v>1954</v>
      </c>
    </row>
    <row r="128" spans="2:14">
      <c r="B128" s="76" t="s">
        <v>1955</v>
      </c>
      <c r="C128" s="109" t="s">
        <v>1956</v>
      </c>
      <c r="D128" s="100" t="str">
        <f t="shared" si="2"/>
        <v xml:space="preserve">ĐINH THỊ </v>
      </c>
      <c r="E128" s="100" t="str">
        <f t="shared" si="3"/>
        <v>HIỆU</v>
      </c>
      <c r="F128" s="58" t="s">
        <v>1600</v>
      </c>
      <c r="G128" s="121">
        <v>32381</v>
      </c>
      <c r="H128" s="127">
        <v>8</v>
      </c>
      <c r="I128" s="127">
        <v>26</v>
      </c>
      <c r="J128" s="127">
        <v>1988</v>
      </c>
      <c r="K128" s="127" t="s">
        <v>1957</v>
      </c>
      <c r="L128" s="127"/>
      <c r="M128" s="127"/>
      <c r="N128" s="84" t="s">
        <v>1957</v>
      </c>
    </row>
    <row r="129" spans="2:14">
      <c r="B129" s="76" t="s">
        <v>1958</v>
      </c>
      <c r="C129" s="102" t="s">
        <v>1959</v>
      </c>
      <c r="D129" s="100" t="str">
        <f t="shared" si="2"/>
        <v xml:space="preserve">LƯƠNG THỊ </v>
      </c>
      <c r="E129" s="100" t="str">
        <f t="shared" si="3"/>
        <v>PHƯỢNG</v>
      </c>
      <c r="F129" s="73" t="s">
        <v>1600</v>
      </c>
      <c r="G129" s="119">
        <v>35153</v>
      </c>
      <c r="H129" s="225">
        <v>3</v>
      </c>
      <c r="I129" s="225">
        <v>29</v>
      </c>
      <c r="J129" s="225">
        <v>1996</v>
      </c>
      <c r="K129" s="225" t="s">
        <v>1960</v>
      </c>
      <c r="L129" s="225"/>
      <c r="M129" s="225"/>
      <c r="N129" s="84" t="s">
        <v>1960</v>
      </c>
    </row>
    <row r="130" spans="2:14">
      <c r="B130" s="76" t="s">
        <v>1961</v>
      </c>
      <c r="C130" s="102" t="s">
        <v>1962</v>
      </c>
      <c r="D130" s="100" t="str">
        <f t="shared" si="2"/>
        <v xml:space="preserve">HÀ PHƯƠNG </v>
      </c>
      <c r="E130" s="100" t="str">
        <f t="shared" si="3"/>
        <v>THÚY</v>
      </c>
      <c r="F130" s="73" t="s">
        <v>1600</v>
      </c>
      <c r="G130" s="119">
        <v>34061</v>
      </c>
      <c r="H130" s="225">
        <v>4</v>
      </c>
      <c r="I130" s="225">
        <v>2</v>
      </c>
      <c r="J130" s="225">
        <v>1993</v>
      </c>
      <c r="K130" s="225" t="s">
        <v>1960</v>
      </c>
      <c r="L130" s="225"/>
      <c r="M130" s="225"/>
      <c r="N130" s="84" t="s">
        <v>1960</v>
      </c>
    </row>
    <row r="131" spans="2:14">
      <c r="B131" s="66" t="s">
        <v>1963</v>
      </c>
      <c r="C131" s="109" t="s">
        <v>1964</v>
      </c>
      <c r="D131" s="100" t="str">
        <f t="shared" si="2"/>
        <v xml:space="preserve">NGUYỄN THẾ </v>
      </c>
      <c r="E131" s="100" t="str">
        <f t="shared" si="3"/>
        <v>VĂN</v>
      </c>
      <c r="F131" s="67" t="s">
        <v>1606</v>
      </c>
      <c r="G131" s="68">
        <v>30764</v>
      </c>
      <c r="H131" s="66">
        <v>3</v>
      </c>
      <c r="I131" s="66">
        <v>23</v>
      </c>
      <c r="J131" s="66">
        <v>1984</v>
      </c>
      <c r="K131" s="66" t="s">
        <v>2700</v>
      </c>
      <c r="L131" s="66" t="s">
        <v>2641</v>
      </c>
      <c r="M131" s="66" t="s">
        <v>2642</v>
      </c>
      <c r="N131" s="65" t="s">
        <v>1734</v>
      </c>
    </row>
    <row r="132" spans="2:14">
      <c r="B132" s="66" t="s">
        <v>1965</v>
      </c>
      <c r="C132" s="103" t="s">
        <v>1966</v>
      </c>
      <c r="D132" s="100" t="str">
        <f t="shared" si="2"/>
        <v xml:space="preserve">NGUYỄN TIẾN </v>
      </c>
      <c r="E132" s="100" t="str">
        <f t="shared" si="3"/>
        <v>ANH</v>
      </c>
      <c r="F132" s="67" t="s">
        <v>1606</v>
      </c>
      <c r="G132" s="107">
        <v>27339</v>
      </c>
      <c r="H132" s="222">
        <v>11</v>
      </c>
      <c r="I132" s="222">
        <v>6</v>
      </c>
      <c r="J132" s="222">
        <v>1974</v>
      </c>
      <c r="K132" s="222" t="s">
        <v>2644</v>
      </c>
      <c r="L132" s="222" t="s">
        <v>2630</v>
      </c>
      <c r="M132" s="222" t="s">
        <v>2631</v>
      </c>
      <c r="N132" s="65" t="s">
        <v>1634</v>
      </c>
    </row>
    <row r="133" spans="2:14">
      <c r="B133" s="66" t="s">
        <v>1967</v>
      </c>
      <c r="C133" s="103" t="s">
        <v>1968</v>
      </c>
      <c r="D133" s="100" t="str">
        <f t="shared" si="2"/>
        <v xml:space="preserve">NGUYỄN VĂN </v>
      </c>
      <c r="E133" s="100" t="str">
        <f t="shared" si="3"/>
        <v>TRỌNG</v>
      </c>
      <c r="F133" s="67" t="s">
        <v>1606</v>
      </c>
      <c r="G133" s="107">
        <v>34231</v>
      </c>
      <c r="H133" s="222">
        <v>9</v>
      </c>
      <c r="I133" s="222">
        <v>19</v>
      </c>
      <c r="J133" s="222">
        <v>1993</v>
      </c>
      <c r="K133" s="222" t="s">
        <v>2700</v>
      </c>
      <c r="L133" s="222" t="s">
        <v>2641</v>
      </c>
      <c r="M133" s="222" t="s">
        <v>2642</v>
      </c>
      <c r="N133" s="65" t="s">
        <v>1734</v>
      </c>
    </row>
    <row r="134" spans="2:14">
      <c r="B134" s="66" t="s">
        <v>1969</v>
      </c>
      <c r="C134" s="109" t="s">
        <v>1970</v>
      </c>
      <c r="D134" s="100" t="str">
        <f t="shared" si="2"/>
        <v xml:space="preserve">LÒ VĂN </v>
      </c>
      <c r="E134" s="100" t="str">
        <f t="shared" si="3"/>
        <v>TỨC</v>
      </c>
      <c r="F134" s="55" t="s">
        <v>1606</v>
      </c>
      <c r="G134" s="107">
        <v>34473</v>
      </c>
      <c r="H134" s="222">
        <v>5</v>
      </c>
      <c r="I134" s="222">
        <v>19</v>
      </c>
      <c r="J134" s="222">
        <v>1994</v>
      </c>
      <c r="K134" s="222" t="s">
        <v>2773</v>
      </c>
      <c r="L134" s="222" t="s">
        <v>2774</v>
      </c>
      <c r="M134" s="222" t="s">
        <v>2655</v>
      </c>
      <c r="N134" s="65" t="s">
        <v>1971</v>
      </c>
    </row>
    <row r="135" spans="2:14">
      <c r="B135" s="66" t="s">
        <v>1972</v>
      </c>
      <c r="C135" s="102" t="s">
        <v>1973</v>
      </c>
      <c r="D135" s="100" t="str">
        <f t="shared" si="2"/>
        <v xml:space="preserve">NGUYỄN THỊ </v>
      </c>
      <c r="E135" s="100" t="str">
        <f t="shared" si="3"/>
        <v>LÂN</v>
      </c>
      <c r="F135" s="55" t="s">
        <v>1600</v>
      </c>
      <c r="G135" s="107">
        <v>30540</v>
      </c>
      <c r="H135" s="222">
        <v>8</v>
      </c>
      <c r="I135" s="222">
        <v>12</v>
      </c>
      <c r="J135" s="222">
        <v>1983</v>
      </c>
      <c r="K135" s="222" t="s">
        <v>2775</v>
      </c>
      <c r="L135" s="222" t="s">
        <v>2630</v>
      </c>
      <c r="M135" s="222" t="s">
        <v>2631</v>
      </c>
      <c r="N135" s="65" t="s">
        <v>1974</v>
      </c>
    </row>
    <row r="136" spans="2:14">
      <c r="B136" s="66" t="s">
        <v>1975</v>
      </c>
      <c r="C136" s="102" t="s">
        <v>1976</v>
      </c>
      <c r="D136" s="100" t="str">
        <f t="shared" si="2"/>
        <v xml:space="preserve">PHẠM THỊ THU </v>
      </c>
      <c r="E136" s="100" t="str">
        <f t="shared" si="3"/>
        <v>HỒNG</v>
      </c>
      <c r="F136" s="55" t="s">
        <v>1600</v>
      </c>
      <c r="G136" s="107">
        <v>28893</v>
      </c>
      <c r="H136" s="222">
        <v>2</v>
      </c>
      <c r="I136" s="222">
        <v>7</v>
      </c>
      <c r="J136" s="222">
        <v>1979</v>
      </c>
      <c r="K136" s="222" t="s">
        <v>2696</v>
      </c>
      <c r="L136" s="222" t="s">
        <v>2697</v>
      </c>
      <c r="M136" s="222" t="s">
        <v>2631</v>
      </c>
      <c r="N136" s="65" t="s">
        <v>1724</v>
      </c>
    </row>
    <row r="137" spans="2:14">
      <c r="B137" s="66" t="s">
        <v>1977</v>
      </c>
      <c r="C137" s="102" t="s">
        <v>1978</v>
      </c>
      <c r="D137" s="100" t="str">
        <f t="shared" si="2"/>
        <v xml:space="preserve">ĐỒNG VĂN </v>
      </c>
      <c r="E137" s="100" t="str">
        <f t="shared" si="3"/>
        <v>SANG</v>
      </c>
      <c r="F137" s="55" t="s">
        <v>1606</v>
      </c>
      <c r="G137" s="64">
        <v>34628</v>
      </c>
      <c r="H137" s="126">
        <v>10</v>
      </c>
      <c r="I137" s="126">
        <v>21</v>
      </c>
      <c r="J137" s="126">
        <v>1994</v>
      </c>
      <c r="K137" s="126" t="s">
        <v>2700</v>
      </c>
      <c r="L137" s="126" t="s">
        <v>2641</v>
      </c>
      <c r="M137" s="126" t="s">
        <v>2642</v>
      </c>
      <c r="N137" s="65" t="s">
        <v>1734</v>
      </c>
    </row>
    <row r="138" spans="2:14">
      <c r="B138" s="66" t="s">
        <v>1979</v>
      </c>
      <c r="C138" s="109" t="s">
        <v>1980</v>
      </c>
      <c r="D138" s="100" t="str">
        <f t="shared" si="2"/>
        <v xml:space="preserve">NGUYỄN THỊ </v>
      </c>
      <c r="E138" s="100" t="str">
        <f t="shared" si="3"/>
        <v>ĐƯỜNG</v>
      </c>
      <c r="F138" s="61" t="s">
        <v>1600</v>
      </c>
      <c r="G138" s="118">
        <v>27546</v>
      </c>
      <c r="H138" s="224">
        <v>6</v>
      </c>
      <c r="I138" s="224">
        <v>1</v>
      </c>
      <c r="J138" s="224">
        <v>1975</v>
      </c>
      <c r="K138" s="224" t="s">
        <v>2643</v>
      </c>
      <c r="L138" s="224" t="s">
        <v>2641</v>
      </c>
      <c r="M138" s="224" t="s">
        <v>2642</v>
      </c>
      <c r="N138" s="65" t="s">
        <v>1630</v>
      </c>
    </row>
    <row r="139" spans="2:14">
      <c r="B139" s="66" t="s">
        <v>1981</v>
      </c>
      <c r="C139" s="109" t="s">
        <v>1982</v>
      </c>
      <c r="D139" s="100" t="str">
        <f t="shared" ref="D139:D194" si="4">LEFT(C139,LEN(C139)-LEN(E139))</f>
        <v xml:space="preserve">NGÔ THỊ </v>
      </c>
      <c r="E139" s="100" t="str">
        <f t="shared" ref="E139:E194" si="5">RIGHT(C139,LEN(C139)-FIND("*",SUBSTITUTE(C139," ","*",LEN(C139)-LEN(SUBSTITUTE(C139," ","")))))</f>
        <v>TRỌNG</v>
      </c>
      <c r="F139" s="61" t="s">
        <v>1600</v>
      </c>
      <c r="G139" s="64">
        <v>28230</v>
      </c>
      <c r="H139" s="126">
        <v>4</v>
      </c>
      <c r="I139" s="126">
        <v>15</v>
      </c>
      <c r="J139" s="126">
        <v>1977</v>
      </c>
      <c r="K139" s="126" t="s">
        <v>2776</v>
      </c>
      <c r="L139" s="126" t="s">
        <v>2630</v>
      </c>
      <c r="M139" s="126" t="s">
        <v>2631</v>
      </c>
      <c r="N139" s="65" t="s">
        <v>1983</v>
      </c>
    </row>
    <row r="140" spans="2:14">
      <c r="B140" s="66" t="s">
        <v>1984</v>
      </c>
      <c r="C140" s="102" t="s">
        <v>1985</v>
      </c>
      <c r="D140" s="100" t="str">
        <f t="shared" si="4"/>
        <v xml:space="preserve">TRẦN THỊ </v>
      </c>
      <c r="E140" s="100" t="str">
        <f t="shared" si="5"/>
        <v>HOÀI</v>
      </c>
      <c r="F140" s="55" t="s">
        <v>1600</v>
      </c>
      <c r="G140" s="107">
        <v>31942</v>
      </c>
      <c r="H140" s="222">
        <v>6</v>
      </c>
      <c r="I140" s="222">
        <v>14</v>
      </c>
      <c r="J140" s="222">
        <v>1987</v>
      </c>
      <c r="K140" s="222" t="s">
        <v>2777</v>
      </c>
      <c r="L140" s="222" t="s">
        <v>2637</v>
      </c>
      <c r="M140" s="222" t="s">
        <v>2638</v>
      </c>
      <c r="N140" s="65" t="s">
        <v>1986</v>
      </c>
    </row>
    <row r="141" spans="2:14">
      <c r="B141" s="66" t="s">
        <v>1987</v>
      </c>
      <c r="C141" s="102" t="s">
        <v>1988</v>
      </c>
      <c r="D141" s="100" t="str">
        <f t="shared" si="4"/>
        <v xml:space="preserve">LÒ THỊ </v>
      </c>
      <c r="E141" s="100" t="str">
        <f t="shared" si="5"/>
        <v>QUYẾT</v>
      </c>
      <c r="F141" s="55" t="s">
        <v>1600</v>
      </c>
      <c r="G141" s="107">
        <v>34211</v>
      </c>
      <c r="H141" s="222">
        <v>8</v>
      </c>
      <c r="I141" s="222">
        <v>30</v>
      </c>
      <c r="J141" s="222">
        <v>1993</v>
      </c>
      <c r="K141" s="222" t="s">
        <v>2778</v>
      </c>
      <c r="L141" s="222" t="s">
        <v>2650</v>
      </c>
      <c r="M141" s="222" t="s">
        <v>2651</v>
      </c>
      <c r="N141" s="65" t="s">
        <v>1989</v>
      </c>
    </row>
    <row r="142" spans="2:14">
      <c r="B142" s="66" t="s">
        <v>1990</v>
      </c>
      <c r="C142" s="102" t="s">
        <v>1991</v>
      </c>
      <c r="D142" s="100" t="str">
        <f t="shared" si="4"/>
        <v xml:space="preserve">LÒ THỊ </v>
      </c>
      <c r="E142" s="100" t="str">
        <f t="shared" si="5"/>
        <v>HỎI</v>
      </c>
      <c r="F142" s="55" t="s">
        <v>1600</v>
      </c>
      <c r="G142" s="107">
        <v>29559</v>
      </c>
      <c r="H142" s="222">
        <v>12</v>
      </c>
      <c r="I142" s="222">
        <v>4</v>
      </c>
      <c r="J142" s="222">
        <v>1980</v>
      </c>
      <c r="K142" s="222" t="s">
        <v>2779</v>
      </c>
      <c r="L142" s="222" t="s">
        <v>2650</v>
      </c>
      <c r="M142" s="222" t="s">
        <v>2651</v>
      </c>
      <c r="N142" s="65" t="s">
        <v>1992</v>
      </c>
    </row>
    <row r="143" spans="2:14">
      <c r="B143" s="66" t="s">
        <v>1993</v>
      </c>
      <c r="C143" s="102" t="s">
        <v>1994</v>
      </c>
      <c r="D143" s="100" t="str">
        <f t="shared" si="4"/>
        <v xml:space="preserve">NGÔ THỊ </v>
      </c>
      <c r="E143" s="100" t="str">
        <f t="shared" si="5"/>
        <v>TOÁN</v>
      </c>
      <c r="F143" s="55" t="s">
        <v>1600</v>
      </c>
      <c r="G143" s="120">
        <v>28246</v>
      </c>
      <c r="H143" s="226">
        <v>5</v>
      </c>
      <c r="I143" s="226">
        <v>1</v>
      </c>
      <c r="J143" s="226">
        <v>1977</v>
      </c>
      <c r="K143" s="226" t="s">
        <v>2780</v>
      </c>
      <c r="L143" s="226" t="s">
        <v>2641</v>
      </c>
      <c r="M143" s="226" t="s">
        <v>2642</v>
      </c>
      <c r="N143" s="65" t="s">
        <v>1995</v>
      </c>
    </row>
    <row r="144" spans="2:14">
      <c r="B144" s="66" t="s">
        <v>1996</v>
      </c>
      <c r="C144" s="102" t="s">
        <v>1997</v>
      </c>
      <c r="D144" s="100" t="str">
        <f t="shared" si="4"/>
        <v xml:space="preserve">NGUYỄN THỊ </v>
      </c>
      <c r="E144" s="100" t="str">
        <f t="shared" si="5"/>
        <v>HỒNG</v>
      </c>
      <c r="F144" s="55" t="s">
        <v>1600</v>
      </c>
      <c r="G144" s="107">
        <v>30533</v>
      </c>
      <c r="H144" s="222">
        <v>8</v>
      </c>
      <c r="I144" s="222">
        <v>5</v>
      </c>
      <c r="J144" s="222">
        <v>1983</v>
      </c>
      <c r="K144" s="222" t="s">
        <v>2700</v>
      </c>
      <c r="L144" s="222" t="s">
        <v>2641</v>
      </c>
      <c r="M144" s="222" t="s">
        <v>2642</v>
      </c>
      <c r="N144" s="65" t="s">
        <v>1734</v>
      </c>
    </row>
    <row r="145" spans="2:14">
      <c r="B145" s="66" t="s">
        <v>1998</v>
      </c>
      <c r="C145" s="102" t="s">
        <v>1999</v>
      </c>
      <c r="D145" s="100" t="str">
        <f t="shared" si="4"/>
        <v xml:space="preserve">NGUYỄN THỊ PHƯƠNG </v>
      </c>
      <c r="E145" s="100" t="str">
        <f t="shared" si="5"/>
        <v>HẢO</v>
      </c>
      <c r="F145" s="55" t="s">
        <v>1600</v>
      </c>
      <c r="G145" s="107">
        <v>30463</v>
      </c>
      <c r="H145" s="222">
        <v>5</v>
      </c>
      <c r="I145" s="222">
        <v>27</v>
      </c>
      <c r="J145" s="222">
        <v>1983</v>
      </c>
      <c r="K145" s="222" t="s">
        <v>2781</v>
      </c>
      <c r="L145" s="222" t="s">
        <v>2782</v>
      </c>
      <c r="M145" s="222" t="s">
        <v>2631</v>
      </c>
      <c r="N145" s="65" t="s">
        <v>2000</v>
      </c>
    </row>
    <row r="146" spans="2:14">
      <c r="B146" s="66" t="s">
        <v>2004</v>
      </c>
      <c r="C146" s="102" t="s">
        <v>2005</v>
      </c>
      <c r="D146" s="100" t="str">
        <f t="shared" si="4"/>
        <v xml:space="preserve">NGUYỄN THỊ </v>
      </c>
      <c r="E146" s="100" t="str">
        <f t="shared" si="5"/>
        <v>TƯ</v>
      </c>
      <c r="F146" s="55" t="s">
        <v>1600</v>
      </c>
      <c r="G146" s="107">
        <v>33834</v>
      </c>
      <c r="H146" s="222">
        <v>8</v>
      </c>
      <c r="I146" s="222">
        <v>18</v>
      </c>
      <c r="J146" s="222">
        <v>1992</v>
      </c>
      <c r="K146" s="222" t="s">
        <v>2783</v>
      </c>
      <c r="L146" s="222" t="s">
        <v>2784</v>
      </c>
      <c r="M146" s="222" t="s">
        <v>2672</v>
      </c>
      <c r="N146" s="65" t="s">
        <v>2006</v>
      </c>
    </row>
    <row r="147" spans="2:14">
      <c r="B147" s="66" t="s">
        <v>2007</v>
      </c>
      <c r="C147" s="102" t="s">
        <v>2008</v>
      </c>
      <c r="D147" s="100" t="str">
        <f t="shared" si="4"/>
        <v xml:space="preserve">NGÔ THỊ </v>
      </c>
      <c r="E147" s="100" t="str">
        <f t="shared" si="5"/>
        <v>LAN</v>
      </c>
      <c r="F147" s="55" t="s">
        <v>1600</v>
      </c>
      <c r="G147" s="107">
        <v>29018</v>
      </c>
      <c r="H147" s="222">
        <v>6</v>
      </c>
      <c r="I147" s="222">
        <v>12</v>
      </c>
      <c r="J147" s="222">
        <v>1979</v>
      </c>
      <c r="K147" s="222" t="s">
        <v>2780</v>
      </c>
      <c r="L147" s="222" t="s">
        <v>2641</v>
      </c>
      <c r="M147" s="222" t="s">
        <v>2642</v>
      </c>
      <c r="N147" s="65" t="s">
        <v>1995</v>
      </c>
    </row>
    <row r="148" spans="2:14">
      <c r="B148" s="66" t="s">
        <v>2009</v>
      </c>
      <c r="C148" s="102" t="s">
        <v>2010</v>
      </c>
      <c r="D148" s="100" t="str">
        <f t="shared" si="4"/>
        <v xml:space="preserve">NGUYỄN THỊ </v>
      </c>
      <c r="E148" s="100" t="str">
        <f t="shared" si="5"/>
        <v>LAN</v>
      </c>
      <c r="F148" s="55" t="s">
        <v>1600</v>
      </c>
      <c r="G148" s="107">
        <v>29717</v>
      </c>
      <c r="H148" s="222">
        <v>5</v>
      </c>
      <c r="I148" s="222">
        <v>11</v>
      </c>
      <c r="J148" s="222">
        <v>1981</v>
      </c>
      <c r="K148" s="222" t="s">
        <v>2627</v>
      </c>
      <c r="L148" s="222" t="s">
        <v>2785</v>
      </c>
      <c r="M148" s="222" t="s">
        <v>1601</v>
      </c>
      <c r="N148" s="65" t="s">
        <v>2194</v>
      </c>
    </row>
    <row r="149" spans="2:14">
      <c r="B149" s="66" t="s">
        <v>2012</v>
      </c>
      <c r="C149" s="109" t="s">
        <v>2013</v>
      </c>
      <c r="D149" s="100" t="str">
        <f t="shared" si="4"/>
        <v xml:space="preserve">NGUYỄN THỊ </v>
      </c>
      <c r="E149" s="100" t="str">
        <f t="shared" si="5"/>
        <v>MỸ</v>
      </c>
      <c r="F149" s="61" t="s">
        <v>1600</v>
      </c>
      <c r="G149" s="64">
        <v>35612</v>
      </c>
      <c r="H149" s="126">
        <v>7</v>
      </c>
      <c r="I149" s="126">
        <v>1</v>
      </c>
      <c r="J149" s="126">
        <v>1997</v>
      </c>
      <c r="K149" s="126" t="s">
        <v>2786</v>
      </c>
      <c r="L149" s="126" t="s">
        <v>2717</v>
      </c>
      <c r="M149" s="126" t="s">
        <v>2718</v>
      </c>
      <c r="N149" s="65" t="s">
        <v>2014</v>
      </c>
    </row>
    <row r="150" spans="2:14">
      <c r="B150" s="66" t="s">
        <v>2015</v>
      </c>
      <c r="C150" s="109" t="s">
        <v>2016</v>
      </c>
      <c r="D150" s="100" t="str">
        <f t="shared" si="4"/>
        <v xml:space="preserve">MAI THỊ TÚ </v>
      </c>
      <c r="E150" s="100" t="str">
        <f t="shared" si="5"/>
        <v>ANH</v>
      </c>
      <c r="F150" s="61" t="s">
        <v>1600</v>
      </c>
      <c r="G150" s="64">
        <v>29338</v>
      </c>
      <c r="H150" s="126">
        <v>4</v>
      </c>
      <c r="I150" s="126">
        <v>27</v>
      </c>
      <c r="J150" s="126">
        <v>1980</v>
      </c>
      <c r="K150" s="126" t="s">
        <v>2714</v>
      </c>
      <c r="L150" s="126" t="s">
        <v>2715</v>
      </c>
      <c r="M150" s="126" t="s">
        <v>2631</v>
      </c>
      <c r="N150" s="65" t="s">
        <v>1767</v>
      </c>
    </row>
    <row r="151" spans="2:14">
      <c r="B151" s="66" t="s">
        <v>2017</v>
      </c>
      <c r="C151" s="109" t="s">
        <v>2018</v>
      </c>
      <c r="D151" s="100" t="str">
        <f t="shared" si="4"/>
        <v xml:space="preserve">LỮ THỊ </v>
      </c>
      <c r="E151" s="100" t="str">
        <f t="shared" si="5"/>
        <v>HIỀN</v>
      </c>
      <c r="F151" s="61" t="s">
        <v>1600</v>
      </c>
      <c r="G151" s="64">
        <v>31660</v>
      </c>
      <c r="H151" s="126">
        <v>9</v>
      </c>
      <c r="I151" s="126">
        <v>5</v>
      </c>
      <c r="J151" s="126">
        <v>1986</v>
      </c>
      <c r="K151" s="126" t="s">
        <v>2787</v>
      </c>
      <c r="L151" s="126" t="s">
        <v>2788</v>
      </c>
      <c r="M151" s="126" t="s">
        <v>2789</v>
      </c>
      <c r="N151" s="65" t="s">
        <v>2020</v>
      </c>
    </row>
    <row r="152" spans="2:14">
      <c r="B152" s="66" t="s">
        <v>2021</v>
      </c>
      <c r="C152" s="109" t="s">
        <v>2022</v>
      </c>
      <c r="D152" s="100" t="str">
        <f t="shared" si="4"/>
        <v xml:space="preserve">ĐÀM THỊ </v>
      </c>
      <c r="E152" s="100" t="str">
        <f t="shared" si="5"/>
        <v>LINH</v>
      </c>
      <c r="F152" s="61" t="s">
        <v>1600</v>
      </c>
      <c r="G152" s="64">
        <v>34253</v>
      </c>
      <c r="H152" s="126">
        <v>10</v>
      </c>
      <c r="I152" s="126">
        <v>11</v>
      </c>
      <c r="J152" s="126">
        <v>1993</v>
      </c>
      <c r="K152" s="126" t="s">
        <v>2790</v>
      </c>
      <c r="L152" s="126" t="s">
        <v>2791</v>
      </c>
      <c r="M152" s="126" t="s">
        <v>2711</v>
      </c>
      <c r="N152" s="65" t="s">
        <v>2023</v>
      </c>
    </row>
    <row r="153" spans="2:14">
      <c r="B153" s="66" t="s">
        <v>2024</v>
      </c>
      <c r="C153" s="109" t="s">
        <v>2025</v>
      </c>
      <c r="D153" s="100" t="str">
        <f t="shared" si="4"/>
        <v xml:space="preserve">NGUYỄN THU </v>
      </c>
      <c r="E153" s="100" t="str">
        <f t="shared" si="5"/>
        <v>LAN</v>
      </c>
      <c r="F153" s="61" t="s">
        <v>1600</v>
      </c>
      <c r="G153" s="64">
        <v>29913</v>
      </c>
      <c r="H153" s="126">
        <v>11</v>
      </c>
      <c r="I153" s="126">
        <v>23</v>
      </c>
      <c r="J153" s="126">
        <v>1981</v>
      </c>
      <c r="K153" s="126" t="s">
        <v>2679</v>
      </c>
      <c r="L153" s="126" t="s">
        <v>2630</v>
      </c>
      <c r="M153" s="126" t="s">
        <v>2631</v>
      </c>
      <c r="N153" s="65" t="s">
        <v>1716</v>
      </c>
    </row>
    <row r="154" spans="2:14">
      <c r="B154" s="66" t="s">
        <v>2026</v>
      </c>
      <c r="C154" s="109" t="s">
        <v>2027</v>
      </c>
      <c r="D154" s="100" t="str">
        <f t="shared" si="4"/>
        <v xml:space="preserve">TRẦN VĂN </v>
      </c>
      <c r="E154" s="100" t="str">
        <f t="shared" si="5"/>
        <v>LUẬN</v>
      </c>
      <c r="F154" s="61" t="s">
        <v>1606</v>
      </c>
      <c r="G154" s="64">
        <v>31358</v>
      </c>
      <c r="H154" s="126">
        <v>11</v>
      </c>
      <c r="I154" s="126">
        <v>7</v>
      </c>
      <c r="J154" s="126">
        <v>1985</v>
      </c>
      <c r="K154" s="126" t="s">
        <v>2792</v>
      </c>
      <c r="L154" s="126" t="s">
        <v>2793</v>
      </c>
      <c r="M154" s="126" t="s">
        <v>2651</v>
      </c>
      <c r="N154" s="65" t="s">
        <v>2028</v>
      </c>
    </row>
    <row r="155" spans="2:14">
      <c r="B155" s="66" t="s">
        <v>2029</v>
      </c>
      <c r="C155" s="109" t="s">
        <v>2030</v>
      </c>
      <c r="D155" s="100" t="str">
        <f t="shared" si="4"/>
        <v xml:space="preserve">LÊ THỊ THÚY </v>
      </c>
      <c r="E155" s="100" t="str">
        <f t="shared" si="5"/>
        <v>NGA</v>
      </c>
      <c r="F155" s="61" t="s">
        <v>1600</v>
      </c>
      <c r="G155" s="64">
        <v>33174</v>
      </c>
      <c r="H155" s="126">
        <v>10</v>
      </c>
      <c r="I155" s="126">
        <v>28</v>
      </c>
      <c r="J155" s="126">
        <v>1990</v>
      </c>
      <c r="K155" s="126" t="s">
        <v>2794</v>
      </c>
      <c r="L155" s="126" t="s">
        <v>2690</v>
      </c>
      <c r="M155" s="126" t="s">
        <v>2631</v>
      </c>
      <c r="N155" s="65" t="s">
        <v>2031</v>
      </c>
    </row>
    <row r="156" spans="2:14">
      <c r="B156" s="66" t="s">
        <v>2032</v>
      </c>
      <c r="C156" s="109" t="s">
        <v>2033</v>
      </c>
      <c r="D156" s="100" t="str">
        <f t="shared" si="4"/>
        <v xml:space="preserve">LÒ THỊ </v>
      </c>
      <c r="E156" s="100" t="str">
        <f t="shared" si="5"/>
        <v>YẾN</v>
      </c>
      <c r="F156" s="61" t="s">
        <v>1600</v>
      </c>
      <c r="G156" s="64">
        <v>33130</v>
      </c>
      <c r="H156" s="126">
        <v>9</v>
      </c>
      <c r="I156" s="126">
        <v>14</v>
      </c>
      <c r="J156" s="126">
        <v>1990</v>
      </c>
      <c r="K156" s="126" t="s">
        <v>2795</v>
      </c>
      <c r="L156" s="126" t="s">
        <v>2650</v>
      </c>
      <c r="M156" s="126" t="s">
        <v>2651</v>
      </c>
      <c r="N156" s="65" t="s">
        <v>2034</v>
      </c>
    </row>
    <row r="157" spans="2:14">
      <c r="B157" s="66" t="s">
        <v>2035</v>
      </c>
      <c r="C157" s="109" t="s">
        <v>2036</v>
      </c>
      <c r="D157" s="100" t="str">
        <f t="shared" si="4"/>
        <v xml:space="preserve">NGÔ THỊ </v>
      </c>
      <c r="E157" s="100" t="str">
        <f t="shared" si="5"/>
        <v>LONG</v>
      </c>
      <c r="F157" s="61" t="s">
        <v>1600</v>
      </c>
      <c r="G157" s="64">
        <v>27949</v>
      </c>
      <c r="H157" s="126">
        <v>7</v>
      </c>
      <c r="I157" s="126">
        <v>8</v>
      </c>
      <c r="J157" s="126">
        <v>1976</v>
      </c>
      <c r="K157" s="126" t="s">
        <v>2700</v>
      </c>
      <c r="L157" s="126" t="s">
        <v>2641</v>
      </c>
      <c r="M157" s="126" t="s">
        <v>2642</v>
      </c>
      <c r="N157" s="65" t="s">
        <v>1734</v>
      </c>
    </row>
    <row r="158" spans="2:14">
      <c r="B158" s="66" t="s">
        <v>2037</v>
      </c>
      <c r="C158" s="109" t="s">
        <v>2038</v>
      </c>
      <c r="D158" s="100" t="str">
        <f t="shared" si="4"/>
        <v xml:space="preserve">NGÔ THỊ </v>
      </c>
      <c r="E158" s="100" t="str">
        <f t="shared" si="5"/>
        <v>THU</v>
      </c>
      <c r="F158" s="61" t="s">
        <v>1600</v>
      </c>
      <c r="G158" s="64">
        <v>26657</v>
      </c>
      <c r="H158" s="126">
        <v>12</v>
      </c>
      <c r="I158" s="126">
        <v>24</v>
      </c>
      <c r="J158" s="126">
        <v>1972</v>
      </c>
      <c r="K158" s="126" t="s">
        <v>2627</v>
      </c>
      <c r="L158" s="126" t="s">
        <v>2630</v>
      </c>
      <c r="M158" s="126" t="s">
        <v>2631</v>
      </c>
      <c r="N158" s="65" t="s">
        <v>1752</v>
      </c>
    </row>
    <row r="159" spans="2:14">
      <c r="B159" s="66" t="s">
        <v>2039</v>
      </c>
      <c r="C159" s="109" t="s">
        <v>2040</v>
      </c>
      <c r="D159" s="100" t="str">
        <f t="shared" si="4"/>
        <v xml:space="preserve">NGUYỄN LINH </v>
      </c>
      <c r="E159" s="100" t="str">
        <f t="shared" si="5"/>
        <v>CHÂM</v>
      </c>
      <c r="F159" s="61" t="s">
        <v>1600</v>
      </c>
      <c r="G159" s="64">
        <v>30975</v>
      </c>
      <c r="H159" s="126">
        <v>10</v>
      </c>
      <c r="I159" s="126">
        <v>20</v>
      </c>
      <c r="J159" s="126">
        <v>1984</v>
      </c>
      <c r="K159" s="126" t="s">
        <v>2679</v>
      </c>
      <c r="L159" s="126" t="s">
        <v>2630</v>
      </c>
      <c r="M159" s="126" t="s">
        <v>2631</v>
      </c>
      <c r="N159" s="65" t="s">
        <v>1716</v>
      </c>
    </row>
    <row r="160" spans="2:14">
      <c r="B160" s="66" t="s">
        <v>2041</v>
      </c>
      <c r="C160" s="109" t="s">
        <v>2042</v>
      </c>
      <c r="D160" s="100" t="str">
        <f t="shared" si="4"/>
        <v xml:space="preserve">NGUYỄN THỊ </v>
      </c>
      <c r="E160" s="100" t="str">
        <f t="shared" si="5"/>
        <v>THÀNH</v>
      </c>
      <c r="F160" s="61" t="s">
        <v>1600</v>
      </c>
      <c r="G160" s="64">
        <v>32965</v>
      </c>
      <c r="H160" s="126">
        <v>4</v>
      </c>
      <c r="I160" s="126">
        <v>2</v>
      </c>
      <c r="J160" s="126">
        <v>1990</v>
      </c>
      <c r="K160" s="126" t="s">
        <v>2796</v>
      </c>
      <c r="L160" s="126" t="s">
        <v>2717</v>
      </c>
      <c r="M160" s="126" t="s">
        <v>2718</v>
      </c>
      <c r="N160" s="65" t="s">
        <v>2043</v>
      </c>
    </row>
    <row r="161" spans="2:14">
      <c r="B161" s="66" t="s">
        <v>2044</v>
      </c>
      <c r="C161" s="109" t="s">
        <v>2045</v>
      </c>
      <c r="D161" s="100" t="str">
        <f t="shared" si="4"/>
        <v xml:space="preserve">NGUYỄN THỊ THANH </v>
      </c>
      <c r="E161" s="100" t="str">
        <f t="shared" si="5"/>
        <v>PHƯỢNG</v>
      </c>
      <c r="F161" s="61" t="s">
        <v>1600</v>
      </c>
      <c r="G161" s="64">
        <v>32587</v>
      </c>
      <c r="H161" s="126">
        <v>3</v>
      </c>
      <c r="I161" s="126">
        <v>20</v>
      </c>
      <c r="J161" s="126">
        <v>1989</v>
      </c>
      <c r="K161" s="126" t="s">
        <v>2797</v>
      </c>
      <c r="L161" s="126" t="s">
        <v>2798</v>
      </c>
      <c r="M161" s="126" t="s">
        <v>2718</v>
      </c>
      <c r="N161" s="65" t="s">
        <v>2046</v>
      </c>
    </row>
    <row r="162" spans="2:14">
      <c r="B162" s="66" t="s">
        <v>2047</v>
      </c>
      <c r="C162" s="109" t="s">
        <v>2048</v>
      </c>
      <c r="D162" s="100" t="str">
        <f t="shared" si="4"/>
        <v xml:space="preserve">NGUYỄN THỊ </v>
      </c>
      <c r="E162" s="100" t="str">
        <f t="shared" si="5"/>
        <v>THÚY</v>
      </c>
      <c r="F162" s="61" t="s">
        <v>1600</v>
      </c>
      <c r="G162" s="64">
        <v>27216</v>
      </c>
      <c r="H162" s="126">
        <v>7</v>
      </c>
      <c r="I162" s="126">
        <v>6</v>
      </c>
      <c r="J162" s="126">
        <v>1974</v>
      </c>
      <c r="K162" s="126" t="s">
        <v>2629</v>
      </c>
      <c r="L162" s="126" t="s">
        <v>2697</v>
      </c>
      <c r="M162" s="126" t="s">
        <v>2631</v>
      </c>
      <c r="N162" s="65" t="s">
        <v>2049</v>
      </c>
    </row>
    <row r="163" spans="2:14">
      <c r="B163" s="66" t="s">
        <v>2050</v>
      </c>
      <c r="C163" s="109" t="s">
        <v>2051</v>
      </c>
      <c r="D163" s="100" t="str">
        <f t="shared" si="4"/>
        <v xml:space="preserve">NGUYỄN VĂN </v>
      </c>
      <c r="E163" s="100" t="str">
        <f t="shared" si="5"/>
        <v>QUỐC</v>
      </c>
      <c r="F163" s="61" t="s">
        <v>1606</v>
      </c>
      <c r="G163" s="64">
        <v>30853</v>
      </c>
      <c r="H163" s="126">
        <v>6</v>
      </c>
      <c r="I163" s="126">
        <v>20</v>
      </c>
      <c r="J163" s="126">
        <v>1984</v>
      </c>
      <c r="K163" s="126" t="s">
        <v>2777</v>
      </c>
      <c r="L163" s="126" t="s">
        <v>2715</v>
      </c>
      <c r="M163" s="126" t="s">
        <v>2631</v>
      </c>
      <c r="N163" s="65" t="s">
        <v>2052</v>
      </c>
    </row>
    <row r="164" spans="2:14">
      <c r="B164" s="66" t="s">
        <v>2053</v>
      </c>
      <c r="C164" s="102" t="s">
        <v>2054</v>
      </c>
      <c r="D164" s="100" t="str">
        <f t="shared" si="4"/>
        <v xml:space="preserve">PHẠM THỊ </v>
      </c>
      <c r="E164" s="100" t="str">
        <f t="shared" si="5"/>
        <v>NHUNG</v>
      </c>
      <c r="F164" s="61" t="s">
        <v>1600</v>
      </c>
      <c r="G164" s="107">
        <v>34106</v>
      </c>
      <c r="H164" s="222">
        <v>5</v>
      </c>
      <c r="I164" s="222">
        <v>17</v>
      </c>
      <c r="J164" s="222">
        <v>1993</v>
      </c>
      <c r="K164" s="222" t="s">
        <v>2799</v>
      </c>
      <c r="L164" s="222" t="s">
        <v>2800</v>
      </c>
      <c r="M164" s="222" t="s">
        <v>2638</v>
      </c>
      <c r="N164" s="65" t="s">
        <v>2056</v>
      </c>
    </row>
    <row r="165" spans="2:14">
      <c r="B165" s="66" t="s">
        <v>2057</v>
      </c>
      <c r="C165" s="102" t="s">
        <v>1736</v>
      </c>
      <c r="D165" s="100" t="str">
        <f t="shared" si="4"/>
        <v xml:space="preserve">PHẠM THỊ </v>
      </c>
      <c r="E165" s="100" t="str">
        <f t="shared" si="5"/>
        <v>THẢO</v>
      </c>
      <c r="F165" s="58" t="s">
        <v>1600</v>
      </c>
      <c r="G165" s="119">
        <v>32370</v>
      </c>
      <c r="H165" s="225">
        <v>8</v>
      </c>
      <c r="I165" s="225">
        <v>15</v>
      </c>
      <c r="J165" s="225">
        <v>1988</v>
      </c>
      <c r="K165" s="225" t="s">
        <v>2701</v>
      </c>
      <c r="L165" s="225" t="s">
        <v>2702</v>
      </c>
      <c r="M165" s="225" t="s">
        <v>2703</v>
      </c>
      <c r="N165" s="79" t="s">
        <v>1738</v>
      </c>
    </row>
    <row r="166" spans="2:14">
      <c r="B166" s="66" t="s">
        <v>2058</v>
      </c>
      <c r="C166" s="102" t="s">
        <v>2059</v>
      </c>
      <c r="D166" s="100" t="str">
        <f t="shared" si="4"/>
        <v xml:space="preserve">PHẠM THỊ </v>
      </c>
      <c r="E166" s="100" t="str">
        <f t="shared" si="5"/>
        <v>TRANG</v>
      </c>
      <c r="F166" s="61" t="s">
        <v>1600</v>
      </c>
      <c r="G166" s="107">
        <v>31741</v>
      </c>
      <c r="H166" s="222">
        <v>11</v>
      </c>
      <c r="I166" s="222">
        <v>25</v>
      </c>
      <c r="J166" s="222">
        <v>1986</v>
      </c>
      <c r="K166" s="222" t="s">
        <v>2801</v>
      </c>
      <c r="L166" s="222" t="s">
        <v>2802</v>
      </c>
      <c r="M166" s="222" t="s">
        <v>2638</v>
      </c>
      <c r="N166" s="65" t="s">
        <v>2060</v>
      </c>
    </row>
    <row r="167" spans="2:14">
      <c r="B167" s="66" t="s">
        <v>2061</v>
      </c>
      <c r="C167" s="102" t="s">
        <v>2062</v>
      </c>
      <c r="D167" s="100" t="str">
        <f t="shared" si="4"/>
        <v xml:space="preserve">TẠ VĂN </v>
      </c>
      <c r="E167" s="100" t="str">
        <f t="shared" si="5"/>
        <v>CƯỜNG</v>
      </c>
      <c r="F167" s="55" t="s">
        <v>1606</v>
      </c>
      <c r="G167" s="107">
        <v>29804</v>
      </c>
      <c r="H167" s="222">
        <v>8</v>
      </c>
      <c r="I167" s="222">
        <v>6</v>
      </c>
      <c r="J167" s="222">
        <v>1981</v>
      </c>
      <c r="K167" s="222" t="s">
        <v>2700</v>
      </c>
      <c r="L167" s="222" t="s">
        <v>2641</v>
      </c>
      <c r="M167" s="222" t="s">
        <v>2642</v>
      </c>
      <c r="N167" s="85" t="s">
        <v>1734</v>
      </c>
    </row>
    <row r="168" spans="2:14">
      <c r="B168" s="66" t="s">
        <v>2063</v>
      </c>
      <c r="C168" s="102" t="s">
        <v>2064</v>
      </c>
      <c r="D168" s="100" t="str">
        <f t="shared" si="4"/>
        <v xml:space="preserve">TRẦN THỊ MAI </v>
      </c>
      <c r="E168" s="100" t="str">
        <f t="shared" si="5"/>
        <v>DỰ</v>
      </c>
      <c r="F168" s="55" t="s">
        <v>1600</v>
      </c>
      <c r="G168" s="107">
        <v>28523</v>
      </c>
      <c r="H168" s="222">
        <v>2</v>
      </c>
      <c r="I168" s="222">
        <v>2</v>
      </c>
      <c r="J168" s="222">
        <v>1978</v>
      </c>
      <c r="K168" s="222" t="s">
        <v>2803</v>
      </c>
      <c r="L168" s="222" t="s">
        <v>2697</v>
      </c>
      <c r="M168" s="222" t="s">
        <v>2631</v>
      </c>
      <c r="N168" s="85" t="s">
        <v>2065</v>
      </c>
    </row>
    <row r="169" spans="2:14">
      <c r="B169" s="66" t="s">
        <v>2066</v>
      </c>
      <c r="C169" s="102" t="s">
        <v>2067</v>
      </c>
      <c r="D169" s="100" t="str">
        <f t="shared" si="4"/>
        <v xml:space="preserve">TRẦN THỊ </v>
      </c>
      <c r="E169" s="100" t="str">
        <f t="shared" si="5"/>
        <v>TÁM</v>
      </c>
      <c r="F169" s="55" t="s">
        <v>1600</v>
      </c>
      <c r="G169" s="107">
        <v>30677</v>
      </c>
      <c r="H169" s="222">
        <v>12</v>
      </c>
      <c r="I169" s="222">
        <v>27</v>
      </c>
      <c r="J169" s="222">
        <v>1983</v>
      </c>
      <c r="K169" s="222" t="s">
        <v>2803</v>
      </c>
      <c r="L169" s="222" t="s">
        <v>2697</v>
      </c>
      <c r="M169" s="222" t="s">
        <v>2631</v>
      </c>
      <c r="N169" s="65" t="s">
        <v>2065</v>
      </c>
    </row>
    <row r="170" spans="2:14">
      <c r="B170" s="66" t="s">
        <v>2068</v>
      </c>
      <c r="C170" s="102" t="s">
        <v>2069</v>
      </c>
      <c r="D170" s="100" t="str">
        <f t="shared" si="4"/>
        <v xml:space="preserve">TRẦN THỊ </v>
      </c>
      <c r="E170" s="100" t="str">
        <f t="shared" si="5"/>
        <v>YẾN</v>
      </c>
      <c r="F170" s="55" t="s">
        <v>1600</v>
      </c>
      <c r="G170" s="107">
        <v>27885</v>
      </c>
      <c r="H170" s="222">
        <v>5</v>
      </c>
      <c r="I170" s="222">
        <v>5</v>
      </c>
      <c r="J170" s="222">
        <v>1976</v>
      </c>
      <c r="K170" s="222" t="s">
        <v>2804</v>
      </c>
      <c r="L170" s="222" t="s">
        <v>2765</v>
      </c>
      <c r="M170" s="222" t="s">
        <v>2642</v>
      </c>
      <c r="N170" s="65" t="s">
        <v>2070</v>
      </c>
    </row>
    <row r="171" spans="2:14">
      <c r="B171" s="66" t="s">
        <v>2071</v>
      </c>
      <c r="C171" s="102" t="s">
        <v>2072</v>
      </c>
      <c r="D171" s="100" t="str">
        <f t="shared" si="4"/>
        <v xml:space="preserve">VŨ THỊ </v>
      </c>
      <c r="E171" s="100" t="str">
        <f t="shared" si="5"/>
        <v>THU</v>
      </c>
      <c r="F171" s="55" t="s">
        <v>1600</v>
      </c>
      <c r="G171" s="107">
        <v>30754</v>
      </c>
      <c r="H171" s="222">
        <v>3</v>
      </c>
      <c r="I171" s="222">
        <v>13</v>
      </c>
      <c r="J171" s="222">
        <v>1984</v>
      </c>
      <c r="K171" s="222" t="s">
        <v>2805</v>
      </c>
      <c r="L171" s="222" t="s">
        <v>2806</v>
      </c>
      <c r="M171" s="222" t="s">
        <v>2638</v>
      </c>
      <c r="N171" s="85" t="s">
        <v>2073</v>
      </c>
    </row>
    <row r="172" spans="2:14">
      <c r="B172" s="66" t="s">
        <v>2074</v>
      </c>
      <c r="C172" s="109" t="s">
        <v>2075</v>
      </c>
      <c r="D172" s="100" t="str">
        <f t="shared" si="4"/>
        <v xml:space="preserve">VŨ THỊ </v>
      </c>
      <c r="E172" s="100" t="str">
        <f t="shared" si="5"/>
        <v>XIÊM</v>
      </c>
      <c r="F172" s="55" t="s">
        <v>1600</v>
      </c>
      <c r="G172" s="64">
        <v>34584</v>
      </c>
      <c r="H172" s="126">
        <v>9</v>
      </c>
      <c r="I172" s="126">
        <v>7</v>
      </c>
      <c r="J172" s="126">
        <v>1994</v>
      </c>
      <c r="K172" s="126" t="s">
        <v>2632</v>
      </c>
      <c r="L172" s="126" t="s">
        <v>2633</v>
      </c>
      <c r="M172" s="126" t="s">
        <v>2634</v>
      </c>
      <c r="N172" s="85" t="s">
        <v>1611</v>
      </c>
    </row>
    <row r="173" spans="2:14">
      <c r="B173" s="66" t="s">
        <v>2076</v>
      </c>
      <c r="C173" s="109" t="s">
        <v>2077</v>
      </c>
      <c r="D173" s="100" t="str">
        <f t="shared" si="4"/>
        <v xml:space="preserve">TRẦN THỊ </v>
      </c>
      <c r="E173" s="100" t="str">
        <f t="shared" si="5"/>
        <v>LIÊN</v>
      </c>
      <c r="F173" s="55" t="s">
        <v>1600</v>
      </c>
      <c r="G173" s="122">
        <v>30268</v>
      </c>
      <c r="H173" s="228">
        <v>11</v>
      </c>
      <c r="I173" s="228">
        <v>13</v>
      </c>
      <c r="J173" s="228">
        <v>1982</v>
      </c>
      <c r="K173" s="228" t="s">
        <v>2078</v>
      </c>
      <c r="L173" s="228"/>
      <c r="M173" s="228"/>
      <c r="N173" s="82" t="s">
        <v>2078</v>
      </c>
    </row>
    <row r="174" spans="2:14">
      <c r="B174" s="66" t="s">
        <v>2079</v>
      </c>
      <c r="C174" s="109" t="s">
        <v>2080</v>
      </c>
      <c r="D174" s="100" t="str">
        <f t="shared" si="4"/>
        <v xml:space="preserve">ĐINH VĂN </v>
      </c>
      <c r="E174" s="100" t="str">
        <f t="shared" si="5"/>
        <v>XUẤT</v>
      </c>
      <c r="F174" s="61" t="s">
        <v>1606</v>
      </c>
      <c r="G174" s="122">
        <v>31297</v>
      </c>
      <c r="H174" s="228">
        <v>9</v>
      </c>
      <c r="I174" s="228">
        <v>7</v>
      </c>
      <c r="J174" s="228">
        <v>1985</v>
      </c>
      <c r="K174" s="228" t="s">
        <v>2193</v>
      </c>
      <c r="L174" s="228"/>
      <c r="M174" s="228"/>
      <c r="N174" s="82" t="s">
        <v>2193</v>
      </c>
    </row>
    <row r="175" spans="2:14">
      <c r="B175" s="66" t="s">
        <v>2083</v>
      </c>
      <c r="C175" s="102" t="s">
        <v>1914</v>
      </c>
      <c r="D175" s="100" t="str">
        <f t="shared" si="4"/>
        <v xml:space="preserve">NGUYỄN XUÂN </v>
      </c>
      <c r="E175" s="100" t="str">
        <f t="shared" si="5"/>
        <v>HIẾU</v>
      </c>
      <c r="F175" s="55" t="s">
        <v>1606</v>
      </c>
      <c r="G175" s="107">
        <v>31713</v>
      </c>
      <c r="H175" s="222">
        <v>10</v>
      </c>
      <c r="I175" s="222">
        <v>28</v>
      </c>
      <c r="J175" s="222">
        <v>1986</v>
      </c>
      <c r="K175" s="222" t="s">
        <v>2084</v>
      </c>
      <c r="L175" s="222"/>
      <c r="M175" s="222"/>
      <c r="N175" s="65" t="s">
        <v>2084</v>
      </c>
    </row>
    <row r="176" spans="2:14">
      <c r="B176" s="66" t="s">
        <v>2085</v>
      </c>
      <c r="C176" s="109" t="s">
        <v>2086</v>
      </c>
      <c r="D176" s="100" t="str">
        <f t="shared" si="4"/>
        <v xml:space="preserve">BÙI THỊ </v>
      </c>
      <c r="E176" s="100" t="str">
        <f t="shared" si="5"/>
        <v>THỦY</v>
      </c>
      <c r="F176" s="58" t="s">
        <v>1600</v>
      </c>
      <c r="G176" s="75">
        <v>36331</v>
      </c>
      <c r="H176" s="74">
        <v>6</v>
      </c>
      <c r="I176" s="74">
        <v>20</v>
      </c>
      <c r="J176" s="74">
        <v>1999</v>
      </c>
      <c r="K176" s="74" t="s">
        <v>2807</v>
      </c>
      <c r="L176" s="74" t="s">
        <v>2808</v>
      </c>
      <c r="M176" s="74" t="s">
        <v>2638</v>
      </c>
      <c r="N176" s="85" t="s">
        <v>2087</v>
      </c>
    </row>
    <row r="177" spans="2:14">
      <c r="B177" s="66" t="s">
        <v>2088</v>
      </c>
      <c r="C177" s="109" t="s">
        <v>2089</v>
      </c>
      <c r="D177" s="100" t="str">
        <f t="shared" si="4"/>
        <v xml:space="preserve">NGUYỄN THỊ </v>
      </c>
      <c r="E177" s="100" t="str">
        <f t="shared" si="5"/>
        <v>DƯƠNG</v>
      </c>
      <c r="F177" s="67" t="s">
        <v>1600</v>
      </c>
      <c r="G177" s="64">
        <v>27800</v>
      </c>
      <c r="H177" s="126">
        <v>2</v>
      </c>
      <c r="I177" s="126">
        <v>10</v>
      </c>
      <c r="J177" s="126">
        <v>1976</v>
      </c>
      <c r="K177" s="126" t="s">
        <v>2627</v>
      </c>
      <c r="L177" s="126" t="s">
        <v>2630</v>
      </c>
      <c r="M177" s="126" t="s">
        <v>2631</v>
      </c>
      <c r="N177" s="65" t="s">
        <v>1752</v>
      </c>
    </row>
    <row r="178" spans="2:14">
      <c r="B178" s="66" t="s">
        <v>2090</v>
      </c>
      <c r="C178" s="102" t="s">
        <v>2091</v>
      </c>
      <c r="D178" s="100" t="str">
        <f t="shared" si="4"/>
        <v xml:space="preserve">NGUYỄN THỊ </v>
      </c>
      <c r="E178" s="100" t="str">
        <f t="shared" si="5"/>
        <v>HÀ</v>
      </c>
      <c r="F178" s="62" t="s">
        <v>1600</v>
      </c>
      <c r="G178" s="107">
        <v>32009</v>
      </c>
      <c r="H178" s="222">
        <v>8</v>
      </c>
      <c r="I178" s="222">
        <v>20</v>
      </c>
      <c r="J178" s="222">
        <v>1987</v>
      </c>
      <c r="K178" s="222" t="s">
        <v>2809</v>
      </c>
      <c r="L178" s="222" t="s">
        <v>2810</v>
      </c>
      <c r="M178" s="222" t="s">
        <v>1601</v>
      </c>
      <c r="N178" s="65" t="s">
        <v>2092</v>
      </c>
    </row>
    <row r="179" spans="2:14">
      <c r="B179" s="66" t="s">
        <v>2093</v>
      </c>
      <c r="C179" s="102" t="s">
        <v>2094</v>
      </c>
      <c r="D179" s="100" t="str">
        <f t="shared" si="4"/>
        <v xml:space="preserve">NGUYỄN THỊ </v>
      </c>
      <c r="E179" s="100" t="str">
        <f t="shared" si="5"/>
        <v>HẠNH</v>
      </c>
      <c r="F179" s="62" t="s">
        <v>1600</v>
      </c>
      <c r="G179" s="107">
        <v>35724</v>
      </c>
      <c r="H179" s="222">
        <v>10</v>
      </c>
      <c r="I179" s="222">
        <v>21</v>
      </c>
      <c r="J179" s="222">
        <v>1997</v>
      </c>
      <c r="K179" s="222" t="s">
        <v>2786</v>
      </c>
      <c r="L179" s="222" t="s">
        <v>2717</v>
      </c>
      <c r="M179" s="222" t="s">
        <v>2718</v>
      </c>
      <c r="N179" s="65" t="s">
        <v>2014</v>
      </c>
    </row>
    <row r="180" spans="2:14">
      <c r="B180" s="66" t="s">
        <v>2095</v>
      </c>
      <c r="C180" s="102" t="s">
        <v>2096</v>
      </c>
      <c r="D180" s="100" t="str">
        <f t="shared" si="4"/>
        <v xml:space="preserve">NGUYỄN THỊ </v>
      </c>
      <c r="E180" s="100" t="str">
        <f t="shared" si="5"/>
        <v>HẢO</v>
      </c>
      <c r="F180" s="62" t="s">
        <v>1600</v>
      </c>
      <c r="G180" s="107">
        <v>26002</v>
      </c>
      <c r="H180" s="222">
        <v>3</v>
      </c>
      <c r="I180" s="222">
        <v>10</v>
      </c>
      <c r="J180" s="222">
        <v>1971</v>
      </c>
      <c r="K180" s="222" t="s">
        <v>2714</v>
      </c>
      <c r="L180" s="222" t="s">
        <v>2715</v>
      </c>
      <c r="M180" s="222" t="s">
        <v>2631</v>
      </c>
      <c r="N180" s="65" t="s">
        <v>1767</v>
      </c>
    </row>
    <row r="181" spans="2:14">
      <c r="B181" s="66" t="s">
        <v>2097</v>
      </c>
      <c r="C181" s="102" t="s">
        <v>2098</v>
      </c>
      <c r="D181" s="100" t="str">
        <f t="shared" si="4"/>
        <v xml:space="preserve">NGUYỄN THỊ </v>
      </c>
      <c r="E181" s="100" t="str">
        <f t="shared" si="5"/>
        <v>HIÊN</v>
      </c>
      <c r="F181" s="62" t="s">
        <v>1600</v>
      </c>
      <c r="G181" s="107">
        <v>35925</v>
      </c>
      <c r="H181" s="222">
        <v>5</v>
      </c>
      <c r="I181" s="222">
        <v>10</v>
      </c>
      <c r="J181" s="222">
        <v>1998</v>
      </c>
      <c r="K181" s="222" t="s">
        <v>2643</v>
      </c>
      <c r="L181" s="222" t="s">
        <v>2641</v>
      </c>
      <c r="M181" s="222" t="s">
        <v>2642</v>
      </c>
      <c r="N181" s="65" t="s">
        <v>1630</v>
      </c>
    </row>
    <row r="182" spans="2:14">
      <c r="B182" s="66" t="s">
        <v>2099</v>
      </c>
      <c r="C182" s="102" t="s">
        <v>2100</v>
      </c>
      <c r="D182" s="100" t="str">
        <f t="shared" si="4"/>
        <v xml:space="preserve">NGUYỄN THỊ </v>
      </c>
      <c r="E182" s="100" t="str">
        <f t="shared" si="5"/>
        <v>LÝ</v>
      </c>
      <c r="F182" s="62" t="s">
        <v>1600</v>
      </c>
      <c r="G182" s="107">
        <v>32152</v>
      </c>
      <c r="H182" s="222">
        <v>1</v>
      </c>
      <c r="I182" s="222">
        <v>10</v>
      </c>
      <c r="J182" s="222">
        <v>1988</v>
      </c>
      <c r="K182" s="222" t="s">
        <v>2811</v>
      </c>
      <c r="L182" s="222" t="s">
        <v>2685</v>
      </c>
      <c r="M182" s="222" t="s">
        <v>2634</v>
      </c>
      <c r="N182" s="65" t="s">
        <v>2101</v>
      </c>
    </row>
    <row r="183" spans="2:14">
      <c r="B183" s="66" t="s">
        <v>2102</v>
      </c>
      <c r="C183" s="102" t="s">
        <v>2103</v>
      </c>
      <c r="D183" s="100" t="str">
        <f t="shared" si="4"/>
        <v xml:space="preserve">NGUYỄN THỊ </v>
      </c>
      <c r="E183" s="100" t="str">
        <f t="shared" si="5"/>
        <v>THẢO</v>
      </c>
      <c r="F183" s="62" t="s">
        <v>1600</v>
      </c>
      <c r="G183" s="107">
        <v>28716</v>
      </c>
      <c r="H183" s="222">
        <v>8</v>
      </c>
      <c r="I183" s="222">
        <v>14</v>
      </c>
      <c r="J183" s="222">
        <v>1978</v>
      </c>
      <c r="K183" s="222" t="s">
        <v>2812</v>
      </c>
      <c r="L183" s="222" t="s">
        <v>2630</v>
      </c>
      <c r="M183" s="222" t="s">
        <v>2631</v>
      </c>
      <c r="N183" s="65" t="s">
        <v>2104</v>
      </c>
    </row>
    <row r="184" spans="2:14">
      <c r="B184" s="66" t="s">
        <v>2105</v>
      </c>
      <c r="C184" s="102" t="s">
        <v>2106</v>
      </c>
      <c r="D184" s="100" t="str">
        <f t="shared" si="4"/>
        <v xml:space="preserve">NGUYỄN VĂN </v>
      </c>
      <c r="E184" s="100" t="str">
        <f t="shared" si="5"/>
        <v>HÂN</v>
      </c>
      <c r="F184" s="62" t="s">
        <v>1606</v>
      </c>
      <c r="G184" s="107">
        <v>33584</v>
      </c>
      <c r="H184" s="222">
        <v>12</v>
      </c>
      <c r="I184" s="222">
        <v>12</v>
      </c>
      <c r="J184" s="222">
        <v>1991</v>
      </c>
      <c r="K184" s="222" t="s">
        <v>2813</v>
      </c>
      <c r="L184" s="222" t="s">
        <v>2715</v>
      </c>
      <c r="M184" s="222" t="s">
        <v>2631</v>
      </c>
      <c r="N184" s="65" t="s">
        <v>2107</v>
      </c>
    </row>
    <row r="185" spans="2:14">
      <c r="B185" s="66" t="s">
        <v>2108</v>
      </c>
      <c r="C185" s="102" t="s">
        <v>2109</v>
      </c>
      <c r="D185" s="100" t="str">
        <f t="shared" si="4"/>
        <v xml:space="preserve">NGUYỄN VĂN </v>
      </c>
      <c r="E185" s="100" t="str">
        <f t="shared" si="5"/>
        <v>TUẤN</v>
      </c>
      <c r="F185" s="62" t="s">
        <v>1606</v>
      </c>
      <c r="G185" s="107">
        <v>31645</v>
      </c>
      <c r="H185" s="222">
        <v>8</v>
      </c>
      <c r="I185" s="222">
        <v>21</v>
      </c>
      <c r="J185" s="222">
        <v>1986</v>
      </c>
      <c r="K185" s="222" t="s">
        <v>2643</v>
      </c>
      <c r="L185" s="222" t="s">
        <v>2641</v>
      </c>
      <c r="M185" s="222" t="s">
        <v>2642</v>
      </c>
      <c r="N185" s="65" t="s">
        <v>1630</v>
      </c>
    </row>
    <row r="186" spans="2:14">
      <c r="B186" s="66" t="s">
        <v>2110</v>
      </c>
      <c r="C186" s="102" t="s">
        <v>2111</v>
      </c>
      <c r="D186" s="100" t="str">
        <f t="shared" si="4"/>
        <v xml:space="preserve">NÔNG THỊ </v>
      </c>
      <c r="E186" s="100" t="str">
        <f t="shared" si="5"/>
        <v>LƯỢNG</v>
      </c>
      <c r="F186" s="62" t="s">
        <v>1600</v>
      </c>
      <c r="G186" s="107">
        <v>30567</v>
      </c>
      <c r="H186" s="222">
        <v>9</v>
      </c>
      <c r="I186" s="222">
        <v>8</v>
      </c>
      <c r="J186" s="222">
        <v>1983</v>
      </c>
      <c r="K186" s="222" t="s">
        <v>2811</v>
      </c>
      <c r="L186" s="222" t="s">
        <v>2814</v>
      </c>
      <c r="M186" s="222" t="s">
        <v>2789</v>
      </c>
      <c r="N186" s="65" t="s">
        <v>2112</v>
      </c>
    </row>
    <row r="187" spans="2:14">
      <c r="B187" s="66" t="s">
        <v>2113</v>
      </c>
      <c r="C187" s="102" t="s">
        <v>2114</v>
      </c>
      <c r="D187" s="100" t="str">
        <f t="shared" si="4"/>
        <v xml:space="preserve">PHẠM THỊ </v>
      </c>
      <c r="E187" s="100" t="str">
        <f t="shared" si="5"/>
        <v>QUỲNH</v>
      </c>
      <c r="F187" s="62" t="s">
        <v>1600</v>
      </c>
      <c r="G187" s="107">
        <v>33841</v>
      </c>
      <c r="H187" s="222">
        <v>8</v>
      </c>
      <c r="I187" s="222">
        <v>25</v>
      </c>
      <c r="J187" s="222">
        <v>1992</v>
      </c>
      <c r="K187" s="222" t="s">
        <v>2815</v>
      </c>
      <c r="L187" s="222" t="s">
        <v>2816</v>
      </c>
      <c r="M187" s="222" t="s">
        <v>2711</v>
      </c>
      <c r="N187" s="65" t="s">
        <v>2115</v>
      </c>
    </row>
    <row r="188" spans="2:14">
      <c r="B188" s="66" t="s">
        <v>2116</v>
      </c>
      <c r="C188" s="109" t="s">
        <v>2117</v>
      </c>
      <c r="D188" s="100" t="str">
        <f t="shared" si="4"/>
        <v xml:space="preserve">TẠ BÍCH </v>
      </c>
      <c r="E188" s="100" t="str">
        <f t="shared" si="5"/>
        <v>KIM</v>
      </c>
      <c r="F188" s="67" t="s">
        <v>1600</v>
      </c>
      <c r="G188" s="64">
        <v>29100</v>
      </c>
      <c r="H188" s="126">
        <v>9</v>
      </c>
      <c r="I188" s="126">
        <v>2</v>
      </c>
      <c r="J188" s="126">
        <v>1979</v>
      </c>
      <c r="K188" s="126" t="s">
        <v>2817</v>
      </c>
      <c r="L188" s="126" t="s">
        <v>2630</v>
      </c>
      <c r="M188" s="126" t="s">
        <v>2631</v>
      </c>
      <c r="N188" s="65" t="s">
        <v>2118</v>
      </c>
    </row>
    <row r="189" spans="2:14">
      <c r="B189" s="66" t="s">
        <v>2119</v>
      </c>
      <c r="C189" s="109" t="s">
        <v>2120</v>
      </c>
      <c r="D189" s="100" t="str">
        <f t="shared" si="4"/>
        <v xml:space="preserve">ĐÀM THỊ </v>
      </c>
      <c r="E189" s="100" t="str">
        <f t="shared" si="5"/>
        <v>THỊNH</v>
      </c>
      <c r="F189" s="67" t="s">
        <v>1600</v>
      </c>
      <c r="G189" s="122">
        <v>35339</v>
      </c>
      <c r="H189" s="228">
        <v>10</v>
      </c>
      <c r="I189" s="228">
        <v>1</v>
      </c>
      <c r="J189" s="228">
        <v>1996</v>
      </c>
      <c r="K189" s="228" t="s">
        <v>2121</v>
      </c>
      <c r="L189" s="228"/>
      <c r="M189" s="228"/>
      <c r="N189" s="82" t="s">
        <v>2121</v>
      </c>
    </row>
    <row r="190" spans="2:14">
      <c r="B190" s="66" t="s">
        <v>2122</v>
      </c>
      <c r="C190" s="109" t="s">
        <v>2123</v>
      </c>
      <c r="D190" s="100" t="str">
        <f t="shared" si="4"/>
        <v xml:space="preserve">ĐINH THỊ </v>
      </c>
      <c r="E190" s="100" t="str">
        <f t="shared" si="5"/>
        <v>THU</v>
      </c>
      <c r="F190" s="67" t="s">
        <v>1600</v>
      </c>
      <c r="G190" s="122">
        <v>33948</v>
      </c>
      <c r="H190" s="228">
        <v>12</v>
      </c>
      <c r="I190" s="228">
        <v>10</v>
      </c>
      <c r="J190" s="228">
        <v>1992</v>
      </c>
      <c r="K190" s="228" t="s">
        <v>2124</v>
      </c>
      <c r="L190" s="228"/>
      <c r="M190" s="228"/>
      <c r="N190" s="82" t="s">
        <v>2124</v>
      </c>
    </row>
    <row r="191" spans="2:14">
      <c r="B191" s="66" t="s">
        <v>2125</v>
      </c>
      <c r="C191" s="109" t="s">
        <v>2126</v>
      </c>
      <c r="D191" s="100" t="str">
        <f t="shared" si="4"/>
        <v xml:space="preserve">NGÀ THỊ </v>
      </c>
      <c r="E191" s="100" t="str">
        <f t="shared" si="5"/>
        <v>HIÊN</v>
      </c>
      <c r="F191" s="67" t="s">
        <v>1600</v>
      </c>
      <c r="G191" s="122">
        <v>31925</v>
      </c>
      <c r="H191" s="228">
        <v>5</v>
      </c>
      <c r="I191" s="228">
        <v>28</v>
      </c>
      <c r="J191" s="228">
        <v>1987</v>
      </c>
      <c r="K191" s="228" t="s">
        <v>2127</v>
      </c>
      <c r="L191" s="228"/>
      <c r="M191" s="228"/>
      <c r="N191" s="82" t="s">
        <v>2127</v>
      </c>
    </row>
    <row r="192" spans="2:14">
      <c r="B192" s="66" t="s">
        <v>2128</v>
      </c>
      <c r="C192" s="109" t="s">
        <v>2129</v>
      </c>
      <c r="D192" s="100" t="str">
        <f t="shared" si="4"/>
        <v xml:space="preserve">TẠ THỊ BÍCH </v>
      </c>
      <c r="E192" s="100" t="str">
        <f t="shared" si="5"/>
        <v>NGỌC</v>
      </c>
      <c r="F192" s="67" t="s">
        <v>1600</v>
      </c>
      <c r="G192" s="64">
        <v>26986</v>
      </c>
      <c r="H192" s="126">
        <v>11</v>
      </c>
      <c r="I192" s="126">
        <v>18</v>
      </c>
      <c r="J192" s="126">
        <v>1973</v>
      </c>
      <c r="K192" s="126" t="s">
        <v>2818</v>
      </c>
      <c r="L192" s="126" t="s">
        <v>2819</v>
      </c>
      <c r="M192" s="126" t="s">
        <v>2631</v>
      </c>
      <c r="N192" s="65" t="s">
        <v>2130</v>
      </c>
    </row>
    <row r="193" spans="2:14">
      <c r="B193" s="66" t="s">
        <v>2131</v>
      </c>
      <c r="C193" s="65" t="s">
        <v>2132</v>
      </c>
      <c r="D193" s="100" t="str">
        <f t="shared" si="4"/>
        <v xml:space="preserve">CẤN THỊ </v>
      </c>
      <c r="E193" s="100" t="str">
        <f t="shared" si="5"/>
        <v>NGÂN</v>
      </c>
      <c r="F193" s="67" t="s">
        <v>1600</v>
      </c>
      <c r="G193" s="56">
        <v>36756</v>
      </c>
      <c r="H193" s="54">
        <v>8</v>
      </c>
      <c r="I193" s="54">
        <v>18</v>
      </c>
      <c r="J193" s="54">
        <v>2000</v>
      </c>
      <c r="K193" s="54" t="s">
        <v>2820</v>
      </c>
      <c r="L193" s="54" t="s">
        <v>2821</v>
      </c>
      <c r="M193" s="54" t="s">
        <v>2631</v>
      </c>
      <c r="N193" s="65" t="s">
        <v>2133</v>
      </c>
    </row>
    <row r="194" spans="2:14">
      <c r="B194" s="66" t="s">
        <v>2134</v>
      </c>
      <c r="C194" s="65" t="s">
        <v>2135</v>
      </c>
      <c r="D194" s="100" t="str">
        <f t="shared" si="4"/>
        <v xml:space="preserve">CHU THỊ </v>
      </c>
      <c r="E194" s="100" t="str">
        <f t="shared" si="5"/>
        <v>HỒNG</v>
      </c>
      <c r="F194" s="67" t="s">
        <v>1600</v>
      </c>
      <c r="G194" s="64">
        <v>31982</v>
      </c>
      <c r="H194" s="126">
        <v>7</v>
      </c>
      <c r="I194" s="126">
        <v>24</v>
      </c>
      <c r="J194" s="126">
        <v>1987</v>
      </c>
      <c r="K194" s="126" t="s">
        <v>2822</v>
      </c>
      <c r="L194" s="126" t="s">
        <v>2695</v>
      </c>
      <c r="M194" s="126" t="s">
        <v>2688</v>
      </c>
      <c r="N194" s="65" t="s">
        <v>2136</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2CFCF-7CEE-4F8E-815C-71304E515FF2}">
  <sheetPr>
    <tabColor rgb="FF0000CC"/>
  </sheetPr>
  <dimension ref="B7:J31"/>
  <sheetViews>
    <sheetView showGridLines="0" workbookViewId="0">
      <selection activeCell="L20" sqref="L20"/>
    </sheetView>
  </sheetViews>
  <sheetFormatPr defaultRowHeight="14.4"/>
  <cols>
    <col min="1" max="1" width="11.21875" customWidth="1"/>
    <col min="2" max="2" width="32.44140625" customWidth="1"/>
    <col min="3" max="3" width="12" bestFit="1" customWidth="1"/>
    <col min="4" max="4" width="21.88671875" style="91" customWidth="1"/>
    <col min="8" max="8" width="28.33203125" bestFit="1" customWidth="1"/>
    <col min="9" max="9" width="12" bestFit="1" customWidth="1"/>
    <col min="10" max="10" width="12.33203125" bestFit="1" customWidth="1"/>
  </cols>
  <sheetData>
    <row r="7" spans="2:10">
      <c r="B7" s="94" t="s">
        <v>2184</v>
      </c>
      <c r="C7" s="94" t="s">
        <v>2156</v>
      </c>
      <c r="D7" s="95" t="s">
        <v>2186</v>
      </c>
      <c r="H7" s="94" t="s">
        <v>2157</v>
      </c>
      <c r="I7" s="94" t="s">
        <v>2158</v>
      </c>
      <c r="J7" s="95" t="s">
        <v>2159</v>
      </c>
    </row>
    <row r="8" spans="2:10">
      <c r="B8" s="92" t="s">
        <v>2170</v>
      </c>
      <c r="C8" s="92" t="s">
        <v>2171</v>
      </c>
      <c r="D8" s="93" t="s">
        <v>2823</v>
      </c>
      <c r="H8" s="92" t="s">
        <v>2160</v>
      </c>
      <c r="I8" s="92" t="s">
        <v>2833</v>
      </c>
      <c r="J8" s="93" t="s">
        <v>2839</v>
      </c>
    </row>
    <row r="9" spans="2:10">
      <c r="B9" s="92" t="s">
        <v>2172</v>
      </c>
      <c r="C9" s="92" t="s">
        <v>2171</v>
      </c>
      <c r="D9" s="93" t="s">
        <v>2824</v>
      </c>
      <c r="H9" s="92" t="s">
        <v>2161</v>
      </c>
      <c r="I9" s="92" t="s">
        <v>2833</v>
      </c>
      <c r="J9" s="93" t="s">
        <v>2840</v>
      </c>
    </row>
    <row r="10" spans="2:10">
      <c r="B10" s="92" t="s">
        <v>2173</v>
      </c>
      <c r="C10" s="92" t="s">
        <v>2174</v>
      </c>
      <c r="D10" s="93" t="s">
        <v>2825</v>
      </c>
      <c r="H10" s="92" t="s">
        <v>2162</v>
      </c>
      <c r="I10" s="92" t="s">
        <v>2834</v>
      </c>
      <c r="J10" s="93" t="s">
        <v>2841</v>
      </c>
    </row>
    <row r="11" spans="2:10">
      <c r="B11" s="92" t="s">
        <v>2175</v>
      </c>
      <c r="C11" s="92" t="s">
        <v>2176</v>
      </c>
      <c r="D11" s="93" t="s">
        <v>2826</v>
      </c>
      <c r="H11" s="92" t="s">
        <v>2163</v>
      </c>
      <c r="I11" s="92" t="s">
        <v>2835</v>
      </c>
      <c r="J11" s="93" t="s">
        <v>2842</v>
      </c>
    </row>
    <row r="12" spans="2:10">
      <c r="B12" s="92" t="s">
        <v>2177</v>
      </c>
      <c r="C12" s="92" t="s">
        <v>2176</v>
      </c>
      <c r="D12" s="93" t="s">
        <v>2827</v>
      </c>
      <c r="H12" s="92" t="s">
        <v>2164</v>
      </c>
      <c r="I12" s="92" t="s">
        <v>2835</v>
      </c>
      <c r="J12" s="93" t="s">
        <v>2843</v>
      </c>
    </row>
    <row r="13" spans="2:10">
      <c r="B13" s="92" t="s">
        <v>2178</v>
      </c>
      <c r="C13" s="92" t="s">
        <v>2176</v>
      </c>
      <c r="D13" s="93" t="s">
        <v>2828</v>
      </c>
      <c r="H13" s="92" t="s">
        <v>2165</v>
      </c>
      <c r="I13" s="92" t="s">
        <v>2833</v>
      </c>
      <c r="J13" s="93" t="s">
        <v>2843</v>
      </c>
    </row>
    <row r="14" spans="2:10">
      <c r="B14" s="92" t="s">
        <v>2179</v>
      </c>
      <c r="C14" s="92" t="s">
        <v>2176</v>
      </c>
      <c r="D14" s="93" t="s">
        <v>2829</v>
      </c>
      <c r="H14" s="92" t="s">
        <v>2166</v>
      </c>
      <c r="I14" s="92" t="s">
        <v>2836</v>
      </c>
      <c r="J14" s="93" t="s">
        <v>2844</v>
      </c>
    </row>
    <row r="15" spans="2:10">
      <c r="B15" s="92" t="s">
        <v>2180</v>
      </c>
      <c r="C15" s="92" t="s">
        <v>2176</v>
      </c>
      <c r="D15" s="93" t="s">
        <v>2830</v>
      </c>
      <c r="H15" s="92" t="s">
        <v>2167</v>
      </c>
      <c r="I15" s="92" t="s">
        <v>2837</v>
      </c>
      <c r="J15" s="93" t="s">
        <v>2844</v>
      </c>
    </row>
    <row r="16" spans="2:10">
      <c r="B16" s="92" t="s">
        <v>2181</v>
      </c>
      <c r="C16" s="92" t="s">
        <v>2185</v>
      </c>
      <c r="D16" s="93" t="s">
        <v>2831</v>
      </c>
      <c r="H16" s="92" t="s">
        <v>2168</v>
      </c>
      <c r="I16" s="92" t="s">
        <v>2838</v>
      </c>
      <c r="J16" s="93" t="s">
        <v>2843</v>
      </c>
    </row>
    <row r="17" spans="2:10">
      <c r="B17" s="92" t="s">
        <v>2182</v>
      </c>
      <c r="C17" s="92" t="s">
        <v>2183</v>
      </c>
      <c r="D17" s="93" t="s">
        <v>2832</v>
      </c>
      <c r="H17" s="92" t="s">
        <v>2169</v>
      </c>
      <c r="I17" s="92" t="s">
        <v>2838</v>
      </c>
      <c r="J17" s="93" t="s">
        <v>2841</v>
      </c>
    </row>
    <row r="31" spans="2:10">
      <c r="G31" s="96" t="s">
        <v>2187</v>
      </c>
    </row>
  </sheetData>
  <dataConsolidate/>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23D1-357C-4500-88BF-BCD6CB8961BA}">
  <sheetPr>
    <tabColor rgb="FF0000CC"/>
  </sheetPr>
  <dimension ref="B5:F23"/>
  <sheetViews>
    <sheetView showGridLines="0" workbookViewId="0">
      <pane ySplit="5" topLeftCell="A6" activePane="bottomLeft" state="frozen"/>
      <selection pane="bottomLeft" activeCell="K16" sqref="K16"/>
    </sheetView>
  </sheetViews>
  <sheetFormatPr defaultRowHeight="14.4"/>
  <cols>
    <col min="2" max="2" width="8.44140625" bestFit="1" customWidth="1"/>
    <col min="3" max="3" width="18.5546875" bestFit="1" customWidth="1"/>
    <col min="6" max="6" width="22.77734375" bestFit="1" customWidth="1"/>
    <col min="18" max="18" width="6.6640625" customWidth="1"/>
  </cols>
  <sheetData>
    <row r="5" spans="2:6" ht="20.399999999999999" customHeight="1">
      <c r="B5" s="88" t="s">
        <v>1590</v>
      </c>
      <c r="C5" s="87" t="s">
        <v>1591</v>
      </c>
      <c r="D5" s="87" t="s">
        <v>1593</v>
      </c>
      <c r="E5" s="89" t="s">
        <v>1594</v>
      </c>
      <c r="F5" s="87" t="s">
        <v>1596</v>
      </c>
    </row>
    <row r="6" spans="2:6">
      <c r="B6" s="51" t="s">
        <v>1597</v>
      </c>
      <c r="C6" s="100" t="s">
        <v>1598</v>
      </c>
      <c r="D6" s="101" t="s">
        <v>1600</v>
      </c>
      <c r="E6" s="116">
        <v>28309</v>
      </c>
      <c r="F6" s="114" t="s">
        <v>1602</v>
      </c>
    </row>
    <row r="7" spans="2:6">
      <c r="B7" s="54" t="s">
        <v>1603</v>
      </c>
      <c r="C7" s="102" t="s">
        <v>1604</v>
      </c>
      <c r="D7" s="74" t="s">
        <v>1606</v>
      </c>
      <c r="E7" s="107">
        <v>34840</v>
      </c>
      <c r="F7" s="65" t="s">
        <v>1607</v>
      </c>
    </row>
    <row r="8" spans="2:6">
      <c r="B8" s="54" t="s">
        <v>1608</v>
      </c>
      <c r="C8" s="102" t="s">
        <v>1609</v>
      </c>
      <c r="D8" s="74" t="s">
        <v>1600</v>
      </c>
      <c r="E8" s="56">
        <v>31098</v>
      </c>
      <c r="F8" s="85" t="s">
        <v>1611</v>
      </c>
    </row>
    <row r="9" spans="2:6">
      <c r="B9" s="54" t="s">
        <v>1612</v>
      </c>
      <c r="C9" s="102" t="s">
        <v>1613</v>
      </c>
      <c r="D9" s="74" t="s">
        <v>1600</v>
      </c>
      <c r="E9" s="56">
        <v>29544</v>
      </c>
      <c r="F9" s="85" t="s">
        <v>1615</v>
      </c>
    </row>
    <row r="10" spans="2:6">
      <c r="B10" s="54" t="s">
        <v>1616</v>
      </c>
      <c r="C10" s="102" t="s">
        <v>1617</v>
      </c>
      <c r="D10" s="74" t="s">
        <v>1600</v>
      </c>
      <c r="E10" s="75">
        <v>34673</v>
      </c>
      <c r="F10" s="85" t="s">
        <v>1619</v>
      </c>
    </row>
    <row r="11" spans="2:6">
      <c r="B11" s="54" t="s">
        <v>1620</v>
      </c>
      <c r="C11" s="102" t="s">
        <v>1621</v>
      </c>
      <c r="D11" s="74" t="s">
        <v>1600</v>
      </c>
      <c r="E11" s="56">
        <v>34251</v>
      </c>
      <c r="F11" s="85" t="s">
        <v>1622</v>
      </c>
    </row>
    <row r="12" spans="2:6">
      <c r="B12" s="54" t="s">
        <v>1623</v>
      </c>
      <c r="C12" s="102" t="s">
        <v>1624</v>
      </c>
      <c r="D12" s="74" t="s">
        <v>1606</v>
      </c>
      <c r="E12" s="56">
        <v>31203</v>
      </c>
      <c r="F12" s="85" t="s">
        <v>1626</v>
      </c>
    </row>
    <row r="13" spans="2:6">
      <c r="B13" s="54" t="s">
        <v>1627</v>
      </c>
      <c r="C13" s="102" t="s">
        <v>1628</v>
      </c>
      <c r="D13" s="74" t="s">
        <v>1600</v>
      </c>
      <c r="E13" s="56">
        <v>31663</v>
      </c>
      <c r="F13" s="85" t="s">
        <v>1630</v>
      </c>
    </row>
    <row r="14" spans="2:6">
      <c r="B14" s="54" t="s">
        <v>1635</v>
      </c>
      <c r="C14" s="102" t="s">
        <v>1636</v>
      </c>
      <c r="D14" s="104" t="s">
        <v>1600</v>
      </c>
      <c r="E14" s="117">
        <v>34094</v>
      </c>
      <c r="F14" s="65" t="s">
        <v>1639</v>
      </c>
    </row>
    <row r="15" spans="2:6">
      <c r="B15" s="54" t="s">
        <v>1640</v>
      </c>
      <c r="C15" s="105" t="s">
        <v>1641</v>
      </c>
      <c r="D15" s="106" t="s">
        <v>1606</v>
      </c>
      <c r="E15" s="118">
        <v>35007</v>
      </c>
      <c r="F15" s="65" t="s">
        <v>1642</v>
      </c>
    </row>
    <row r="16" spans="2:6">
      <c r="B16" s="54" t="s">
        <v>1643</v>
      </c>
      <c r="C16" s="105" t="s">
        <v>1644</v>
      </c>
      <c r="D16" s="106" t="s">
        <v>1606</v>
      </c>
      <c r="E16" s="107">
        <v>32642</v>
      </c>
      <c r="F16" s="65" t="s">
        <v>1639</v>
      </c>
    </row>
    <row r="17" spans="2:6">
      <c r="B17" s="54" t="s">
        <v>1645</v>
      </c>
      <c r="C17" s="102" t="s">
        <v>1617</v>
      </c>
      <c r="D17" s="74" t="s">
        <v>1600</v>
      </c>
      <c r="E17" s="75">
        <v>34339</v>
      </c>
      <c r="F17" s="85" t="s">
        <v>2400</v>
      </c>
    </row>
    <row r="18" spans="2:6">
      <c r="B18" s="54" t="s">
        <v>1649</v>
      </c>
      <c r="C18" s="105" t="s">
        <v>1650</v>
      </c>
      <c r="D18" s="106" t="s">
        <v>1600</v>
      </c>
      <c r="E18" s="107">
        <v>25948</v>
      </c>
      <c r="F18" s="65" t="s">
        <v>1651</v>
      </c>
    </row>
    <row r="19" spans="2:6">
      <c r="B19" s="54" t="s">
        <v>1652</v>
      </c>
      <c r="C19" s="105" t="s">
        <v>1653</v>
      </c>
      <c r="D19" s="106" t="s">
        <v>1606</v>
      </c>
      <c r="E19" s="107">
        <v>34060</v>
      </c>
      <c r="F19" s="65" t="s">
        <v>1655</v>
      </c>
    </row>
    <row r="20" spans="2:6">
      <c r="B20" s="54" t="s">
        <v>1656</v>
      </c>
      <c r="C20" s="105" t="s">
        <v>1657</v>
      </c>
      <c r="D20" s="106" t="s">
        <v>1600</v>
      </c>
      <c r="E20" s="107">
        <v>29901</v>
      </c>
      <c r="F20" s="65" t="s">
        <v>2201</v>
      </c>
    </row>
    <row r="21" spans="2:6">
      <c r="B21" s="54" t="s">
        <v>1659</v>
      </c>
      <c r="C21" s="102" t="s">
        <v>1598</v>
      </c>
      <c r="D21" s="106" t="s">
        <v>1600</v>
      </c>
      <c r="E21" s="107">
        <v>29303</v>
      </c>
      <c r="F21" s="65" t="s">
        <v>1661</v>
      </c>
    </row>
    <row r="22" spans="2:6">
      <c r="B22" s="54" t="s">
        <v>1662</v>
      </c>
      <c r="C22" s="229" t="s">
        <v>1663</v>
      </c>
      <c r="D22" s="106" t="s">
        <v>1600</v>
      </c>
      <c r="E22" s="107">
        <v>29707</v>
      </c>
      <c r="F22" s="65" t="s">
        <v>1664</v>
      </c>
    </row>
    <row r="23" spans="2:6">
      <c r="B23" s="54" t="s">
        <v>1667</v>
      </c>
      <c r="C23" s="105" t="s">
        <v>1668</v>
      </c>
      <c r="D23" s="106" t="s">
        <v>1600</v>
      </c>
      <c r="E23" s="107">
        <v>29747</v>
      </c>
      <c r="F23" s="65" t="s">
        <v>1670</v>
      </c>
    </row>
  </sheetData>
  <conditionalFormatting sqref="B14:C14">
    <cfRule type="duplicateValues" dxfId="2" priority="5"/>
  </conditionalFormatting>
  <conditionalFormatting sqref="B18:C18">
    <cfRule type="duplicateValues" dxfId="1" priority="4"/>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3</vt:i4>
      </vt:variant>
    </vt:vector>
  </HeadingPairs>
  <TitlesOfParts>
    <vt:vector size="15" baseType="lpstr">
      <vt:lpstr>PI-O'LE</vt:lpstr>
      <vt:lpstr>Casestudy</vt:lpstr>
      <vt:lpstr>index</vt:lpstr>
      <vt:lpstr>Sort</vt:lpstr>
      <vt:lpstr>Filter</vt:lpstr>
      <vt:lpstr>Filter Advanced</vt:lpstr>
      <vt:lpstr>Text to columns</vt:lpstr>
      <vt:lpstr>Flash fill</vt:lpstr>
      <vt:lpstr>Remove Duplicates</vt:lpstr>
      <vt:lpstr>Descriptive statistics</vt:lpstr>
      <vt:lpstr>Sumup</vt:lpstr>
      <vt:lpstr>QA&amp;Practice</vt:lpstr>
      <vt:lpstr>Filter!Criteria</vt:lpstr>
      <vt:lpstr>'Filter Advanced'!Criteria</vt:lpstr>
      <vt:lpstr>'Filter Advanced'!Trích_xuất</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Vu Van Nghia 20206205</cp:lastModifiedBy>
  <dcterms:created xsi:type="dcterms:W3CDTF">2014-08-30T03:39:30Z</dcterms:created>
  <dcterms:modified xsi:type="dcterms:W3CDTF">2024-02-29T10:00:25Z</dcterms:modified>
</cp:coreProperties>
</file>