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Workbook_______"/>
  <mc:AlternateContent xmlns:mc="http://schemas.openxmlformats.org/markup-compatibility/2006">
    <mc:Choice Requires="x15">
      <x15ac:absPath xmlns:x15ac="http://schemas.microsoft.com/office/spreadsheetml/2010/11/ac" url="C:\Work\Projects\Mil.Paperwork.WriteOff\Mil.Paperwork.Domain\Templates\"/>
    </mc:Choice>
  </mc:AlternateContent>
  <xr:revisionPtr revIDLastSave="0" documentId="13_ncr:1_{4915E251-4F86-4373-A629-1D3DB1155B6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Відомість" sheetId="1" r:id="rId1"/>
  </sheets>
  <definedNames>
    <definedName name="FIELD_NUMBER_NAMES" localSheetId="0">Відомість!$B$20</definedName>
    <definedName name="FIELD_RANGE_0" localSheetId="0">Відомість!$C$4</definedName>
    <definedName name="FIELD_RANGE_1" localSheetId="0">Відомість!$A$3</definedName>
    <definedName name="FIELD_RANGE_10" localSheetId="0">Відомість!$J$38</definedName>
    <definedName name="FIELD_RANGE_11" localSheetId="0">Відомість!$C$39</definedName>
    <definedName name="FIELD_RANGE_12" localSheetId="0">Відомість!$J$39</definedName>
    <definedName name="FIELD_RANGE_13" localSheetId="0">Відомість!$C$40</definedName>
    <definedName name="FIELD_RANGE_14" localSheetId="0">Відомість!$J$40</definedName>
    <definedName name="FIELD_RANGE_15" localSheetId="0">Відомість!$C$41</definedName>
    <definedName name="FIELD_RANGE_16" localSheetId="0">Відомість!$J$41</definedName>
    <definedName name="FIELD_RANGE_2" localSheetId="0">Відомість!$J$7</definedName>
    <definedName name="FIELD_RANGE_3" localSheetId="0">Відомість!$J$8</definedName>
    <definedName name="FIELD_RANGE_4" localSheetId="0">Відомість!$M$8</definedName>
    <definedName name="FIELD_RANGE_5" localSheetId="0">Відомість!$A$12</definedName>
    <definedName name="FIELD_RANGE_6" localSheetId="0">Відомість!$A$13</definedName>
    <definedName name="FIELD_RANGE_7" localSheetId="0">Відомість!$A$14</definedName>
    <definedName name="FIELD_RANGE_8" localSheetId="0">Відомість!$A$35</definedName>
    <definedName name="FIELD_RANGE_9" localSheetId="0">Відомість!$C$38</definedName>
    <definedName name="FIELD_SUM" localSheetId="0">Відомість!$N$20</definedName>
    <definedName name="HEADER_Table2_FIELD" localSheetId="0">Відомість!$A$25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1" l="1"/>
  <c r="G19" i="1"/>
  <c r="M19" i="1"/>
  <c r="G32" i="1"/>
  <c r="N20" i="1" l="1"/>
  <c r="A35" i="1"/>
</calcChain>
</file>

<file path=xl/sharedStrings.xml><?xml version="1.0" encoding="utf-8"?>
<sst xmlns="http://schemas.openxmlformats.org/spreadsheetml/2006/main" count="62" uniqueCount="62">
  <si>
    <t>ідентифікаційний код за ЄДРПОУ</t>
  </si>
  <si>
    <t>ЗАТВЕРДЖУЮ</t>
  </si>
  <si>
    <t>"____" __________ 2025 року</t>
  </si>
  <si>
    <t>ВІДОМІСТЬ</t>
  </si>
  <si>
    <t>Поряд-ковий номер</t>
  </si>
  <si>
    <t>Найменування, модель, марка, заводський номер</t>
  </si>
  <si>
    <t>Одиниця виміру</t>
  </si>
  <si>
    <t>Кількість</t>
  </si>
  <si>
    <t>Курс іноземної валюти, в якій визначена ціна імпортованого військового майна згідно з договором (контрактом), до нривні, встановлений Національним банком</t>
  </si>
  <si>
    <t>Значення коефіцієнтів, які використовуються під час визначення сукупного крефіцієнта зносу</t>
  </si>
  <si>
    <t>Сукупний коефіцієнт зносу                            (Кскз)</t>
  </si>
  <si>
    <t>Посилання        на звіт про оцінку майна</t>
  </si>
  <si>
    <t>Ке</t>
  </si>
  <si>
    <t>Кр</t>
  </si>
  <si>
    <t>Кзб</t>
  </si>
  <si>
    <t>Ктс</t>
  </si>
  <si>
    <t>Всього 2 (два) найменування</t>
  </si>
  <si>
    <t>№ з/п</t>
  </si>
  <si>
    <t>Найменування металу</t>
  </si>
  <si>
    <t>Вага металу, кг. (грам)</t>
  </si>
  <si>
    <t>Ціна 1 кг брухту металу (дорогоцінних металів - 1 граму), грн</t>
  </si>
  <si>
    <t>Загальна вартість, грн</t>
  </si>
  <si>
    <t>Дорогоцінних металів не містить</t>
  </si>
  <si>
    <t>РАЗОМ</t>
  </si>
  <si>
    <t>Стовпець1</t>
  </si>
  <si>
    <t>Стовпець2</t>
  </si>
  <si>
    <t>Стовпець3</t>
  </si>
  <si>
    <t>Стовпець4</t>
  </si>
  <si>
    <t>Стовпець5</t>
  </si>
  <si>
    <t>Стовпець6</t>
  </si>
  <si>
    <t>Стовпець7</t>
  </si>
  <si>
    <t>Стовпець8</t>
  </si>
  <si>
    <t>Стовпець9</t>
  </si>
  <si>
    <t>Стовпець10</t>
  </si>
  <si>
    <t>Стовпець11</t>
  </si>
  <si>
    <t>Стовпець12</t>
  </si>
  <si>
    <t>Стовпець13</t>
  </si>
  <si>
    <t>Стовпець14</t>
  </si>
  <si>
    <t>Стовпець15</t>
  </si>
  <si>
    <t>Розрахунок
вмісту дорогоцінних металів, чорних та кольорових металів</t>
  </si>
  <si>
    <r>
      <t>Ціна придбання (ціна за прейскурантом, ціна за договором, згідно з яким військове майно придбане на дату взяття на облік), дата взяття на облік</t>
    </r>
    <r>
      <rPr>
        <b/>
        <sz val="10"/>
        <color rgb="FFFF0000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>2023 року</t>
    </r>
    <r>
      <rPr>
        <b/>
        <sz val="10"/>
        <color rgb="FFFF0000"/>
        <rFont val="Times New Roman"/>
        <family val="1"/>
      </rPr>
      <t xml:space="preserve">   </t>
    </r>
    <r>
      <rPr>
        <sz val="10"/>
        <color theme="1"/>
        <rFont val="Times New Roman"/>
        <family val="1"/>
      </rPr>
      <t xml:space="preserve">         </t>
    </r>
  </si>
  <si>
    <r>
      <t>Коефіцієнт індексації                        (К</t>
    </r>
    <r>
      <rPr>
        <sz val="7"/>
        <color theme="1"/>
        <rFont val="Times New Roman"/>
        <family val="1"/>
      </rPr>
      <t>і</t>
    </r>
    <r>
      <rPr>
        <sz val="10"/>
        <color theme="1"/>
        <rFont val="Times New Roman"/>
        <family val="1"/>
      </rPr>
      <t>)</t>
    </r>
  </si>
  <si>
    <r>
      <t>Первісна вартість (графа 5 х  графу 6)      (В</t>
    </r>
    <r>
      <rPr>
        <sz val="7"/>
        <color theme="1"/>
        <rFont val="Times New Roman"/>
        <family val="1"/>
      </rPr>
      <t>п</t>
    </r>
    <r>
      <rPr>
        <sz val="10"/>
        <color theme="1"/>
        <rFont val="Times New Roman"/>
        <family val="1"/>
      </rPr>
      <t>)</t>
    </r>
  </si>
  <si>
    <r>
      <t>Залишкова вартість (графа 7 х  графу 10) (В</t>
    </r>
    <r>
      <rPr>
        <sz val="7"/>
        <color theme="1"/>
        <rFont val="Times New Roman"/>
        <family val="1"/>
      </rPr>
      <t>зал</t>
    </r>
    <r>
      <rPr>
        <sz val="8"/>
        <color theme="1"/>
        <rFont val="Times New Roman"/>
        <family val="1"/>
      </rPr>
      <t>)</t>
    </r>
  </si>
  <si>
    <t>Глава комісії:</t>
  </si>
  <si>
    <t>Члени комісії:</t>
  </si>
  <si>
    <t>військова частина [MILITARY_UNIT]</t>
  </si>
  <si>
    <t>Командир військової частини [MILITARY_UNIT]</t>
  </si>
  <si>
    <t>Комісія у складі: голова комісії - [COMMISION_HEAD_RANK] [COMMISION_HEAD_NAME], члени комісії - [COMMISION_PERSON1_RANK] [COMMISION_PERSON1_NAME], [COMMISION_PERSON2_RANK] [COMMISION_PERSON2_NAME], [COMMISION_PERSON3_RANK] [COMMISION_PERSON3_NAME]</t>
  </si>
  <si>
    <t>[UNIT_COMMANDER]</t>
  </si>
  <si>
    <t>[COMMANDER_RANK]</t>
  </si>
  <si>
    <t>визначила залишкову вартість майна [SERVICE_NAME]</t>
  </si>
  <si>
    <t>[COMMISION_HEAD_NAME]</t>
  </si>
  <si>
    <t>[COMMISION_HEAD_RANK]</t>
  </si>
  <si>
    <t>[COMMISION_PERSON1_RANK]</t>
  </si>
  <si>
    <t>[COMMISION_PERSON2_RANK]</t>
  </si>
  <si>
    <t>[COMMISION_PERSON3_RANK]</t>
  </si>
  <si>
    <t>[COMMISION_PERSON1_NAME]</t>
  </si>
  <si>
    <t>[COMMISION_PERSON2_NAME]</t>
  </si>
  <si>
    <t>[COMMISION_PERSON3_NAME]</t>
  </si>
  <si>
    <t>[UNIT_EDRPOU]</t>
  </si>
  <si>
    <t>визначення залишкової вартості майна [SERVICE_NAME] станом на [REPORT_DATE] року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</si>
</sst>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₽"/>
    <numFmt numFmtId="165" formatCode="#,##0.00_₴"/>
  </numFmts>
  <fonts count="19">
    <font>
      <sz val="10"/>
      <color rgb="FF000000"/>
      <name val="Arimo"/>
      <scheme val="minor"/>
    </font>
    <font>
      <sz val="12"/>
      <color theme="1"/>
      <name val="Times New Roman"/>
      <family val="1"/>
    </font>
    <font>
      <sz val="8"/>
      <name val="Arimo"/>
      <scheme val="minor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u/>
      <sz val="10"/>
      <color theme="1"/>
      <name val="Times New Roman"/>
      <family val="1"/>
    </font>
    <font>
      <sz val="14"/>
      <color theme="1"/>
      <name val="Times New Roman"/>
      <family val="1"/>
    </font>
    <font>
      <sz val="13"/>
      <color theme="1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sz val="7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4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4" xfId="0" quotePrefix="1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1" fillId="0" borderId="0" xfId="0" applyFont="1"/>
    <xf numFmtId="0" fontId="7" fillId="0" borderId="0" xfId="0" applyFont="1"/>
    <xf numFmtId="0" fontId="9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165" fontId="7" fillId="0" borderId="0" xfId="0" applyNumberFormat="1" applyFont="1" applyAlignment="1">
      <alignment horizontal="center" vertical="center" wrapText="1"/>
    </xf>
    <xf numFmtId="165" fontId="15" fillId="0" borderId="0" xfId="0" applyNumberFormat="1" applyFont="1" applyAlignment="1">
      <alignment horizontal="center" vertical="center" wrapText="1"/>
    </xf>
    <xf numFmtId="0" fontId="17" fillId="0" borderId="0" xfId="0" applyFont="1"/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5" fontId="3" fillId="0" borderId="0" xfId="0" applyNumberFormat="1" applyFont="1" applyAlignment="1">
      <alignment horizontal="center" vertical="center" wrapText="1"/>
    </xf>
    <xf numFmtId="0" fontId="1" fillId="0" borderId="4" xfId="0" quotePrefix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165" fontId="1" fillId="0" borderId="19" xfId="0" applyNumberFormat="1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165" fontId="1" fillId="0" borderId="21" xfId="0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65" fontId="1" fillId="0" borderId="25" xfId="0" applyNumberFormat="1" applyFont="1" applyBorder="1" applyAlignment="1">
      <alignment horizontal="center" vertical="center" wrapText="1"/>
    </xf>
    <xf numFmtId="165" fontId="3" fillId="0" borderId="26" xfId="0" applyNumberFormat="1" applyFont="1" applyBorder="1" applyAlignment="1">
      <alignment horizontal="center" vertical="center" wrapText="1"/>
    </xf>
    <xf numFmtId="164" fontId="18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9" fillId="0" borderId="8" xfId="0" applyFont="1" applyBorder="1"/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9" fillId="0" borderId="7" xfId="0" applyFont="1" applyBorder="1"/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5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17" fillId="0" borderId="0" xfId="0" applyFont="1" applyAlignment="1">
      <alignment horizontal="left"/>
    </xf>
    <xf numFmtId="0" fontId="4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9" fillId="0" borderId="12" xfId="0" applyFont="1" applyBorder="1"/>
    <xf numFmtId="2" fontId="1" fillId="0" borderId="1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9" fillId="0" borderId="6" xfId="0" applyFont="1" applyBorder="1"/>
    <xf numFmtId="2" fontId="1" fillId="0" borderId="4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9" fillId="0" borderId="24" xfId="0" applyFont="1" applyBorder="1"/>
    <xf numFmtId="0" fontId="1" fillId="0" borderId="23" xfId="0" applyFont="1" applyBorder="1" applyAlignment="1">
      <alignment horizontal="left" vertical="center" wrapText="1"/>
    </xf>
  </cellXfs>
  <cellStyles count="1">
    <cellStyle name="Звичайний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#,##0.00_₴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#,##0.00\ _₽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#,##0.00\ _₽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#,##0.00\ _₽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</border>
    </dxf>
    <dxf>
      <font>
        <strike val="0"/>
        <outline val="0"/>
        <shadow val="0"/>
        <vertAlign val="baseline"/>
        <name val="Times New Roman"/>
        <family val="1"/>
        <scheme val="none"/>
      </font>
    </dxf>
    <dxf>
      <font>
        <strike val="0"/>
        <outline val="0"/>
        <shadow val="0"/>
        <vertAlign val="baseline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8DE2C05-180A-4702-9C30-1CFABF4F8FAC}" name="Table" displayName="Table" ref="A18:O19" totalsRowShown="0" headerRowDxfId="17" dataDxfId="16" tableBorderDxfId="15">
  <autoFilter ref="A18:O19" xr:uid="{48DE2C05-180A-4702-9C30-1CFABF4F8FAC}"/>
  <tableColumns count="15">
    <tableColumn id="1" xr3:uid="{66111BEB-9378-4A74-A18F-4AF1F7610B8A}" name="Стовпець1" dataDxfId="14"/>
    <tableColumn id="2" xr3:uid="{7F02335C-6B7B-481B-AA66-A99D53295D48}" name="Стовпець2" dataDxfId="13"/>
    <tableColumn id="3" xr3:uid="{AC958478-2380-4462-ADB7-810E91AE2702}" name="Стовпець3" dataDxfId="12"/>
    <tableColumn id="4" xr3:uid="{4D8DF304-E376-491E-9F7D-7A03F13DBB99}" name="Стовпець4" dataDxfId="11"/>
    <tableColumn id="5" xr3:uid="{5D79FBC9-1D68-44B0-BD0A-A2F59263FD62}" name="Стовпець5" dataDxfId="10"/>
    <tableColumn id="6" xr3:uid="{64873108-ECB2-491F-96B4-07CE2637EE51}" name="Стовпець6" dataDxfId="9"/>
    <tableColumn id="7" xr3:uid="{28BA7FB3-3224-4141-BA1B-28B92F3BBD84}" name="Стовпець7" dataDxfId="8">
      <calculatedColumnFormula>ROUND(E19*F19,2)</calculatedColumnFormula>
    </tableColumn>
    <tableColumn id="8" xr3:uid="{367C3413-BF3B-423C-A04A-2814E50C87E1}" name="Стовпець8" dataDxfId="7"/>
    <tableColumn id="9" xr3:uid="{32E2D941-91C2-444C-831E-C957FDDE8FF5}" name="Стовпець9" dataDxfId="6"/>
    <tableColumn id="10" xr3:uid="{C3D05F5A-ED98-4CAA-8BBF-67341037557A}" name="Стовпець10" dataDxfId="5"/>
    <tableColumn id="11" xr3:uid="{B0586091-33F5-48EF-8DE5-A83060AA2B47}" name="Стовпець11" dataDxfId="4"/>
    <tableColumn id="12" xr3:uid="{E791FFD9-D66B-4A3C-B133-AEAFFD58B46E}" name="Стовпець12" dataDxfId="3"/>
    <tableColumn id="13" xr3:uid="{95448C30-091A-4230-B812-4DB5B62D75AC}" name="Стовпець13" dataDxfId="2">
      <calculatedColumnFormula>Table[[#This Row],[Стовпець9]]*Table[[#This Row],[Стовпець10]]*Table[[#This Row],[Стовпець11]]*Table[[#This Row],[Стовпець12]]</calculatedColumnFormula>
    </tableColumn>
    <tableColumn id="14" xr3:uid="{CEDCFCC2-BC90-413B-8FB3-7840FCC05502}" name="Стовпець14" dataDxfId="1">
      <calculatedColumnFormula>ROUND(G19*M19,2)*Table[[#This Row],[Стовпець4]]</calculatedColumnFormula>
    </tableColumn>
    <tableColumn id="15" xr3:uid="{DE3CE185-A73A-4CAD-A056-A4AAA7DA4D52}" name="Стовпець15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_1">
    <pageSetUpPr fitToPage="1"/>
  </sheetPr>
  <dimension ref="A1:Z1006"/>
  <sheetViews>
    <sheetView tabSelected="1" topLeftCell="A9" zoomScale="67" zoomScaleNormal="67" workbookViewId="0">
      <selection activeCell="N19" sqref="N19"/>
    </sheetView>
  </sheetViews>
  <sheetFormatPr defaultColWidth="14.453125" defaultRowHeight="15" customHeight="1"/>
  <cols>
    <col min="1" max="1" width="8.54296875" style="9" customWidth="1"/>
    <col min="2" max="2" width="24.26953125" style="9" customWidth="1"/>
    <col min="3" max="3" width="8.6328125" style="9" customWidth="1"/>
    <col min="4" max="4" width="8.26953125" style="9" customWidth="1"/>
    <col min="5" max="5" width="22.90625" style="9" customWidth="1"/>
    <col min="6" max="6" width="12.26953125" style="9" customWidth="1"/>
    <col min="7" max="7" width="13.36328125" style="9" customWidth="1"/>
    <col min="8" max="8" width="18.81640625" style="9" customWidth="1"/>
    <col min="9" max="12" width="7.7265625" style="9" customWidth="1"/>
    <col min="13" max="14" width="14.453125" style="9" customWidth="1"/>
    <col min="15" max="15" width="14.54296875" style="9" customWidth="1"/>
    <col min="16" max="16" width="14.453125" style="9" customWidth="1"/>
    <col min="17" max="26" width="13.26953125" style="9" customWidth="1"/>
    <col min="27" max="999" width="14.453125" style="9"/>
    <col min="1000" max="9999" width="15.1796875" style="9" customWidth="1"/>
    <col min="10000" max="16384" width="16.1796875" style="9" customWidth="1"/>
  </cols>
  <sheetData>
    <row r="1" spans="1:26" ht="12.7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>
      <c r="A3" s="71" t="s">
        <v>46</v>
      </c>
      <c r="B3" s="72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>
      <c r="A4" s="73" t="s">
        <v>0</v>
      </c>
      <c r="B4" s="72"/>
      <c r="C4" s="75" t="s">
        <v>60</v>
      </c>
      <c r="D4" s="76"/>
      <c r="E4" s="51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8" customHeight="1">
      <c r="A6" s="74"/>
      <c r="B6" s="72"/>
      <c r="C6" s="10"/>
      <c r="D6" s="10"/>
      <c r="E6" s="10"/>
      <c r="F6" s="10"/>
      <c r="G6" s="10"/>
      <c r="H6" s="10"/>
      <c r="I6" s="10"/>
      <c r="J6" s="52" t="s">
        <v>1</v>
      </c>
      <c r="K6" s="52"/>
      <c r="L6" s="52"/>
      <c r="M6" s="52"/>
      <c r="N6" s="52"/>
      <c r="O6" s="52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8" customHeight="1">
      <c r="A7" s="8"/>
      <c r="B7" s="8"/>
      <c r="C7" s="10"/>
      <c r="D7" s="10"/>
      <c r="E7" s="10"/>
      <c r="J7" s="52" t="s">
        <v>47</v>
      </c>
      <c r="K7" s="52"/>
      <c r="L7" s="52"/>
      <c r="M7" s="52"/>
      <c r="N7" s="52"/>
      <c r="O7" s="52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8" customHeight="1">
      <c r="A8" s="8"/>
      <c r="B8" s="8"/>
      <c r="C8" s="10"/>
      <c r="D8" s="10"/>
      <c r="E8" s="10"/>
      <c r="J8" s="53" t="s">
        <v>50</v>
      </c>
      <c r="K8" s="53"/>
      <c r="L8" s="53"/>
      <c r="M8" s="54" t="s">
        <v>49</v>
      </c>
      <c r="N8" s="54"/>
      <c r="O8" s="54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24.75" customHeight="1">
      <c r="A9" s="8"/>
      <c r="B9" s="8"/>
      <c r="C9" s="10"/>
      <c r="D9" s="10"/>
      <c r="E9" s="10"/>
      <c r="J9" s="52" t="s">
        <v>2</v>
      </c>
      <c r="K9" s="52"/>
      <c r="L9" s="52"/>
      <c r="M9" s="52"/>
      <c r="N9" s="52"/>
      <c r="O9" s="52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8" customHeight="1">
      <c r="A10" s="8"/>
      <c r="B10" s="8"/>
      <c r="C10" s="10"/>
      <c r="D10" s="10"/>
      <c r="E10" s="10"/>
      <c r="K10" s="10"/>
      <c r="L10" s="10"/>
      <c r="M10" s="8"/>
      <c r="N10" s="11"/>
      <c r="O10" s="11"/>
      <c r="P10" s="11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8" customHeight="1">
      <c r="A11" s="11"/>
      <c r="B11" s="11"/>
      <c r="C11" s="11"/>
      <c r="D11" s="11"/>
      <c r="E11" s="11"/>
      <c r="F11" s="11"/>
      <c r="G11" s="11" t="s">
        <v>3</v>
      </c>
      <c r="H11" s="11"/>
      <c r="I11" s="11"/>
      <c r="J11" s="11"/>
      <c r="K11" s="11"/>
      <c r="L11" s="11"/>
      <c r="M11" s="11"/>
      <c r="N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8" customHeight="1">
      <c r="A12" s="61" t="s">
        <v>61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Q12" s="11"/>
    </row>
    <row r="13" spans="1:26" ht="18" customHeight="1">
      <c r="A13" s="62" t="s">
        <v>48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Q13" s="11"/>
    </row>
    <row r="14" spans="1:26" ht="18" customHeight="1">
      <c r="A14" s="69" t="s">
        <v>51</v>
      </c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70"/>
      <c r="P14" s="12"/>
      <c r="Q14" s="11"/>
    </row>
    <row r="15" spans="1:26" ht="81.75" customHeight="1">
      <c r="A15" s="63" t="s">
        <v>4</v>
      </c>
      <c r="B15" s="63" t="s">
        <v>5</v>
      </c>
      <c r="C15" s="63" t="s">
        <v>6</v>
      </c>
      <c r="D15" s="63" t="s">
        <v>7</v>
      </c>
      <c r="E15" s="63" t="s">
        <v>40</v>
      </c>
      <c r="F15" s="63" t="s">
        <v>41</v>
      </c>
      <c r="G15" s="63" t="s">
        <v>42</v>
      </c>
      <c r="H15" s="55" t="s">
        <v>8</v>
      </c>
      <c r="I15" s="66" t="s">
        <v>9</v>
      </c>
      <c r="J15" s="67"/>
      <c r="K15" s="67"/>
      <c r="L15" s="68"/>
      <c r="M15" s="63" t="s">
        <v>10</v>
      </c>
      <c r="N15" s="57" t="s">
        <v>43</v>
      </c>
      <c r="O15" s="59" t="s">
        <v>11</v>
      </c>
      <c r="P15" s="13"/>
    </row>
    <row r="16" spans="1:26" ht="24" customHeight="1">
      <c r="A16" s="64"/>
      <c r="B16" s="64"/>
      <c r="C16" s="65"/>
      <c r="D16" s="65"/>
      <c r="E16" s="65"/>
      <c r="F16" s="65"/>
      <c r="G16" s="65"/>
      <c r="H16" s="56"/>
      <c r="I16" s="14" t="s">
        <v>12</v>
      </c>
      <c r="J16" s="14" t="s">
        <v>13</v>
      </c>
      <c r="K16" s="14" t="s">
        <v>14</v>
      </c>
      <c r="L16" s="14" t="s">
        <v>15</v>
      </c>
      <c r="M16" s="65"/>
      <c r="N16" s="58"/>
      <c r="O16" s="60"/>
      <c r="P16" s="13"/>
    </row>
    <row r="17" spans="1:26" ht="15" customHeight="1">
      <c r="A17" s="4">
        <v>1</v>
      </c>
      <c r="B17" s="4">
        <v>2</v>
      </c>
      <c r="C17" s="4">
        <v>3</v>
      </c>
      <c r="D17" s="4">
        <v>4</v>
      </c>
      <c r="E17" s="4">
        <v>5</v>
      </c>
      <c r="F17" s="4">
        <v>6</v>
      </c>
      <c r="G17" s="4">
        <v>7</v>
      </c>
      <c r="H17" s="4">
        <v>8</v>
      </c>
      <c r="I17" s="94">
        <v>9</v>
      </c>
      <c r="J17" s="95"/>
      <c r="K17" s="95"/>
      <c r="L17" s="96"/>
      <c r="M17" s="4">
        <v>10</v>
      </c>
      <c r="N17" s="4">
        <v>11</v>
      </c>
      <c r="O17" s="15">
        <v>12</v>
      </c>
      <c r="P17" s="16"/>
    </row>
    <row r="18" spans="1:26" ht="49.5" hidden="1" customHeight="1">
      <c r="A18" s="2" t="s">
        <v>24</v>
      </c>
      <c r="B18" s="3" t="s">
        <v>25</v>
      </c>
      <c r="C18" s="1" t="s">
        <v>26</v>
      </c>
      <c r="D18" s="4" t="s">
        <v>27</v>
      </c>
      <c r="E18" s="5" t="s">
        <v>28</v>
      </c>
      <c r="F18" s="4" t="s">
        <v>29</v>
      </c>
      <c r="G18" s="5" t="s">
        <v>30</v>
      </c>
      <c r="H18" s="6" t="s">
        <v>31</v>
      </c>
      <c r="I18" s="4" t="s">
        <v>32</v>
      </c>
      <c r="J18" s="4" t="s">
        <v>33</v>
      </c>
      <c r="K18" s="4" t="s">
        <v>34</v>
      </c>
      <c r="L18" s="4" t="s">
        <v>35</v>
      </c>
      <c r="M18" s="4" t="s">
        <v>36</v>
      </c>
      <c r="N18" s="5" t="s">
        <v>37</v>
      </c>
      <c r="O18" s="7" t="s">
        <v>38</v>
      </c>
    </row>
    <row r="19" spans="1:26" ht="15.5">
      <c r="A19" s="2"/>
      <c r="B19" s="41"/>
      <c r="C19" s="40"/>
      <c r="D19" s="4"/>
      <c r="E19" s="5"/>
      <c r="F19" s="4"/>
      <c r="G19" s="5">
        <f>ROUND(E19*F19,2)</f>
        <v>0</v>
      </c>
      <c r="H19" s="6"/>
      <c r="I19" s="4"/>
      <c r="J19" s="4"/>
      <c r="K19" s="4"/>
      <c r="L19" s="4"/>
      <c r="M19" s="4">
        <f>Table[[#This Row],[Стовпець9]]*Table[[#This Row],[Стовпець10]]*Table[[#This Row],[Стовпець11]]*Table[[#This Row],[Стовпець12]]</f>
        <v>0</v>
      </c>
      <c r="N19" s="5">
        <f>ROUND(G19*M19,2)*Table[[#This Row],[Стовпець4]]</f>
        <v>0</v>
      </c>
      <c r="O19" s="7"/>
    </row>
    <row r="20" spans="1:26" ht="15.75" customHeight="1">
      <c r="A20" s="4"/>
      <c r="B20" s="82" t="s">
        <v>16</v>
      </c>
      <c r="C20" s="83"/>
      <c r="D20" s="83"/>
      <c r="E20" s="84"/>
      <c r="F20" s="17"/>
      <c r="G20" s="4"/>
      <c r="H20" s="7"/>
      <c r="I20" s="6"/>
      <c r="J20" s="4"/>
      <c r="K20" s="4"/>
      <c r="L20" s="4"/>
      <c r="M20" s="4"/>
      <c r="N20" s="50">
        <f>SUM(N19:N19)</f>
        <v>0</v>
      </c>
      <c r="O20" s="18"/>
      <c r="P20" s="19"/>
      <c r="Q20" s="10"/>
    </row>
    <row r="21" spans="1:26" ht="15" customHeight="1">
      <c r="A21" s="20"/>
      <c r="B21" s="21"/>
      <c r="C21" s="20"/>
      <c r="D21" s="20"/>
      <c r="E21" s="20"/>
      <c r="F21" s="22"/>
      <c r="G21" s="20"/>
      <c r="H21" s="19"/>
      <c r="I21" s="23"/>
      <c r="J21" s="20"/>
      <c r="K21" s="20"/>
      <c r="L21" s="20"/>
      <c r="M21" s="20"/>
      <c r="N21" s="20"/>
      <c r="O21" s="19"/>
      <c r="P21" s="24"/>
      <c r="Q21" s="8"/>
    </row>
    <row r="23" spans="1:26" ht="19.5" customHeight="1">
      <c r="A23" s="80" t="s">
        <v>39</v>
      </c>
      <c r="B23" s="80"/>
      <c r="C23" s="80"/>
      <c r="D23" s="80"/>
      <c r="E23" s="80"/>
      <c r="F23" s="80"/>
      <c r="G23" s="80"/>
      <c r="H23" s="25"/>
      <c r="I23" s="25"/>
      <c r="J23" s="25"/>
      <c r="K23" s="25"/>
      <c r="L23" s="25"/>
      <c r="M23" s="25"/>
      <c r="N23" s="25"/>
      <c r="O23" s="26"/>
      <c r="P23" s="26"/>
      <c r="Q23" s="11"/>
    </row>
    <row r="24" spans="1:26" ht="18.5" thickBot="1">
      <c r="A24" s="81"/>
      <c r="B24" s="81"/>
      <c r="C24" s="81"/>
      <c r="D24" s="81"/>
      <c r="E24" s="81"/>
      <c r="F24" s="81"/>
      <c r="G24" s="81"/>
      <c r="H24" s="25"/>
      <c r="I24" s="25"/>
      <c r="J24" s="25"/>
      <c r="K24" s="25"/>
      <c r="L24" s="25"/>
      <c r="M24" s="25"/>
      <c r="N24" s="25"/>
      <c r="O24" s="26"/>
      <c r="P24" s="28"/>
      <c r="Q24" s="8"/>
    </row>
    <row r="25" spans="1:26" ht="18">
      <c r="A25" s="91" t="s">
        <v>17</v>
      </c>
      <c r="B25" s="93" t="s">
        <v>18</v>
      </c>
      <c r="C25" s="93"/>
      <c r="D25" s="93" t="s">
        <v>19</v>
      </c>
      <c r="E25" s="93"/>
      <c r="F25" s="93" t="s">
        <v>20</v>
      </c>
      <c r="G25" s="78" t="s">
        <v>21</v>
      </c>
      <c r="H25" s="25"/>
      <c r="I25" s="25"/>
      <c r="J25" s="25"/>
      <c r="K25" s="25"/>
      <c r="L25" s="25"/>
      <c r="M25" s="25"/>
      <c r="N25" s="25"/>
      <c r="O25" s="26"/>
      <c r="P25" s="28"/>
      <c r="Q25" s="8"/>
    </row>
    <row r="26" spans="1:26" ht="18">
      <c r="A26" s="92"/>
      <c r="B26" s="59"/>
      <c r="C26" s="59"/>
      <c r="D26" s="59"/>
      <c r="E26" s="59"/>
      <c r="F26" s="59"/>
      <c r="G26" s="79"/>
      <c r="H26" s="25"/>
      <c r="I26" s="25"/>
      <c r="J26" s="25"/>
      <c r="K26" s="25"/>
      <c r="L26" s="25"/>
      <c r="M26" s="25"/>
      <c r="N26" s="25"/>
      <c r="O26" s="26"/>
      <c r="P26" s="28"/>
      <c r="Q26" s="8"/>
    </row>
    <row r="27" spans="1:26" ht="18">
      <c r="A27" s="92"/>
      <c r="B27" s="59"/>
      <c r="C27" s="59"/>
      <c r="D27" s="59"/>
      <c r="E27" s="59"/>
      <c r="F27" s="59"/>
      <c r="G27" s="79"/>
      <c r="H27" s="25"/>
      <c r="I27" s="25"/>
      <c r="J27" s="25"/>
      <c r="K27" s="25"/>
      <c r="L27" s="25"/>
      <c r="M27" s="25"/>
      <c r="N27" s="25"/>
      <c r="O27" s="26"/>
      <c r="P27" s="28"/>
      <c r="Q27" s="8"/>
    </row>
    <row r="28" spans="1:26" ht="18">
      <c r="A28" s="92"/>
      <c r="B28" s="59"/>
      <c r="C28" s="59"/>
      <c r="D28" s="59"/>
      <c r="E28" s="59"/>
      <c r="F28" s="59"/>
      <c r="G28" s="79"/>
      <c r="H28" s="26"/>
      <c r="I28" s="28"/>
      <c r="J28" s="28"/>
      <c r="K28" s="28"/>
      <c r="L28" s="28"/>
      <c r="M28" s="28"/>
      <c r="N28" s="28"/>
      <c r="O28" s="28"/>
      <c r="P28" s="26"/>
      <c r="Q28" s="8"/>
    </row>
    <row r="29" spans="1:26" ht="15" customHeight="1">
      <c r="A29" s="43"/>
      <c r="B29" s="85" t="s">
        <v>22</v>
      </c>
      <c r="C29" s="86"/>
      <c r="D29" s="87"/>
      <c r="E29" s="86"/>
      <c r="F29" s="42"/>
      <c r="G29" s="44"/>
      <c r="H29" s="26"/>
      <c r="I29" s="26"/>
      <c r="J29" s="26"/>
      <c r="K29" s="26"/>
      <c r="L29" s="26"/>
      <c r="M29" s="26"/>
      <c r="N29" s="26"/>
      <c r="O29" s="26"/>
      <c r="P29" s="26"/>
      <c r="Q29" s="8"/>
    </row>
    <row r="30" spans="1:26" ht="15" customHeight="1">
      <c r="A30" s="45"/>
      <c r="B30" s="88"/>
      <c r="C30" s="89"/>
      <c r="D30" s="90"/>
      <c r="E30" s="89"/>
      <c r="F30" s="29"/>
      <c r="G30" s="46"/>
      <c r="H30" s="26"/>
      <c r="I30" s="26"/>
      <c r="J30" s="26"/>
      <c r="K30" s="26"/>
      <c r="L30" s="26"/>
      <c r="M30" s="26"/>
      <c r="N30" s="26"/>
      <c r="O30" s="26"/>
      <c r="P30" s="26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>
      <c r="A31" s="45"/>
      <c r="B31" s="88"/>
      <c r="C31" s="89"/>
      <c r="D31" s="90"/>
      <c r="E31" s="89"/>
      <c r="F31" s="29"/>
      <c r="G31" s="46"/>
      <c r="H31" s="26"/>
      <c r="I31" s="26"/>
      <c r="J31" s="26"/>
      <c r="K31" s="26"/>
      <c r="L31" s="26"/>
      <c r="M31" s="26"/>
      <c r="N31" s="26"/>
      <c r="O31" s="26"/>
      <c r="P31" s="26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" customHeight="1" thickBot="1">
      <c r="A32" s="47"/>
      <c r="B32" s="98" t="s">
        <v>23</v>
      </c>
      <c r="C32" s="99"/>
      <c r="D32" s="100"/>
      <c r="E32" s="99"/>
      <c r="F32" s="48"/>
      <c r="G32" s="49">
        <f>SUM(G29:G31)</f>
        <v>0</v>
      </c>
      <c r="H32" s="26"/>
      <c r="I32" s="26"/>
      <c r="J32" s="26"/>
      <c r="K32" s="26"/>
      <c r="L32" s="26"/>
      <c r="M32" s="26"/>
      <c r="N32" s="26"/>
      <c r="O32" s="26"/>
      <c r="P32" s="26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" customHeight="1">
      <c r="A33" s="20"/>
      <c r="B33" s="37"/>
      <c r="C33" s="12"/>
      <c r="D33" s="38"/>
      <c r="E33" s="12"/>
      <c r="F33" s="19"/>
      <c r="G33" s="39"/>
      <c r="H33" s="26"/>
      <c r="I33" s="26"/>
      <c r="J33" s="26"/>
      <c r="K33" s="26"/>
      <c r="L33" s="26"/>
      <c r="M33" s="26"/>
      <c r="N33" s="26"/>
      <c r="O33" s="26"/>
      <c r="P33" s="26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8">
      <c r="A34" s="27"/>
      <c r="B34" s="33"/>
      <c r="C34" s="25"/>
      <c r="D34" s="25"/>
      <c r="E34" s="28"/>
      <c r="F34" s="34"/>
      <c r="G34" s="35"/>
      <c r="H34" s="25"/>
      <c r="I34" s="25"/>
      <c r="J34" s="25"/>
      <c r="K34" s="25"/>
      <c r="L34" s="25"/>
      <c r="M34" s="25"/>
      <c r="N34" s="25"/>
      <c r="O34" s="25"/>
      <c r="Q34" s="25"/>
      <c r="R34" s="8"/>
      <c r="S34" s="8"/>
      <c r="T34" s="8"/>
      <c r="U34" s="8"/>
      <c r="V34" s="8"/>
      <c r="W34" s="8"/>
      <c r="X34" s="8"/>
      <c r="Y34" s="8"/>
      <c r="Z34" s="8"/>
    </row>
    <row r="35" spans="1:26" ht="18">
      <c r="A35" s="97" t="str">
        <f>_xlfn.CONCAT("        Висновки комісії: Залишкова вартість майна [SERVICE_NAME] визначалась з урахуванням технічного зносу згідно з Методикою визначення залишкової вартості майна ЗС України та інших військових формувань, та становить ",TEXT(FIELD_SUM, "0,00")," грн.")</f>
        <v xml:space="preserve">        Висновки комісії: Залишкова вартість майна [SERVICE_NAME] визначалась з урахуванням технічного зносу згідно з Методикою визначення залишкової вартості майна ЗС України та інших військових формувань, та становить 0,00 грн.</v>
      </c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25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8">
      <c r="A36" s="97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25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8" customHeight="1">
      <c r="A38" s="97" t="s">
        <v>44</v>
      </c>
      <c r="B38" s="97"/>
      <c r="C38" s="97" t="s">
        <v>53</v>
      </c>
      <c r="D38" s="97"/>
      <c r="E38" s="25"/>
      <c r="F38" s="25"/>
      <c r="G38" s="25"/>
      <c r="H38" s="25"/>
      <c r="I38" s="25"/>
      <c r="J38" s="97" t="s">
        <v>52</v>
      </c>
      <c r="K38" s="97"/>
      <c r="L38" s="97"/>
      <c r="M38" s="97"/>
      <c r="N38" s="97"/>
      <c r="O38" s="25"/>
      <c r="P38" s="26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8" customHeight="1">
      <c r="A39" s="97" t="s">
        <v>45</v>
      </c>
      <c r="B39" s="97"/>
      <c r="C39" s="97" t="s">
        <v>54</v>
      </c>
      <c r="D39" s="97"/>
      <c r="E39" s="25"/>
      <c r="F39" s="25"/>
      <c r="G39" s="25"/>
      <c r="H39" s="25"/>
      <c r="I39" s="25"/>
      <c r="J39" s="97" t="s">
        <v>57</v>
      </c>
      <c r="K39" s="97"/>
      <c r="L39" s="97"/>
      <c r="M39" s="97"/>
      <c r="N39" s="97"/>
      <c r="O39" s="25"/>
      <c r="P39" s="25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8" customHeight="1">
      <c r="A40" s="11"/>
      <c r="B40" s="30"/>
      <c r="C40" s="77" t="s">
        <v>55</v>
      </c>
      <c r="D40" s="77"/>
      <c r="E40" s="30"/>
      <c r="F40" s="36"/>
      <c r="G40" s="36"/>
      <c r="H40" s="36"/>
      <c r="I40" s="36"/>
      <c r="J40" s="77" t="s">
        <v>58</v>
      </c>
      <c r="K40" s="77"/>
      <c r="L40" s="77"/>
      <c r="M40" s="77"/>
      <c r="N40" s="77"/>
      <c r="O40" s="36"/>
      <c r="P40" s="25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8" customHeight="1">
      <c r="A41" s="11"/>
      <c r="B41" s="30"/>
      <c r="C41" s="77" t="s">
        <v>56</v>
      </c>
      <c r="D41" s="77"/>
      <c r="E41" s="28"/>
      <c r="J41" s="77" t="s">
        <v>59</v>
      </c>
      <c r="K41" s="77"/>
      <c r="L41" s="77"/>
      <c r="M41" s="77"/>
      <c r="N41" s="77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9.5" customHeight="1">
      <c r="A42" s="32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8" customHeight="1">
      <c r="A43" s="11"/>
      <c r="B43" s="11"/>
      <c r="C43" s="11"/>
      <c r="D43" s="11"/>
      <c r="E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8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8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8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8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8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8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8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8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8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8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8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8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8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8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8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8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8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8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8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8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8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8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8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8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8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8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8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2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 ht="12.7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 ht="12.75" customHeight="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 ht="12.75" customHeight="1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spans="1:26" ht="12.75" customHeight="1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spans="1:26" ht="15" customHeight="1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</row>
  </sheetData>
  <sheetProtection formatCells="0" formatColumns="0" formatRows="0" insertColumns="0" insertRows="0" insertHyperlinks="0" deleteColumns="0" deleteRows="0" sort="0" autoFilter="0" pivotTables="0"/>
  <mergeCells count="51">
    <mergeCell ref="F25:F28"/>
    <mergeCell ref="I17:L17"/>
    <mergeCell ref="A38:B38"/>
    <mergeCell ref="A39:B39"/>
    <mergeCell ref="B31:C31"/>
    <mergeCell ref="D31:E31"/>
    <mergeCell ref="B32:C32"/>
    <mergeCell ref="D32:E32"/>
    <mergeCell ref="A35:O36"/>
    <mergeCell ref="C39:D39"/>
    <mergeCell ref="C38:D38"/>
    <mergeCell ref="J39:N39"/>
    <mergeCell ref="J38:N38"/>
    <mergeCell ref="J6:O6"/>
    <mergeCell ref="G15:G16"/>
    <mergeCell ref="J41:N41"/>
    <mergeCell ref="C40:D40"/>
    <mergeCell ref="C41:D41"/>
    <mergeCell ref="J40:N40"/>
    <mergeCell ref="G25:G28"/>
    <mergeCell ref="A23:G24"/>
    <mergeCell ref="B20:E20"/>
    <mergeCell ref="B29:C29"/>
    <mergeCell ref="D29:E29"/>
    <mergeCell ref="B30:C30"/>
    <mergeCell ref="D30:E30"/>
    <mergeCell ref="A25:A28"/>
    <mergeCell ref="B25:C28"/>
    <mergeCell ref="D25:E28"/>
    <mergeCell ref="C15:C16"/>
    <mergeCell ref="F15:F16"/>
    <mergeCell ref="A3:B3"/>
    <mergeCell ref="A4:B4"/>
    <mergeCell ref="A6:B6"/>
    <mergeCell ref="C4:D4"/>
    <mergeCell ref="J7:O7"/>
    <mergeCell ref="J9:O9"/>
    <mergeCell ref="J8:L8"/>
    <mergeCell ref="M8:O8"/>
    <mergeCell ref="H15:H16"/>
    <mergeCell ref="N15:N16"/>
    <mergeCell ref="O15:O16"/>
    <mergeCell ref="A12:O12"/>
    <mergeCell ref="A13:O13"/>
    <mergeCell ref="A15:A16"/>
    <mergeCell ref="B15:B16"/>
    <mergeCell ref="E15:E16"/>
    <mergeCell ref="I15:L15"/>
    <mergeCell ref="D15:D16"/>
    <mergeCell ref="A14:O14"/>
    <mergeCell ref="M15:M16"/>
  </mergeCells>
  <phoneticPr fontId="2" type="noConversion"/>
  <pageMargins left="0.7" right="0.7" top="0.75" bottom="0.75" header="0" footer="0"/>
  <pageSetup paperSize="9" scale="69" fitToHeight="0" orientation="landscape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20</vt:i4>
      </vt:variant>
    </vt:vector>
  </HeadingPairs>
  <TitlesOfParts>
    <vt:vector size="21" baseType="lpstr">
      <vt:lpstr>Відомість</vt:lpstr>
      <vt:lpstr>Відомість!FIELD_NUMBER_NAMES</vt:lpstr>
      <vt:lpstr>Відомість!FIELD_RANGE_0</vt:lpstr>
      <vt:lpstr>Відомість!FIELD_RANGE_1</vt:lpstr>
      <vt:lpstr>Відомість!FIELD_RANGE_10</vt:lpstr>
      <vt:lpstr>Відомість!FIELD_RANGE_11</vt:lpstr>
      <vt:lpstr>Відомість!FIELD_RANGE_12</vt:lpstr>
      <vt:lpstr>Відомість!FIELD_RANGE_13</vt:lpstr>
      <vt:lpstr>Відомість!FIELD_RANGE_14</vt:lpstr>
      <vt:lpstr>Відомість!FIELD_RANGE_15</vt:lpstr>
      <vt:lpstr>Відомість!FIELD_RANGE_16</vt:lpstr>
      <vt:lpstr>Відомість!FIELD_RANGE_2</vt:lpstr>
      <vt:lpstr>Відомість!FIELD_RANGE_3</vt:lpstr>
      <vt:lpstr>Відомість!FIELD_RANGE_4</vt:lpstr>
      <vt:lpstr>Відомість!FIELD_RANGE_5</vt:lpstr>
      <vt:lpstr>Відомість!FIELD_RANGE_6</vt:lpstr>
      <vt:lpstr>Відомість!FIELD_RANGE_7</vt:lpstr>
      <vt:lpstr>Відомість!FIELD_RANGE_8</vt:lpstr>
      <vt:lpstr>Відомість!FIELD_RANGE_9</vt:lpstr>
      <vt:lpstr>Відомість!FIELD_SUM</vt:lpstr>
      <vt:lpstr>Відомість!HEADER_Table2_FIELD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Vasyl' Nikolaiev</dc:creator>
  <cp:lastModifiedBy>Vasyl Nikolaiev</cp:lastModifiedBy>
  <cp:lastPrinted>2025-02-26T15:13:41Z</cp:lastPrinted>
  <dcterms:created xsi:type="dcterms:W3CDTF">2025-02-26T14:56:30Z</dcterms:created>
  <dcterms:modified xsi:type="dcterms:W3CDTF">2025-04-27T14:39:16Z</dcterms:modified>
</cp:coreProperties>
</file>