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ed_salary_project\med_salary\src\test\resources\files\"/>
    </mc:Choice>
  </mc:AlternateContent>
  <xr:revisionPtr revIDLastSave="0" documentId="13_ncr:1_{12FA6698-188D-4C4A-B6CC-CD1569900028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Decryptions" sheetId="1" r:id="rId1"/>
    <sheet name="Test" sheetId="3" r:id="rId2"/>
    <sheet name="Лист2" sheetId="2" r:id="rId3"/>
  </sheets>
  <definedNames>
    <definedName name="_xlnm._FilterDatabase" localSheetId="0" hidden="1">Decryptions!$A$4:$AV$598</definedName>
  </definedNames>
  <calcPr calcId="18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3" l="1"/>
  <c r="G7" i="3"/>
  <c r="F6" i="3"/>
  <c r="G6" i="3" s="1"/>
  <c r="G5" i="3"/>
  <c r="G4" i="3"/>
  <c r="F3" i="3"/>
  <c r="F2" i="3"/>
  <c r="H8" i="2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380" i="1"/>
  <c r="F8" i="2"/>
  <c r="F7" i="2"/>
  <c r="F6" i="2"/>
  <c r="F5" i="2"/>
  <c r="F4" i="2"/>
  <c r="F3" i="2"/>
  <c r="F2" i="2"/>
  <c r="G2" i="3" l="1"/>
  <c r="G8" i="2"/>
  <c r="G7" i="2"/>
  <c r="H7" i="2" s="1"/>
  <c r="H6" i="2"/>
  <c r="H5" i="2"/>
  <c r="G4" i="2"/>
  <c r="H4" i="2" s="1"/>
  <c r="H3" i="2"/>
  <c r="H2" i="2"/>
</calcChain>
</file>

<file path=xl/sharedStrings.xml><?xml version="1.0" encoding="utf-8"?>
<sst xmlns="http://schemas.openxmlformats.org/spreadsheetml/2006/main" count="19120" uniqueCount="749">
  <si>
    <t>КНП "Лікарня Св.Мартина"</t>
  </si>
  <si>
    <t>01992831</t>
  </si>
  <si>
    <t>Звітний рік</t>
  </si>
  <si>
    <t>Звітний місяць</t>
  </si>
  <si>
    <t>Тип електронного медичного запису (ЕМЗ)</t>
  </si>
  <si>
    <t>ID ЕМЗ</t>
  </si>
  <si>
    <t>Внесено до ЕСОЗ</t>
  </si>
  <si>
    <t>Посада медичного працівника (виконавця) з ЕМЗ</t>
  </si>
  <si>
    <t>Медичний працівник (виконавець) з ЕМЗ</t>
  </si>
  <si>
    <t>Місце надання послуг зазначене в ЕМЗ</t>
  </si>
  <si>
    <t>Тип направлення</t>
  </si>
  <si>
    <t>Код ЄДРПОУ закладу де видано напрвлення</t>
  </si>
  <si>
    <t>Посада лікаря який видав направлення</t>
  </si>
  <si>
    <t>ID епізоду</t>
  </si>
  <si>
    <t>Тип епізоду</t>
  </si>
  <si>
    <t>Дата та час початку епізоду / початку госпіталізації</t>
  </si>
  <si>
    <t>Дата та час початку періоду/ забору (ДЗ)</t>
  </si>
  <si>
    <t>Дата та час кінця періоду/ виписки зі стаціонару</t>
  </si>
  <si>
    <t>Тривалість лікування, в днях</t>
  </si>
  <si>
    <t>Основний діагноз</t>
  </si>
  <si>
    <t>Статус достовірності основного діагнозу</t>
  </si>
  <si>
    <t>Клінічний статус основного діагнозу</t>
  </si>
  <si>
    <t>Додаткові/супутні діагнози</t>
  </si>
  <si>
    <t>Спростовані та помилкові додаткові діагнози</t>
  </si>
  <si>
    <t>Перелік інтервенцій (послуги/діагностичні звіти/процедури)</t>
  </si>
  <si>
    <t>Клас взаємодії</t>
  </si>
  <si>
    <t>Приорітет</t>
  </si>
  <si>
    <t>Тип взаємодії</t>
  </si>
  <si>
    <t>Підстава звернення в стаціонар (госпіталізації)</t>
  </si>
  <si>
    <t>Результат лікування (виписки)</t>
  </si>
  <si>
    <t>Унікальний код пацієнта</t>
  </si>
  <si>
    <t>Наявність декларації в пацієнта на момент створення ЕМЗ</t>
  </si>
  <si>
    <t>Стать пацієнта</t>
  </si>
  <si>
    <t>Вага при госпіталізації, грам</t>
  </si>
  <si>
    <t>Вік пацієнта в днях на момент створення ЕМЗ</t>
  </si>
  <si>
    <t>Вік пацієнта в роках на момент створення ЕМЗ</t>
  </si>
  <si>
    <t>АДСГ</t>
  </si>
  <si>
    <t>Пакет послуг</t>
  </si>
  <si>
    <t>Номер послуги</t>
  </si>
  <si>
    <t>Тариф, грн</t>
  </si>
  <si>
    <t>Фактична частина оплати за період (без ГБ), грн</t>
  </si>
  <si>
    <t>Включення медичного запису до статистики</t>
  </si>
  <si>
    <t>Включення медичного запису до звіту</t>
  </si>
  <si>
    <t>Коментар щодо виявлених помилок</t>
  </si>
  <si>
    <t>Деталі виявлених помилок за результатами автоматичної перевірки ЕМЗ щодо відповідності критеріям повноти та достовірності даних</t>
  </si>
  <si>
    <t>Деталі виявлених невідповідностей, які потребують додаткової перевірки та верифікації з боку надавача послуг</t>
  </si>
  <si>
    <t>Деталі помилок/конфліктів при групуванні</t>
  </si>
  <si>
    <t>Деталі перегляду НСЗУ пакету медичних послуг</t>
  </si>
  <si>
    <t>Додаткові коментарі/зауваження за результатами автоматичних перевірок</t>
  </si>
  <si>
    <t>Дата перегляду НСЗУ пакету медичних послуг</t>
  </si>
  <si>
    <t>Взаємодія</t>
  </si>
  <si>
    <t>Лікар-пульмонолог</t>
  </si>
  <si>
    <t>ЗАКАРПАТСЬКА область, МУКАЧІВСЬКИЙ район, місто МУКАЧЕВО, вулиця Новака Андрія, 8-13</t>
  </si>
  <si>
    <t>Електронне направлення</t>
  </si>
  <si>
    <t>Лікар загальної практики - сімейний лікар</t>
  </si>
  <si>
    <t>Лікування</t>
  </si>
  <si>
    <t>заключний</t>
  </si>
  <si>
    <t>активний</t>
  </si>
  <si>
    <t>-</t>
  </si>
  <si>
    <t>Стаціонарна медична допомога</t>
  </si>
  <si>
    <t>Плановий</t>
  </si>
  <si>
    <t>Виписка пацієнта, який вибув зі стаціонару</t>
  </si>
  <si>
    <t>За направленням електронним</t>
  </si>
  <si>
    <t>Виписаний(а) з поліпшенням</t>
  </si>
  <si>
    <t>Так</t>
  </si>
  <si>
    <t>жіноча</t>
  </si>
  <si>
    <t>4 Стаціонарна допомога дорослим та дітям без проведення хірургічних операцій</t>
  </si>
  <si>
    <t>E65 Хронічні обструктивні захворювання дихальних шляхів</t>
  </si>
  <si>
    <t>ICD10: J96.11 Хронічна респіраторна недостатність, тип II</t>
  </si>
  <si>
    <t>E74 Інтерстиціальна хвороба легень</t>
  </si>
  <si>
    <t>чоловіча</t>
  </si>
  <si>
    <t>ЗАКАРПАТСЬКА область, МУКАЧІВСЬКИЙ район, місто МУКАЧЕВО, вулиця Грушевського Михайла, 29</t>
  </si>
  <si>
    <t>Амбулаторна медична допомога</t>
  </si>
  <si>
    <t>Взаємодія в закладі охорони здоров'я</t>
  </si>
  <si>
    <t>Ні</t>
  </si>
  <si>
    <t>9 Профілактика, діагностика, спостереження та лікування в амбулаторних умовах</t>
  </si>
  <si>
    <t>Лікар-дерматовенеролог</t>
  </si>
  <si>
    <t>Лікар-терапевт</t>
  </si>
  <si>
    <t>Лікар-терапевт дільничний</t>
  </si>
  <si>
    <t>Виписаний(а) з одужанням</t>
  </si>
  <si>
    <t>47 Хірургічні операції дорослим та дітям в умовах стаціонару одного дня</t>
  </si>
  <si>
    <t>{"3": "За даним МНП відсутній договір на пакет "}</t>
  </si>
  <si>
    <t>Завідувач</t>
  </si>
  <si>
    <t>Лікар-акушер-гінеколог</t>
  </si>
  <si>
    <t>Лікар-офтальмолог</t>
  </si>
  <si>
    <t>Лікар-гастроентеролог</t>
  </si>
  <si>
    <t>9.1 Консультації, 9.10 Лікувально-діагностичні процедури</t>
  </si>
  <si>
    <t>N09-01 Інші операції на піхві, шийці матки і жіночих зовнішніх статевих органах до 24 годин</t>
  </si>
  <si>
    <t>N10-01 Діагностичне вишкрібання та діагностична гістероскопія до 24 годин</t>
  </si>
  <si>
    <t>Лікар-невропатолог</t>
  </si>
  <si>
    <t>Лікар-ортопед-травматолог</t>
  </si>
  <si>
    <t>Лікар-ревматолог</t>
  </si>
  <si>
    <t>Лікар-педіатр</t>
  </si>
  <si>
    <t>Лікар-ендокринолог</t>
  </si>
  <si>
    <t>Лікар-кардіолог</t>
  </si>
  <si>
    <t>Увага: Перекриття часу надання послуги з іншими лікарями для одного пацієнта;</t>
  </si>
  <si>
    <t>Діагностика</t>
  </si>
  <si>
    <t>12 Езофагогастродуоденоскопія</t>
  </si>
  <si>
    <t>12.1 Езофагогастродуоденоскопія</t>
  </si>
  <si>
    <t>Лікар-онколог</t>
  </si>
  <si>
    <t>13 Колоноскопія</t>
  </si>
  <si>
    <t>13.1 Колоноскопія</t>
  </si>
  <si>
    <t>Діагностичний звіт</t>
  </si>
  <si>
    <t>10 Мамографія</t>
  </si>
  <si>
    <t>10.1 Мамографія</t>
  </si>
  <si>
    <t>13.2 Колоноскопія з ендоскопічною маніпуляцією та/або ендоскопічною операцією</t>
  </si>
  <si>
    <t>Кількість з ID ЕМЗ</t>
  </si>
  <si>
    <t>Сума з Фактична частина оплати за період (без ГБ), грн</t>
  </si>
  <si>
    <t>Priority</t>
  </si>
  <si>
    <t>Ambulatory &gt;20000</t>
  </si>
  <si>
    <t>OneDaySurgery</t>
  </si>
  <si>
    <t>Stationary</t>
  </si>
  <si>
    <t>Без направлення</t>
  </si>
  <si>
    <t>Ургентний</t>
  </si>
  <si>
    <t>9.1 Консультації</t>
  </si>
  <si>
    <t>Епізод не був закритий</t>
  </si>
  <si>
    <t>Увага: Перекриття часу надання послуги з іншими пацієнтами в одного лікаря;</t>
  </si>
  <si>
    <t>Увага: Перекриття часу надання послуги з іншими пацієнтами в одного лікаря; Тривалість амбулаторної взаємодії потребує додаткової перевірки!;</t>
  </si>
  <si>
    <t>9.5 Інструментальна діагностика з використанням рентгенологічних (скопічних), ультразвукових, ендоскопічних методів дослідження</t>
  </si>
  <si>
    <t>Первинна медична допомога</t>
  </si>
  <si>
    <t>Профілактика</t>
  </si>
  <si>
    <t>Лікар-нефролог</t>
  </si>
  <si>
    <t>9.9 Лікувально-профілактичні процедури</t>
  </si>
  <si>
    <t>Перекриття – послуги що надані надавачем медичних послуг пацієнту протягом одного проміжку часу</t>
  </si>
  <si>
    <t>[{"Тип надання допомоги": "Стаціонарна", "Дата закінчення надання допомоги": "2024-08-13T16:50:37", "Дата початку надання допомоги": "2024-08-09T11:48:00", "Дата внесення в ЕСОЗ": "2024-08-13T16:57:07.009", "Запис з пари який визнано таким, що підлягає оплаті": "f8286219-fa9d-48cc-97db-0593f4bc591d", "Номер пакету": "4", "Код послуги": "F66"}]</t>
  </si>
  <si>
    <t>[{"Тип надання допомоги": "Стаціонарна", "Дата закінчення надання допомоги": "2024-08-20T14:36:00", "Дата початку надання допомоги": "2024-08-12T10:36:00", "Дата внесення в ЕСОЗ": "2024-08-21T13:52:50.242", "Запис з пари який визнано таким, що підлягає оплаті": "320bad17-ce25-497b-9e85-a2acb8d05a21", "Номер пакету": "3", "Код послуги": "N05"}]</t>
  </si>
  <si>
    <t>Ambulatory &gt;20001</t>
  </si>
  <si>
    <t>12, 13</t>
  </si>
  <si>
    <t>Ambulatory &gt;30000</t>
  </si>
  <si>
    <t>Ambulatory &lt;30000</t>
  </si>
  <si>
    <t>Ambulatory &gt;50000</t>
  </si>
  <si>
    <t>UserName</t>
  </si>
  <si>
    <t>UserPosition</t>
  </si>
  <si>
    <t>ServicePackageNumbers</t>
  </si>
  <si>
    <t>CountRec</t>
  </si>
  <si>
    <t>Sum</t>
  </si>
  <si>
    <t>Premium</t>
  </si>
  <si>
    <t>Type</t>
  </si>
  <si>
    <t>Doctor1</t>
  </si>
  <si>
    <t>Doctor6</t>
  </si>
  <si>
    <t>up7</t>
  </si>
  <si>
    <t>up1</t>
  </si>
  <si>
    <t>Doctor5</t>
  </si>
  <si>
    <t>up6</t>
  </si>
  <si>
    <t>Doctor4</t>
  </si>
  <si>
    <t>up5</t>
  </si>
  <si>
    <t>Doctor7</t>
  </si>
  <si>
    <t>up8</t>
  </si>
  <si>
    <t>Doctor2</t>
  </si>
  <si>
    <t>up2</t>
  </si>
  <si>
    <t>up4</t>
  </si>
  <si>
    <t>Doctor3</t>
  </si>
  <si>
    <t xml:space="preserve">ICD10: J43.1 </t>
  </si>
  <si>
    <t xml:space="preserve">96199-08 </t>
  </si>
  <si>
    <t>96199-09</t>
  </si>
  <si>
    <t>96199-10</t>
  </si>
  <si>
    <t>96199-11</t>
  </si>
  <si>
    <t>96199-12</t>
  </si>
  <si>
    <t>96199-13</t>
  </si>
  <si>
    <t>96199-14</t>
  </si>
  <si>
    <t>96199-15</t>
  </si>
  <si>
    <t>96199-16</t>
  </si>
  <si>
    <t>96199-17</t>
  </si>
  <si>
    <t>96199-18</t>
  </si>
  <si>
    <t>96199-19</t>
  </si>
  <si>
    <t>96199-20</t>
  </si>
  <si>
    <t>96199-21</t>
  </si>
  <si>
    <t>96199-22</t>
  </si>
  <si>
    <t>96199-23</t>
  </si>
  <si>
    <t>96199-24</t>
  </si>
  <si>
    <t>96199-25</t>
  </si>
  <si>
    <t>96199-26</t>
  </si>
  <si>
    <t>96199-27</t>
  </si>
  <si>
    <t>96199-28</t>
  </si>
  <si>
    <t>96199-29</t>
  </si>
  <si>
    <t>96199-30</t>
  </si>
  <si>
    <t>96199-31</t>
  </si>
  <si>
    <t>96199-32</t>
  </si>
  <si>
    <t>96199-33</t>
  </si>
  <si>
    <t>96199-34</t>
  </si>
  <si>
    <t>96199-35</t>
  </si>
  <si>
    <t>96199-36</t>
  </si>
  <si>
    <t>96199-37</t>
  </si>
  <si>
    <t>96199-38</t>
  </si>
  <si>
    <t>96199-39</t>
  </si>
  <si>
    <t>96199-40</t>
  </si>
  <si>
    <t>96199-41</t>
  </si>
  <si>
    <t>96199-42</t>
  </si>
  <si>
    <t>96199-43</t>
  </si>
  <si>
    <t>96199-44</t>
  </si>
  <si>
    <t>96199-45</t>
  </si>
  <si>
    <t>96199-46</t>
  </si>
  <si>
    <t>96199-47</t>
  </si>
  <si>
    <t>96199-48</t>
  </si>
  <si>
    <t>96199-49</t>
  </si>
  <si>
    <t>96199-50</t>
  </si>
  <si>
    <t>96199-51</t>
  </si>
  <si>
    <t>96199-52</t>
  </si>
  <si>
    <t>96199-53</t>
  </si>
  <si>
    <t>96199-54</t>
  </si>
  <si>
    <t>96199-55</t>
  </si>
  <si>
    <t>96199-56</t>
  </si>
  <si>
    <t>96199-57</t>
  </si>
  <si>
    <t>96199-58</t>
  </si>
  <si>
    <t>96199-59</t>
  </si>
  <si>
    <t>96199-60</t>
  </si>
  <si>
    <t>96199-61</t>
  </si>
  <si>
    <t>96199-62</t>
  </si>
  <si>
    <t>96199-63</t>
  </si>
  <si>
    <t>96199-64</t>
  </si>
  <si>
    <t>96199-65</t>
  </si>
  <si>
    <t>96199-66</t>
  </si>
  <si>
    <t>96199-67</t>
  </si>
  <si>
    <t>96199-68</t>
  </si>
  <si>
    <t>96199-69</t>
  </si>
  <si>
    <t>96199-70</t>
  </si>
  <si>
    <t>96199-71</t>
  </si>
  <si>
    <t>96199-72</t>
  </si>
  <si>
    <t>96199-73</t>
  </si>
  <si>
    <t>96199-74</t>
  </si>
  <si>
    <t>96199-75</t>
  </si>
  <si>
    <t>96199-76</t>
  </si>
  <si>
    <t>96199-77</t>
  </si>
  <si>
    <t>96199-78</t>
  </si>
  <si>
    <t>96199-79</t>
  </si>
  <si>
    <t>96199-80</t>
  </si>
  <si>
    <t>96199-81</t>
  </si>
  <si>
    <t>96199-82</t>
  </si>
  <si>
    <t>96199-83</t>
  </si>
  <si>
    <t>96199-84</t>
  </si>
  <si>
    <t>96199-85</t>
  </si>
  <si>
    <t>96199-86</t>
  </si>
  <si>
    <t>96199-87</t>
  </si>
  <si>
    <t>96199-88</t>
  </si>
  <si>
    <t>96199-89</t>
  </si>
  <si>
    <t>96199-90</t>
  </si>
  <si>
    <t>96199-91</t>
  </si>
  <si>
    <t>96199-92</t>
  </si>
  <si>
    <t>96199-93</t>
  </si>
  <si>
    <t>96199-94</t>
  </si>
  <si>
    <t>96199-95</t>
  </si>
  <si>
    <t>96199-96</t>
  </si>
  <si>
    <t>96199-97</t>
  </si>
  <si>
    <t>96199-98</t>
  </si>
  <si>
    <t>96199-99</t>
  </si>
  <si>
    <t>96199-100</t>
  </si>
  <si>
    <t>96199-101</t>
  </si>
  <si>
    <t>96199-102</t>
  </si>
  <si>
    <t>96199-103</t>
  </si>
  <si>
    <t>96199-104</t>
  </si>
  <si>
    <t>96199-105</t>
  </si>
  <si>
    <t>96199-106</t>
  </si>
  <si>
    <t>96199-107</t>
  </si>
  <si>
    <t>96199-108</t>
  </si>
  <si>
    <t>96199-109</t>
  </si>
  <si>
    <t>96199-110</t>
  </si>
  <si>
    <t>96199-111</t>
  </si>
  <si>
    <t>96199-112</t>
  </si>
  <si>
    <t>96199-113</t>
  </si>
  <si>
    <t>96199-114</t>
  </si>
  <si>
    <t>96199-115</t>
  </si>
  <si>
    <t>96199-116</t>
  </si>
  <si>
    <t>96199-117</t>
  </si>
  <si>
    <t>96199-118</t>
  </si>
  <si>
    <t>96199-119</t>
  </si>
  <si>
    <t>96199-120</t>
  </si>
  <si>
    <t>96199-121</t>
  </si>
  <si>
    <t>96199-122</t>
  </si>
  <si>
    <t>96199-123</t>
  </si>
  <si>
    <t>96199-124</t>
  </si>
  <si>
    <t>96199-125</t>
  </si>
  <si>
    <t>96199-126</t>
  </si>
  <si>
    <t>96199-127</t>
  </si>
  <si>
    <t>96199-128</t>
  </si>
  <si>
    <t>96199-129</t>
  </si>
  <si>
    <t>96199-130</t>
  </si>
  <si>
    <t>96199-131</t>
  </si>
  <si>
    <t>96199-132</t>
  </si>
  <si>
    <t>96199-133</t>
  </si>
  <si>
    <t>96199-134</t>
  </si>
  <si>
    <t>96199-135</t>
  </si>
  <si>
    <t>96199-136</t>
  </si>
  <si>
    <t>96199-137</t>
  </si>
  <si>
    <t>96199-138</t>
  </si>
  <si>
    <t>96199-139</t>
  </si>
  <si>
    <t>96199-140</t>
  </si>
  <si>
    <t>96199-141</t>
  </si>
  <si>
    <t>96199-142</t>
  </si>
  <si>
    <t>96199-143</t>
  </si>
  <si>
    <t>96199-144</t>
  </si>
  <si>
    <t>96199-145</t>
  </si>
  <si>
    <t>96199-146</t>
  </si>
  <si>
    <t>96199-147</t>
  </si>
  <si>
    <t>96199-148</t>
  </si>
  <si>
    <t>96199-149</t>
  </si>
  <si>
    <t>96199-150</t>
  </si>
  <si>
    <t>96199-151</t>
  </si>
  <si>
    <t>96199-152</t>
  </si>
  <si>
    <t>96199-153</t>
  </si>
  <si>
    <t>96199-154</t>
  </si>
  <si>
    <t>96199-155</t>
  </si>
  <si>
    <t>96199-156</t>
  </si>
  <si>
    <t>96199-157</t>
  </si>
  <si>
    <t>96199-158</t>
  </si>
  <si>
    <t>96199-159</t>
  </si>
  <si>
    <t>96199-160</t>
  </si>
  <si>
    <t>96199-161</t>
  </si>
  <si>
    <t>96199-162</t>
  </si>
  <si>
    <t>96199-163</t>
  </si>
  <si>
    <t>96199-164</t>
  </si>
  <si>
    <t>96199-165</t>
  </si>
  <si>
    <t>96199-166</t>
  </si>
  <si>
    <t>96199-167</t>
  </si>
  <si>
    <t>96199-168</t>
  </si>
  <si>
    <t>96199-169</t>
  </si>
  <si>
    <t>96199-170</t>
  </si>
  <si>
    <t>96199-171</t>
  </si>
  <si>
    <t>96199-172</t>
  </si>
  <si>
    <t>96199-173</t>
  </si>
  <si>
    <t>96199-174</t>
  </si>
  <si>
    <t>96199-175</t>
  </si>
  <si>
    <t>96199-176</t>
  </si>
  <si>
    <t>96199-177</t>
  </si>
  <si>
    <t>96199-178</t>
  </si>
  <si>
    <t>96199-179</t>
  </si>
  <si>
    <t>96199-180</t>
  </si>
  <si>
    <t>96199-181</t>
  </si>
  <si>
    <t>96199-182</t>
  </si>
  <si>
    <t>96199-183</t>
  </si>
  <si>
    <t>96199-184</t>
  </si>
  <si>
    <t>96199-185</t>
  </si>
  <si>
    <t>96199-186</t>
  </si>
  <si>
    <t>96199-187</t>
  </si>
  <si>
    <t>96199-188</t>
  </si>
  <si>
    <t>96199-189</t>
  </si>
  <si>
    <t>96199-190</t>
  </si>
  <si>
    <t>96199-191</t>
  </si>
  <si>
    <t>96199-192</t>
  </si>
  <si>
    <t>96199-193</t>
  </si>
  <si>
    <t>96199-194</t>
  </si>
  <si>
    <t>96199-195</t>
  </si>
  <si>
    <t>96199-196</t>
  </si>
  <si>
    <t>96199-197</t>
  </si>
  <si>
    <t>96199-198</t>
  </si>
  <si>
    <t>96199-199</t>
  </si>
  <si>
    <t>96199-200</t>
  </si>
  <si>
    <t>96199-201</t>
  </si>
  <si>
    <t>96199-202</t>
  </si>
  <si>
    <t>96199-203</t>
  </si>
  <si>
    <t>96199-204</t>
  </si>
  <si>
    <t>96199-205</t>
  </si>
  <si>
    <t>96199-206</t>
  </si>
  <si>
    <t>96199-207</t>
  </si>
  <si>
    <t>96199-208</t>
  </si>
  <si>
    <t>96199-209</t>
  </si>
  <si>
    <t>96199-210</t>
  </si>
  <si>
    <t>96199-211</t>
  </si>
  <si>
    <t>96199-212</t>
  </si>
  <si>
    <t>96199-213</t>
  </si>
  <si>
    <t>96199-214</t>
  </si>
  <si>
    <t>96199-215</t>
  </si>
  <si>
    <t>96199-216</t>
  </si>
  <si>
    <t>96199-217</t>
  </si>
  <si>
    <t>96199-218</t>
  </si>
  <si>
    <t>96199-219</t>
  </si>
  <si>
    <t>96199-220</t>
  </si>
  <si>
    <t>96199-221</t>
  </si>
  <si>
    <t>96199-222</t>
  </si>
  <si>
    <t>96199-223</t>
  </si>
  <si>
    <t>96199-224</t>
  </si>
  <si>
    <t>96199-225</t>
  </si>
  <si>
    <t>96199-226</t>
  </si>
  <si>
    <t>96199-227</t>
  </si>
  <si>
    <t>96199-228</t>
  </si>
  <si>
    <t>96199-229</t>
  </si>
  <si>
    <t>96199-230</t>
  </si>
  <si>
    <t>96199-231</t>
  </si>
  <si>
    <t>96199-232</t>
  </si>
  <si>
    <t>96199-233</t>
  </si>
  <si>
    <t>96199-234</t>
  </si>
  <si>
    <t>96199-235</t>
  </si>
  <si>
    <t>96199-236</t>
  </si>
  <si>
    <t>96199-237</t>
  </si>
  <si>
    <t>96199-238</t>
  </si>
  <si>
    <t>96199-239</t>
  </si>
  <si>
    <t>96199-240</t>
  </si>
  <si>
    <t>96199-241</t>
  </si>
  <si>
    <t>96199-242</t>
  </si>
  <si>
    <t>96199-243</t>
  </si>
  <si>
    <t>96199-244</t>
  </si>
  <si>
    <t>96199-245</t>
  </si>
  <si>
    <t>96199-246</t>
  </si>
  <si>
    <t>96199-247</t>
  </si>
  <si>
    <t>96199-248</t>
  </si>
  <si>
    <t>96199-249</t>
  </si>
  <si>
    <t>96199-250</t>
  </si>
  <si>
    <t>96199-251</t>
  </si>
  <si>
    <t>96199-252</t>
  </si>
  <si>
    <t>96199-253</t>
  </si>
  <si>
    <t>96199-254</t>
  </si>
  <si>
    <t>96199-255</t>
  </si>
  <si>
    <t>96199-256</t>
  </si>
  <si>
    <t>96199-257</t>
  </si>
  <si>
    <t>96199-258</t>
  </si>
  <si>
    <t>96199-259</t>
  </si>
  <si>
    <t>96199-260</t>
  </si>
  <si>
    <t>96199-261</t>
  </si>
  <si>
    <t>96199-262</t>
  </si>
  <si>
    <t>96199-263</t>
  </si>
  <si>
    <t>96199-264</t>
  </si>
  <si>
    <t>96199-265</t>
  </si>
  <si>
    <t>96199-266</t>
  </si>
  <si>
    <t>96199-267</t>
  </si>
  <si>
    <t>96199-268</t>
  </si>
  <si>
    <t>96199-269</t>
  </si>
  <si>
    <t>96199-270</t>
  </si>
  <si>
    <t>96199-271</t>
  </si>
  <si>
    <t>96199-272</t>
  </si>
  <si>
    <t>96199-273</t>
  </si>
  <si>
    <t>96199-274</t>
  </si>
  <si>
    <t>96199-275</t>
  </si>
  <si>
    <t>96199-276</t>
  </si>
  <si>
    <t>96199-277</t>
  </si>
  <si>
    <t>96199-278</t>
  </si>
  <si>
    <t>96199-279</t>
  </si>
  <si>
    <t>96199-280</t>
  </si>
  <si>
    <t>96199-281</t>
  </si>
  <si>
    <t>96199-282</t>
  </si>
  <si>
    <t>96199-283</t>
  </si>
  <si>
    <t>96199-284</t>
  </si>
  <si>
    <t>96199-285</t>
  </si>
  <si>
    <t>96199-286</t>
  </si>
  <si>
    <t>96199-287</t>
  </si>
  <si>
    <t>96199-288</t>
  </si>
  <si>
    <t>96199-289</t>
  </si>
  <si>
    <t>96199-290</t>
  </si>
  <si>
    <t>96199-291</t>
  </si>
  <si>
    <t>96199-292</t>
  </si>
  <si>
    <t>96199-293</t>
  </si>
  <si>
    <t>96199-294</t>
  </si>
  <si>
    <t>96199-295</t>
  </si>
  <si>
    <t>96199-296</t>
  </si>
  <si>
    <t>96199-297</t>
  </si>
  <si>
    <t>96199-298</t>
  </si>
  <si>
    <t>96199-299</t>
  </si>
  <si>
    <t>96199-300</t>
  </si>
  <si>
    <t>96199-301</t>
  </si>
  <si>
    <t>96199-302</t>
  </si>
  <si>
    <t>96199-303</t>
  </si>
  <si>
    <t>96199-304</t>
  </si>
  <si>
    <t>96199-305</t>
  </si>
  <si>
    <t>96199-306</t>
  </si>
  <si>
    <t>96199-307</t>
  </si>
  <si>
    <t>96199-308</t>
  </si>
  <si>
    <t>96199-309</t>
  </si>
  <si>
    <t>96199-310</t>
  </si>
  <si>
    <t>96199-311</t>
  </si>
  <si>
    <t>96199-312</t>
  </si>
  <si>
    <t>96199-313</t>
  </si>
  <si>
    <t>96199-314</t>
  </si>
  <si>
    <t>96199-315</t>
  </si>
  <si>
    <t>96199-316</t>
  </si>
  <si>
    <t>96199-317</t>
  </si>
  <si>
    <t>96199-318</t>
  </si>
  <si>
    <t>96199-319</t>
  </si>
  <si>
    <t>96199-320</t>
  </si>
  <si>
    <t>96199-321</t>
  </si>
  <si>
    <t>96199-322</t>
  </si>
  <si>
    <t>96199-323</t>
  </si>
  <si>
    <t>96199-324</t>
  </si>
  <si>
    <t>96199-325</t>
  </si>
  <si>
    <t>96199-326</t>
  </si>
  <si>
    <t>96199-327</t>
  </si>
  <si>
    <t>96199-328</t>
  </si>
  <si>
    <t>96199-329</t>
  </si>
  <si>
    <t>96199-330</t>
  </si>
  <si>
    <t>96199-331</t>
  </si>
  <si>
    <t>96199-332</t>
  </si>
  <si>
    <t>96199-333</t>
  </si>
  <si>
    <t>96199-334</t>
  </si>
  <si>
    <t>96199-335</t>
  </si>
  <si>
    <t>96199-336</t>
  </si>
  <si>
    <t>96199-337</t>
  </si>
  <si>
    <t>96199-338</t>
  </si>
  <si>
    <t>96199-339</t>
  </si>
  <si>
    <t>96199-340</t>
  </si>
  <si>
    <t>96199-341</t>
  </si>
  <si>
    <t>96199-342</t>
  </si>
  <si>
    <t>96199-343</t>
  </si>
  <si>
    <t>96199-344</t>
  </si>
  <si>
    <t>96199-345</t>
  </si>
  <si>
    <t>96199-346</t>
  </si>
  <si>
    <t>96199-347</t>
  </si>
  <si>
    <t>96199-348</t>
  </si>
  <si>
    <t>96199-349</t>
  </si>
  <si>
    <t>96199-350</t>
  </si>
  <si>
    <t>96199-351</t>
  </si>
  <si>
    <t>96199-352</t>
  </si>
  <si>
    <t>96199-353</t>
  </si>
  <si>
    <t>96199-354</t>
  </si>
  <si>
    <t>96199-355</t>
  </si>
  <si>
    <t>96199-356</t>
  </si>
  <si>
    <t>96199-357</t>
  </si>
  <si>
    <t>96199-358</t>
  </si>
  <si>
    <t>96199-359</t>
  </si>
  <si>
    <t>96199-360</t>
  </si>
  <si>
    <t>96199-361</t>
  </si>
  <si>
    <t>96199-362</t>
  </si>
  <si>
    <t>96199-363</t>
  </si>
  <si>
    <t>96199-364</t>
  </si>
  <si>
    <t>96199-365</t>
  </si>
  <si>
    <t>96199-366</t>
  </si>
  <si>
    <t>96199-367</t>
  </si>
  <si>
    <t>96199-368</t>
  </si>
  <si>
    <t>96199-369</t>
  </si>
  <si>
    <t>96199-370</t>
  </si>
  <si>
    <t>96199-371</t>
  </si>
  <si>
    <t>96199-372</t>
  </si>
  <si>
    <t>96199-373</t>
  </si>
  <si>
    <t>96199-374</t>
  </si>
  <si>
    <t>96199-375</t>
  </si>
  <si>
    <t>96199-376</t>
  </si>
  <si>
    <t>96199-377</t>
  </si>
  <si>
    <t>96199-378</t>
  </si>
  <si>
    <t>96199-379</t>
  </si>
  <si>
    <t>96199-380</t>
  </si>
  <si>
    <t>96199-381</t>
  </si>
  <si>
    <t>96199-382</t>
  </si>
  <si>
    <t>96199-383</t>
  </si>
  <si>
    <t>96199-384</t>
  </si>
  <si>
    <t>96199-385</t>
  </si>
  <si>
    <t>96199-386</t>
  </si>
  <si>
    <t>96199-387</t>
  </si>
  <si>
    <t>96199-388</t>
  </si>
  <si>
    <t>96199-389</t>
  </si>
  <si>
    <t>96199-390</t>
  </si>
  <si>
    <t>96199-391</t>
  </si>
  <si>
    <t>96199-392</t>
  </si>
  <si>
    <t>96199-393</t>
  </si>
  <si>
    <t>96199-394</t>
  </si>
  <si>
    <t>96199-395</t>
  </si>
  <si>
    <t>96199-396</t>
  </si>
  <si>
    <t>96199-397</t>
  </si>
  <si>
    <t>96199-398</t>
  </si>
  <si>
    <t>96199-399</t>
  </si>
  <si>
    <t>96199-400</t>
  </si>
  <si>
    <t>96199-401</t>
  </si>
  <si>
    <t>96199-402</t>
  </si>
  <si>
    <t>96199-403</t>
  </si>
  <si>
    <t>96199-404</t>
  </si>
  <si>
    <t>96199-405</t>
  </si>
  <si>
    <t>96199-406</t>
  </si>
  <si>
    <t>96199-407</t>
  </si>
  <si>
    <t>96199-408</t>
  </si>
  <si>
    <t>96199-409</t>
  </si>
  <si>
    <t>96199-410</t>
  </si>
  <si>
    <t>96199-411</t>
  </si>
  <si>
    <t>96199-412</t>
  </si>
  <si>
    <t>96199-413</t>
  </si>
  <si>
    <t>96199-414</t>
  </si>
  <si>
    <t>96199-415</t>
  </si>
  <si>
    <t>96199-416</t>
  </si>
  <si>
    <t>96199-417</t>
  </si>
  <si>
    <t>96199-418</t>
  </si>
  <si>
    <t>96199-419</t>
  </si>
  <si>
    <t>96199-420</t>
  </si>
  <si>
    <t>96199-421</t>
  </si>
  <si>
    <t>96199-422</t>
  </si>
  <si>
    <t>96199-423</t>
  </si>
  <si>
    <t>96199-424</t>
  </si>
  <si>
    <t>96199-425</t>
  </si>
  <si>
    <t>96199-426</t>
  </si>
  <si>
    <t>96199-427</t>
  </si>
  <si>
    <t>96199-428</t>
  </si>
  <si>
    <t>96199-429</t>
  </si>
  <si>
    <t>96199-430</t>
  </si>
  <si>
    <t>96199-431</t>
  </si>
  <si>
    <t>96199-432</t>
  </si>
  <si>
    <t>96199-433</t>
  </si>
  <si>
    <t>96199-434</t>
  </si>
  <si>
    <t>96199-435</t>
  </si>
  <si>
    <t>96199-436</t>
  </si>
  <si>
    <t>96199-437</t>
  </si>
  <si>
    <t>96199-438</t>
  </si>
  <si>
    <t>96199-439</t>
  </si>
  <si>
    <t>96199-440</t>
  </si>
  <si>
    <t>96199-441</t>
  </si>
  <si>
    <t>96199-442</t>
  </si>
  <si>
    <t>96199-443</t>
  </si>
  <si>
    <t>96199-444</t>
  </si>
  <si>
    <t>96199-445</t>
  </si>
  <si>
    <t>96199-446</t>
  </si>
  <si>
    <t>96199-447</t>
  </si>
  <si>
    <t>96199-448</t>
  </si>
  <si>
    <t>96199-449</t>
  </si>
  <si>
    <t>96199-450</t>
  </si>
  <si>
    <t>96199-451</t>
  </si>
  <si>
    <t>96199-452</t>
  </si>
  <si>
    <t>96199-453</t>
  </si>
  <si>
    <t>96199-454</t>
  </si>
  <si>
    <t>96199-455</t>
  </si>
  <si>
    <t>96199-456</t>
  </si>
  <si>
    <t>96199-457</t>
  </si>
  <si>
    <t>96199-458</t>
  </si>
  <si>
    <t>96199-459</t>
  </si>
  <si>
    <t>96199-460</t>
  </si>
  <si>
    <t>96199-461</t>
  </si>
  <si>
    <t>96199-462</t>
  </si>
  <si>
    <t>96199-463</t>
  </si>
  <si>
    <t>96199-464</t>
  </si>
  <si>
    <t>96199-465</t>
  </si>
  <si>
    <t>96199-466</t>
  </si>
  <si>
    <t>96199-467</t>
  </si>
  <si>
    <t>96199-468</t>
  </si>
  <si>
    <t>96199-469</t>
  </si>
  <si>
    <t>96199-470</t>
  </si>
  <si>
    <t>96199-471</t>
  </si>
  <si>
    <t>96199-472</t>
  </si>
  <si>
    <t>96199-473</t>
  </si>
  <si>
    <t>96199-474</t>
  </si>
  <si>
    <t>96199-475</t>
  </si>
  <si>
    <t>96199-476</t>
  </si>
  <si>
    <t>96199-477</t>
  </si>
  <si>
    <t>96199-478</t>
  </si>
  <si>
    <t>96199-479</t>
  </si>
  <si>
    <t>96199-480</t>
  </si>
  <si>
    <t>96199-481</t>
  </si>
  <si>
    <t>96199-482</t>
  </si>
  <si>
    <t>96199-483</t>
  </si>
  <si>
    <t>96199-484</t>
  </si>
  <si>
    <t>96199-485</t>
  </si>
  <si>
    <t>96199-486</t>
  </si>
  <si>
    <t>96199-487</t>
  </si>
  <si>
    <t>96199-488</t>
  </si>
  <si>
    <t>96199-489</t>
  </si>
  <si>
    <t>96199-490</t>
  </si>
  <si>
    <t>96199-491</t>
  </si>
  <si>
    <t>96199-492</t>
  </si>
  <si>
    <t>96199-493</t>
  </si>
  <si>
    <t>96199-494</t>
  </si>
  <si>
    <t>96199-495</t>
  </si>
  <si>
    <t>96199-496</t>
  </si>
  <si>
    <t>96199-497</t>
  </si>
  <si>
    <t>96199-498</t>
  </si>
  <si>
    <t>96199-499</t>
  </si>
  <si>
    <t>96199-500</t>
  </si>
  <si>
    <t>96199-501</t>
  </si>
  <si>
    <t>96199-502</t>
  </si>
  <si>
    <t>96199-503</t>
  </si>
  <si>
    <t>96199-504</t>
  </si>
  <si>
    <t>96199-505</t>
  </si>
  <si>
    <t>96199-506</t>
  </si>
  <si>
    <t>96199-507</t>
  </si>
  <si>
    <t>96199-508</t>
  </si>
  <si>
    <t>96199-509</t>
  </si>
  <si>
    <t>96199-510</t>
  </si>
  <si>
    <t>96199-511</t>
  </si>
  <si>
    <t>96199-512</t>
  </si>
  <si>
    <t>96199-513</t>
  </si>
  <si>
    <t>96199-514</t>
  </si>
  <si>
    <t>96199-515</t>
  </si>
  <si>
    <t>96199-516</t>
  </si>
  <si>
    <t>96199-517</t>
  </si>
  <si>
    <t>96199-518</t>
  </si>
  <si>
    <t>96199-519</t>
  </si>
  <si>
    <t>96199-520</t>
  </si>
  <si>
    <t>96199-521</t>
  </si>
  <si>
    <t>96199-522</t>
  </si>
  <si>
    <t>96199-523</t>
  </si>
  <si>
    <t>96199-524</t>
  </si>
  <si>
    <t>96199-525</t>
  </si>
  <si>
    <t>96199-526</t>
  </si>
  <si>
    <t>96199-527</t>
  </si>
  <si>
    <t>96199-528</t>
  </si>
  <si>
    <t>96199-529</t>
  </si>
  <si>
    <t>96199-530</t>
  </si>
  <si>
    <t>96199-531</t>
  </si>
  <si>
    <t>96199-532</t>
  </si>
  <si>
    <t>96199-533</t>
  </si>
  <si>
    <t>96199-534</t>
  </si>
  <si>
    <t>96199-535</t>
  </si>
  <si>
    <t>96199-536</t>
  </si>
  <si>
    <t>96199-537</t>
  </si>
  <si>
    <t>96199-538</t>
  </si>
  <si>
    <t>96199-539</t>
  </si>
  <si>
    <t>96199-540</t>
  </si>
  <si>
    <t>96199-541</t>
  </si>
  <si>
    <t>96199-542</t>
  </si>
  <si>
    <t>96199-543</t>
  </si>
  <si>
    <t>96199-544</t>
  </si>
  <si>
    <t>96199-545</t>
  </si>
  <si>
    <t>96199-546</t>
  </si>
  <si>
    <t>96199-547</t>
  </si>
  <si>
    <t>96199-548</t>
  </si>
  <si>
    <t>96199-549</t>
  </si>
  <si>
    <t>96199-550</t>
  </si>
  <si>
    <t>96199-551</t>
  </si>
  <si>
    <t>96199-552</t>
  </si>
  <si>
    <t>96199-553</t>
  </si>
  <si>
    <t>96199-554</t>
  </si>
  <si>
    <t>96199-555</t>
  </si>
  <si>
    <t>96199-556</t>
  </si>
  <si>
    <t>96199-557</t>
  </si>
  <si>
    <t>96199-558</t>
  </si>
  <si>
    <t>96199-559</t>
  </si>
  <si>
    <t>96199-560</t>
  </si>
  <si>
    <t>96199-561</t>
  </si>
  <si>
    <t>96199-562</t>
  </si>
  <si>
    <t>96199-563</t>
  </si>
  <si>
    <t>96199-564</t>
  </si>
  <si>
    <t>96199-565</t>
  </si>
  <si>
    <t>96199-566</t>
  </si>
  <si>
    <t>96199-567</t>
  </si>
  <si>
    <t>96199-568</t>
  </si>
  <si>
    <t>96199-569</t>
  </si>
  <si>
    <t>96199-570</t>
  </si>
  <si>
    <t>96199-571</t>
  </si>
  <si>
    <t>96199-572</t>
  </si>
  <si>
    <t>96199-573</t>
  </si>
  <si>
    <t>96199-574</t>
  </si>
  <si>
    <t>96199-575</t>
  </si>
  <si>
    <t>96199-576</t>
  </si>
  <si>
    <t>96199-577</t>
  </si>
  <si>
    <t>96199-578</t>
  </si>
  <si>
    <t>96199-579</t>
  </si>
  <si>
    <t>96199-580</t>
  </si>
  <si>
    <t>96199-581</t>
  </si>
  <si>
    <t>96199-582</t>
  </si>
  <si>
    <t>96199-583</t>
  </si>
  <si>
    <t>96199-584</t>
  </si>
  <si>
    <t>96199-585</t>
  </si>
  <si>
    <t>96199-586</t>
  </si>
  <si>
    <t>96199-587</t>
  </si>
  <si>
    <t>96199-588</t>
  </si>
  <si>
    <t>96199-589</t>
  </si>
  <si>
    <t>96199-590</t>
  </si>
  <si>
    <t>96199-591</t>
  </si>
  <si>
    <t>96199-592</t>
  </si>
  <si>
    <t>96199-593</t>
  </si>
  <si>
    <t>96199-594</t>
  </si>
  <si>
    <t>96199-595</t>
  </si>
  <si>
    <t>96199-596</t>
  </si>
  <si>
    <t>96199-597</t>
  </si>
  <si>
    <t>96199-598</t>
  </si>
  <si>
    <t>96199-599</t>
  </si>
  <si>
    <t>96199-600</t>
  </si>
  <si>
    <t>96199-601</t>
  </si>
  <si>
    <t>Названия строк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</si>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</sst>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yyyy\-mm\-dd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E4BC"/>
        <bgColor rgb="FFD8E4BC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2" xfId="0" applyFill="1" applyBorder="1" applyAlignment="1">
      <alignment horizontal="center" vertical="top" wrapText="1"/>
    </xf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1" xfId="0" applyNumberFormat="1" applyBorder="1"/>
    <xf numFmtId="2" fontId="0" fillId="2" borderId="2" xfId="0" applyNumberFormat="1" applyFill="1" applyBorder="1" applyAlignment="1">
      <alignment horizontal="center" vertical="top" wrapText="1"/>
    </xf>
    <xf numFmtId="2" fontId="0" fillId="0" borderId="0" xfId="0" applyNumberFormat="1"/>
    <xf numFmtId="0" fontId="0" fillId="3" borderId="0" xfId="0" applyFill="1"/>
    <xf numFmtId="0" fontId="0" fillId="0" borderId="0" xfId="0" applyAlignment="1">
      <alignment horizontal="left" indent="1"/>
    </xf>
    <xf numFmtId="0" fontId="2" fillId="0" borderId="3" xfId="0" applyFont="1" applyBorder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horizontal="left" indent="2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68.669022916663" createdVersion="6" refreshedVersion="6" minRefreshableVersion="3" recordCount="594" xr:uid="{00000000-000A-0000-FFFF-FFFF0D000000}">
  <cacheSource type="worksheet">
    <worksheetSource ref="A4:AV598" sheet="Decryptions"/>
  </cacheSource>
  <cacheFields count="48">
    <cacheField name="Звітний рік" numFmtId="0">
      <sharedItems containsSemiMixedTypes="0" containsString="0" containsNumber="1" containsInteger="1" minValue="2024" maxValue="2024"/>
    </cacheField>
    <cacheField name="Звітний місяць" numFmtId="0">
      <sharedItems containsSemiMixedTypes="0" containsString="0" containsNumber="1" containsInteger="1" minValue="8" maxValue="8"/>
    </cacheField>
    <cacheField name="Тип електронного медичного запису (ЕМЗ)" numFmtId="0">
      <sharedItems/>
    </cacheField>
    <cacheField name="ID ЕМЗ" numFmtId="0">
      <sharedItems containsSemiMixedTypes="0" containsString="0" containsNumber="1" containsInteger="1" minValue="111" maxValue="111"/>
    </cacheField>
    <cacheField name="Внесено до ЕСОЗ" numFmtId="164">
      <sharedItems containsSemiMixedTypes="0" containsNonDate="0" containsDate="1" containsString="0" minDate="2024-08-01T08:03:00" maxDate="2024-08-30T18:48:38"/>
    </cacheField>
    <cacheField name="Посада медичного працівника (виконавця) з ЕМЗ" numFmtId="49">
      <sharedItems count="14">
        <s v="up4"/>
        <s v="up1"/>
        <s v="up2"/>
        <s v="up5"/>
        <s v="up8"/>
        <s v="up6"/>
        <s v="up7"/>
        <s v="Лікар-психіатр" u="1"/>
        <s v="Лікар з функціональної діагностики" u="1"/>
        <s v="Лікар-невропатолог" u="1"/>
        <s v="Лікар-акушер-гінеколог" u="1"/>
        <s v="Лікар-радіолог" u="1"/>
        <s v="Лікар-ендоскопіст" u="1"/>
        <s v="Лікар-пульмонолог" u="1"/>
      </sharedItems>
    </cacheField>
    <cacheField name="Медичний працівник (виконавець) з ЕМЗ" numFmtId="49">
      <sharedItems count="14">
        <s v="Doctor3"/>
        <s v="Doctor1"/>
        <s v="Doctor2"/>
        <s v="Doctor4"/>
        <s v="Doctor7"/>
        <s v="Doctor5"/>
        <s v="Doctor6"/>
        <s v="Куштан Клара Отілівна" u="1"/>
        <s v="Колодій Богдан Омелянович" u="1"/>
        <s v="Гомокі Лілія Андріївна" u="1"/>
        <s v="Попович Мар’яна Василівна" u="1"/>
        <s v="Торнай Сніжана Валеріївна" u="1"/>
        <s v="Бровді Тамара Іванівна" u="1"/>
        <s v="Цімбота Оксана Михайлівна" u="1"/>
      </sharedItems>
    </cacheField>
    <cacheField name="Місце надання послуг зазначене в ЕМЗ" numFmtId="0">
      <sharedItems/>
    </cacheField>
    <cacheField name="Тип направлення" numFmtId="0">
      <sharedItems/>
    </cacheField>
    <cacheField name="Код ЄДРПОУ закладу де видано напрвлення" numFmtId="0">
      <sharedItems containsSemiMixedTypes="0" containsString="0" containsNumber="1" containsInteger="1" minValue="1234567890" maxValue="1234567890"/>
    </cacheField>
    <cacheField name="Посада лікаря який видав направлення" numFmtId="0">
      <sharedItems/>
    </cacheField>
    <cacheField name="ID епізоду" numFmtId="0">
      <sharedItems containsSemiMixedTypes="0" containsString="0" containsNumber="1" containsInteger="1" minValue="222" maxValue="222"/>
    </cacheField>
    <cacheField name="Тип епізоду" numFmtId="0">
      <sharedItems/>
    </cacheField>
    <cacheField name="Дата та час початку епізоду / початку госпіталізації" numFmtId="164">
      <sharedItems containsSemiMixedTypes="0" containsNonDate="0" containsDate="1" containsString="0" minDate="2020-08-26T03:00:00" maxDate="2024-08-30T17:30:00"/>
    </cacheField>
    <cacheField name="Дата та час початку періоду/ забору (ДЗ)" numFmtId="164">
      <sharedItems containsSemiMixedTypes="0" containsNonDate="0" containsDate="1" containsString="0" minDate="2024-08-01T07:46:00" maxDate="2024-08-30T17:30:00"/>
    </cacheField>
    <cacheField name="Дата та час кінця періоду/ виписки зі стаціонару" numFmtId="164">
      <sharedItems containsSemiMixedTypes="0" containsNonDate="0" containsDate="1" containsString="0" minDate="2024-08-01T08:01:00" maxDate="2024-08-30T17:57:00"/>
    </cacheField>
    <cacheField name="Тривалість лікування, в днях" numFmtId="0">
      <sharedItems containsSemiMixedTypes="0" containsString="0" containsNumber="1" containsInteger="1" minValue="1" maxValue="4"/>
    </cacheField>
    <cacheField name="Основний діагноз" numFmtId="0">
      <sharedItems/>
    </cacheField>
    <cacheField name="Статус достовірності основного діагнозу" numFmtId="0">
      <sharedItems/>
    </cacheField>
    <cacheField name="Клінічний статус основного діагнозу" numFmtId="0">
      <sharedItems/>
    </cacheField>
    <cacheField name="Додаткові/супутні діагнози" numFmtId="0">
      <sharedItems/>
    </cacheField>
    <cacheField name="Спростовані та помилкові додаткові діагнози" numFmtId="0">
      <sharedItems/>
    </cacheField>
    <cacheField name="Перелік інтервенцій (послуги/діагностичні звіти/процедури)" numFmtId="0">
      <sharedItems/>
    </cacheField>
    <cacheField name="Клас взаємодії" numFmtId="0">
      <sharedItems/>
    </cacheField>
    <cacheField name="Приорітет" numFmtId="0">
      <sharedItems/>
    </cacheField>
    <cacheField name="Тип взаємодії" numFmtId="0">
      <sharedItems/>
    </cacheField>
    <cacheField name="Підстава звернення в стаціонар (госпіталізації)" numFmtId="0">
      <sharedItems/>
    </cacheField>
    <cacheField name="Результат лікування (виписки)" numFmtId="0">
      <sharedItems/>
    </cacheField>
    <cacheField name="Унікальний код пацієнта" numFmtId="0">
      <sharedItems containsSemiMixedTypes="0" containsString="0" containsNumber="1" containsInteger="1" minValue="125784" maxValue="125784"/>
    </cacheField>
    <cacheField name="Наявність декларації в пацієнта на момент створення ЕМЗ" numFmtId="0">
      <sharedItems/>
    </cacheField>
    <cacheField name="Стать пацієнта" numFmtId="0">
      <sharedItems/>
    </cacheField>
    <cacheField name="Вага при госпіталізації, грам" numFmtId="0">
      <sharedItems/>
    </cacheField>
    <cacheField name="Вік пацієнта в днях на момент створення ЕМЗ" numFmtId="0">
      <sharedItems containsSemiMixedTypes="0" containsString="0" containsNumber="1" containsInteger="1" minValue="0" maxValue="0"/>
    </cacheField>
    <cacheField name="Вік пацієнта в роках на момент створення ЕМЗ" numFmtId="0">
      <sharedItems containsSemiMixedTypes="0" containsString="0" containsNumber="1" containsInteger="1" minValue="18" maxValue="88"/>
    </cacheField>
    <cacheField name="АДСГ" numFmtId="0">
      <sharedItems/>
    </cacheField>
    <cacheField name="Пакет послуг" numFmtId="0">
      <sharedItems count="6">
        <s v="4 Стаціонарна допомога дорослим та дітям без проведення хірургічних операцій"/>
        <s v="47 Хірургічні операції дорослим та дітям в умовах стаціонару одного дня"/>
        <s v="9 Профілактика, діагностика, спостереження та лікування в амбулаторних умовах"/>
        <s v="12 Езофагогастродуоденоскопія"/>
        <s v="13 Колоноскопія"/>
        <s v="10 Мамографія"/>
      </sharedItems>
    </cacheField>
    <cacheField name="Номер послуги" numFmtId="0">
      <sharedItems/>
    </cacheField>
    <cacheField name="Тариф, грн" numFmtId="0">
      <sharedItems containsSemiMixedTypes="0" containsString="0" containsNumber="1" containsInteger="1" minValue="0" maxValue="9565"/>
    </cacheField>
    <cacheField name="Фактична частина оплати за період (без ГБ), грн" numFmtId="0">
      <sharedItems containsSemiMixedTypes="0" containsString="0" containsNumber="1" minValue="56" maxValue="6217.14"/>
    </cacheField>
    <cacheField name="Включення медичного запису до статистики" numFmtId="0">
      <sharedItems/>
    </cacheField>
    <cacheField name="Включення медичного запису до звіту" numFmtId="0">
      <sharedItems/>
    </cacheField>
    <cacheField name="Коментар щодо виявлених помилок" numFmtId="0">
      <sharedItems/>
    </cacheField>
    <cacheField name="Деталі виявлених помилок за результатами автоматичної перевірки ЕМЗ щодо відповідності критеріям повноти та достовірності даних" numFmtId="0">
      <sharedItems longText="1"/>
    </cacheField>
    <cacheField name="Деталі виявлених невідповідностей, які потребують додаткової перевірки та верифікації з боку надавача послуг" numFmtId="0">
      <sharedItems/>
    </cacheField>
    <cacheField name="Деталі помилок/конфліктів при групуванні" numFmtId="0">
      <sharedItems/>
    </cacheField>
    <cacheField name="Деталі перегляду НСЗУ пакету медичних послуг" numFmtId="0">
      <sharedItems/>
    </cacheField>
    <cacheField name="Додаткові коментарі/зауваження за результатами автоматичних перевірок" numFmtId="0">
      <sharedItems/>
    </cacheField>
    <cacheField name="Дата перегляду НСЗУ пакету медичних послуг" numFmtId="0">
      <sharedItems containsSemiMixedTypes="0" containsDate="1" containsString="0" containsMixedTypes="1" minDate="2024-08-18T00:00:00" maxDate="2024-09-0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4">
  <r>
    <n v="2024"/>
    <n v="8"/>
    <s v="Взаємодія"/>
    <n v="111"/>
    <d v="2024-08-09T08:40:28"/>
    <x v="0"/>
    <x v="0"/>
    <s v="ЗАКАРПАТСЬКА область, МУКАЧІВСЬКИЙ район, місто МУКАЧЕВО, вулиця Новака Андрія, 8-13"/>
    <s v="Електронне направлення"/>
    <n v="1234567890"/>
    <s v="Лікар загальної практики - сімейний лікар"/>
    <n v="222"/>
    <s v="Лікування"/>
    <d v="2024-07-29T10:19:00"/>
    <d v="2024-08-02T16:53:00"/>
    <d v="2024-08-02T17:18:00"/>
    <n v="4"/>
    <s v="ICD10: J43.1 "/>
    <s v="заключний"/>
    <s v="активний"/>
    <s v="-"/>
    <s v="-"/>
    <s v="96199-08 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поліпшенням"/>
    <n v="125784"/>
    <s v="Так"/>
    <s v="жіноча"/>
    <s v="-"/>
    <n v="0"/>
    <n v="68"/>
    <s v="-"/>
    <x v="0"/>
    <s v="E65 Хронічні обструктивні захворювання дихальних шляхів"/>
    <n v="7730"/>
    <n v="5024.8100000000004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5T08:13:51"/>
    <x v="0"/>
    <x v="0"/>
    <s v="ЗАКАРПАТСЬКА область, МУКАЧІВСЬКИЙ район, місто МУКАЧЕВО, вулиця Новака Андрія, 8-13"/>
    <s v="Електронне направлення"/>
    <n v="1234567890"/>
    <s v="Лікар загальної практики - сімейний лікар"/>
    <n v="222"/>
    <s v="Лікування"/>
    <d v="2024-08-05T12:47:00"/>
    <d v="2024-08-09T15:03:00"/>
    <d v="2024-08-09T15:28:00"/>
    <n v="4"/>
    <s v="ICD10: J43.1 "/>
    <s v="заключний"/>
    <s v="активний"/>
    <s v="ICD10: J96.11 Хронічна респіраторна недостатність, тип II"/>
    <s v="-"/>
    <s v="96199-09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поліпшенням"/>
    <n v="125784"/>
    <s v="Так"/>
    <s v="жіноча"/>
    <s v="-"/>
    <n v="0"/>
    <n v="60"/>
    <s v="-"/>
    <x v="0"/>
    <s v="E74 Інтерстиціальна хвороба легень"/>
    <n v="9565"/>
    <n v="6217.14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20T08:56:28"/>
    <x v="0"/>
    <x v="0"/>
    <s v="ЗАКАРПАТСЬКА область, МУКАЧІВСЬКИЙ район, місто МУКАЧЕВО, вулиця Новака Андрія, 8-13"/>
    <s v="Електронне направлення"/>
    <n v="1234567890"/>
    <s v="Лікар загальної практики - сімейний лікар"/>
    <n v="222"/>
    <s v="Лікування"/>
    <d v="2024-08-13T09:07:00"/>
    <d v="2024-08-16T16:06:00"/>
    <d v="2024-08-16T16:31:00"/>
    <n v="3"/>
    <s v="ICD10: J43.1 "/>
    <s v="заключний"/>
    <s v="активний"/>
    <s v="-"/>
    <s v="-"/>
    <s v="96199-10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поліпшенням"/>
    <n v="125784"/>
    <s v="Так"/>
    <s v="чоловіча"/>
    <s v="-"/>
    <n v="0"/>
    <n v="63"/>
    <s v="-"/>
    <x v="0"/>
    <s v="E65 Хронічні обструктивні захворювання дихальних шляхів"/>
    <n v="7730"/>
    <n v="5024.8100000000004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06T12:37:49"/>
    <x v="1"/>
    <x v="1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акушер-гінеколог"/>
    <n v="222"/>
    <s v="Лікування"/>
    <d v="2024-08-06T08:25:00"/>
    <d v="2024-08-06T12:34:00"/>
    <d v="2024-08-06T12:34:00"/>
    <n v="1"/>
    <s v="ICD10: J43.1 "/>
    <s v="заключний"/>
    <s v="активний"/>
    <s v="-"/>
    <s v="-"/>
    <s v="96199-11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n v="125784"/>
    <s v="Так"/>
    <s v="жіноча"/>
    <s v="-"/>
    <n v="0"/>
    <n v="38"/>
    <s v="-"/>
    <x v="1"/>
    <s v="N09-01 Інші операції на піхві, шийці матки і жіночих зовнішніх статевих органах до 24 годин"/>
    <n v="5608"/>
    <n v="5608"/>
    <s v="Так"/>
    <s v="Так"/>
    <s v="-"/>
    <s v="-"/>
    <s v="-"/>
    <s v="-"/>
    <s v="{&quot;3&quot;: &quot;За даним МНП відсутній договір на пакет &quot;}"/>
    <s v="-"/>
    <d v="2024-08-19T00:00:00"/>
  </r>
  <r>
    <n v="2024"/>
    <n v="8"/>
    <s v="Взаємодія"/>
    <n v="111"/>
    <d v="2024-08-07T17:14:44"/>
    <x v="1"/>
    <x v="1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акушер-гінеколог"/>
    <n v="222"/>
    <s v="Лікування"/>
    <d v="2024-08-07T13:06:00"/>
    <d v="2024-08-07T13:06:00"/>
    <d v="2024-08-07T17:07:00"/>
    <n v="1"/>
    <s v="ICD10: J43.1 "/>
    <s v="заключний"/>
    <s v="активний"/>
    <s v="-"/>
    <s v="-"/>
    <s v="96199-12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n v="125784"/>
    <s v="Так"/>
    <s v="жіноча"/>
    <s v="-"/>
    <n v="0"/>
    <n v="40"/>
    <s v="-"/>
    <x v="1"/>
    <s v="N10-01 Діагностичне вишкрібання та діагностична гістероскопія до 24 годин"/>
    <n v="2655"/>
    <n v="2655"/>
    <s v="Так"/>
    <s v="Так"/>
    <s v="-"/>
    <s v="-"/>
    <s v="-"/>
    <s v="-"/>
    <s v="{&quot;3&quot;: &quot;За даним МНП відсутній договір на пакет &quot;}"/>
    <s v="-"/>
    <d v="2024-08-19T00:00:00"/>
  </r>
  <r>
    <n v="2024"/>
    <n v="8"/>
    <s v="Взаємодія"/>
    <n v="111"/>
    <d v="2024-08-08T12:31:30"/>
    <x v="1"/>
    <x v="1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акушер-гінеколог"/>
    <n v="222"/>
    <s v="Лікування"/>
    <d v="2024-08-08T08:10:00"/>
    <d v="2024-08-08T08:10:00"/>
    <d v="2024-08-08T12:28:00"/>
    <n v="1"/>
    <s v="ICD10: J43.1 "/>
    <s v="заключний"/>
    <s v="активний"/>
    <s v="-"/>
    <s v="-"/>
    <s v="96199-13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n v="125784"/>
    <s v="Так"/>
    <s v="жіноча"/>
    <s v="-"/>
    <n v="0"/>
    <n v="39"/>
    <s v="-"/>
    <x v="1"/>
    <s v="N10-01 Діагностичне вишкрібання та діагностична гістероскопія до 24 годин"/>
    <n v="2655"/>
    <n v="2655"/>
    <s v="Так"/>
    <s v="Так"/>
    <s v="-"/>
    <s v="-"/>
    <s v="-"/>
    <s v="-"/>
    <s v="{&quot;3&quot;: &quot;За даним МНП відсутній договір на пакет &quot;}"/>
    <s v="-"/>
    <d v="2024-08-19T00:00:00"/>
  </r>
  <r>
    <n v="2024"/>
    <n v="8"/>
    <s v="Взаємодія"/>
    <n v="111"/>
    <d v="2024-08-14T14:25:45"/>
    <x v="1"/>
    <x v="1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акушер-гінеколог"/>
    <n v="222"/>
    <s v="Лікування"/>
    <d v="2024-08-14T09:05:00"/>
    <d v="2024-08-14T09:05:00"/>
    <d v="2024-08-14T14:14:00"/>
    <n v="1"/>
    <s v="ICD10: J43.1 "/>
    <s v="заключний"/>
    <s v="активний"/>
    <s v="-"/>
    <s v="-"/>
    <s v="96199-14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n v="125784"/>
    <s v="Ні"/>
    <s v="жіноча"/>
    <s v="-"/>
    <n v="0"/>
    <n v="31"/>
    <s v="-"/>
    <x v="1"/>
    <s v="N09-01 Інші операції на піхві, шийці матки і жіночих зовнішніх статевих органах до 24 годин"/>
    <n v="5608"/>
    <n v="5608"/>
    <s v="Так"/>
    <s v="Так"/>
    <s v="-"/>
    <s v="-"/>
    <s v="-"/>
    <s v="-"/>
    <s v="{&quot;3&quot;: &quot;За даним МНП відсутній договір на пакет &quot;}"/>
    <s v="-"/>
    <d v="2024-08-19T00:00:00"/>
  </r>
  <r>
    <n v="2024"/>
    <n v="8"/>
    <s v="Взаємодія"/>
    <n v="111"/>
    <d v="2024-08-15T13:05:17"/>
    <x v="1"/>
    <x v="1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акушер-гінеколог"/>
    <n v="222"/>
    <s v="Лікування"/>
    <d v="2024-08-15T08:40:00"/>
    <d v="2024-08-15T08:40:00"/>
    <d v="2024-08-15T13:00:00"/>
    <n v="1"/>
    <s v="ICD10: J43.1 "/>
    <s v="заключний"/>
    <s v="активний"/>
    <s v="-"/>
    <s v="-"/>
    <s v="96199-15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n v="125784"/>
    <s v="Так"/>
    <s v="жіноча"/>
    <s v="-"/>
    <n v="0"/>
    <n v="37"/>
    <s v="-"/>
    <x v="1"/>
    <s v="N09-01 Інші операції на піхві, шийці матки і жіночих зовнішніх статевих органах до 24 годин"/>
    <n v="5608"/>
    <n v="5608"/>
    <s v="Так"/>
    <s v="Так"/>
    <s v="-"/>
    <s v="-"/>
    <s v="-"/>
    <s v="-"/>
    <s v="{&quot;3&quot;: &quot;За даним МНП відсутній договір на пакет &quot;}"/>
    <s v="-"/>
    <d v="2024-08-19T00:00:00"/>
  </r>
  <r>
    <n v="2024"/>
    <n v="8"/>
    <s v="Взаємодія"/>
    <n v="111"/>
    <d v="2024-08-15T13:11:23"/>
    <x v="1"/>
    <x v="1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акушер-гінеколог"/>
    <n v="222"/>
    <s v="Лікування"/>
    <d v="2024-08-15T08:20:00"/>
    <d v="2024-08-15T08:20:00"/>
    <d v="2024-08-15T12:49:00"/>
    <n v="1"/>
    <s v="ICD10: J43.1 "/>
    <s v="заключний"/>
    <s v="активний"/>
    <s v="-"/>
    <s v="-"/>
    <s v="96199-16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n v="125784"/>
    <s v="Ні"/>
    <s v="жіноча"/>
    <s v="-"/>
    <n v="0"/>
    <n v="42"/>
    <s v="-"/>
    <x v="1"/>
    <s v="N09-01 Інші операції на піхві, шийці матки і жіночих зовнішніх статевих органах до 24 годин"/>
    <n v="5608"/>
    <n v="5608"/>
    <s v="Так"/>
    <s v="Так"/>
    <s v="-"/>
    <s v="-"/>
    <s v="-"/>
    <s v="-"/>
    <s v="{&quot;3&quot;: &quot;За даним МНП відсутній договір на пакет &quot;}"/>
    <s v="-"/>
    <d v="2024-08-19T00:00:00"/>
  </r>
  <r>
    <n v="2024"/>
    <n v="8"/>
    <s v="Взаємодія"/>
    <n v="111"/>
    <d v="2024-08-20T12:09:45"/>
    <x v="1"/>
    <x v="1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акушер-гінеколог"/>
    <n v="222"/>
    <s v="Лікування"/>
    <d v="2024-08-20T08:00:00"/>
    <d v="2024-08-20T08:00:00"/>
    <d v="2024-08-20T12:07:00"/>
    <n v="1"/>
    <s v="ICD10: J43.1 "/>
    <s v="заключний"/>
    <s v="активний"/>
    <s v="-"/>
    <s v="-"/>
    <s v="96199-17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n v="125784"/>
    <s v="Так"/>
    <s v="жіноча"/>
    <s v="-"/>
    <n v="0"/>
    <n v="29"/>
    <s v="-"/>
    <x v="1"/>
    <s v="N09-01 Інші операції на піхві, шийці матки і жіночих зовнішніх статевих органах до 24 годин"/>
    <n v="5608"/>
    <n v="5608"/>
    <s v="Так"/>
    <s v="Так"/>
    <s v="-"/>
    <s v="-"/>
    <s v="-"/>
    <s v="-"/>
    <s v="{&quot;3&quot;: &quot;За даним МНП відсутній договір на пакет &quot;}"/>
    <s v="-"/>
    <d v="2024-09-05T00:00:00"/>
  </r>
  <r>
    <n v="2024"/>
    <n v="8"/>
    <s v="Взаємодія"/>
    <n v="111"/>
    <d v="2024-08-21T16:54:07"/>
    <x v="1"/>
    <x v="1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акушер-гінеколог"/>
    <n v="222"/>
    <s v="Лікування"/>
    <d v="2024-08-21T09:00:00"/>
    <d v="2024-08-21T09:00:00"/>
    <d v="2024-08-21T16:39:00"/>
    <n v="1"/>
    <s v="ICD10: J43.1 "/>
    <s v="заключний"/>
    <s v="активний"/>
    <s v="-"/>
    <s v="-"/>
    <s v="96199-18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n v="125784"/>
    <s v="Так"/>
    <s v="жіноча"/>
    <s v="-"/>
    <n v="0"/>
    <n v="50"/>
    <s v="-"/>
    <x v="1"/>
    <s v="N10-01 Діагностичне вишкрібання та діагностична гістероскопія до 24 годин"/>
    <n v="2655"/>
    <n v="2655"/>
    <s v="Так"/>
    <s v="Так"/>
    <s v="-"/>
    <s v="-"/>
    <s v="-"/>
    <s v="-"/>
    <s v="{&quot;3&quot;: &quot;За даним МНП відсутній договір на пакет &quot;}"/>
    <s v="-"/>
    <d v="2024-09-05T00:00:00"/>
  </r>
  <r>
    <n v="2024"/>
    <n v="8"/>
    <s v="Взаємодія"/>
    <n v="111"/>
    <d v="2024-08-22T13:00:14"/>
    <x v="1"/>
    <x v="1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акушер-гінеколог"/>
    <n v="222"/>
    <s v="Лікування"/>
    <d v="2024-08-22T08:05:00"/>
    <d v="2024-08-22T08:05:00"/>
    <d v="2024-08-22T12:58:00"/>
    <n v="1"/>
    <s v="ICD10: J43.1 "/>
    <s v="заключний"/>
    <s v="активний"/>
    <s v="-"/>
    <s v="-"/>
    <s v="96199-19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n v="125784"/>
    <s v="Так"/>
    <s v="жіноча"/>
    <s v="-"/>
    <n v="0"/>
    <n v="32"/>
    <s v="-"/>
    <x v="1"/>
    <s v="N09-01 Інші операції на піхві, шийці матки і жіночих зовнішніх статевих органах до 24 годин"/>
    <n v="5608"/>
    <n v="5608"/>
    <s v="Так"/>
    <s v="Так"/>
    <s v="-"/>
    <s v="-"/>
    <s v="-"/>
    <s v="-"/>
    <s v="{&quot;3&quot;: &quot;За даним МНП відсутній договір на пакет &quot;}"/>
    <s v="-"/>
    <d v="2024-09-05T00:00:00"/>
  </r>
  <r>
    <n v="2024"/>
    <n v="8"/>
    <s v="Взаємодія"/>
    <n v="111"/>
    <d v="2024-08-22T13:08:53"/>
    <x v="1"/>
    <x v="1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акушер-гінеколог"/>
    <n v="222"/>
    <s v="Лікування"/>
    <d v="2024-08-22T08:10:00"/>
    <d v="2024-08-22T08:10:00"/>
    <d v="2024-08-22T13:07:00"/>
    <n v="1"/>
    <s v="ICD10: J43.1 "/>
    <s v="заключний"/>
    <s v="активний"/>
    <s v="-"/>
    <s v="-"/>
    <s v="96199-20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n v="125784"/>
    <s v="Так"/>
    <s v="жіноча"/>
    <s v="-"/>
    <n v="0"/>
    <n v="44"/>
    <s v="-"/>
    <x v="1"/>
    <s v="N10-01 Діагностичне вишкрібання та діагностична гістероскопія до 24 годин"/>
    <n v="2655"/>
    <n v="2655"/>
    <s v="Так"/>
    <s v="Так"/>
    <s v="-"/>
    <s v="-"/>
    <s v="-"/>
    <s v="-"/>
    <s v="{&quot;3&quot;: &quot;За даним МНП відсутній договір на пакет &quot;}"/>
    <s v="-"/>
    <d v="2024-09-05T00:00:00"/>
  </r>
  <r>
    <n v="2024"/>
    <n v="8"/>
    <s v="Взаємодія"/>
    <n v="111"/>
    <d v="2024-08-26T16:03:40"/>
    <x v="1"/>
    <x v="1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акушер-гінеколог"/>
    <n v="222"/>
    <s v="Лікування"/>
    <d v="2024-08-26T08:50:00"/>
    <d v="2024-08-26T08:50:00"/>
    <d v="2024-08-26T16:01:00"/>
    <n v="1"/>
    <s v="ICD10: J43.1 "/>
    <s v="заключний"/>
    <s v="активний"/>
    <s v="-"/>
    <s v="-"/>
    <s v="96199-21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n v="125784"/>
    <s v="Так"/>
    <s v="жіноча"/>
    <s v="-"/>
    <n v="0"/>
    <n v="36"/>
    <s v="-"/>
    <x v="1"/>
    <s v="N09-01 Інші операції на піхві, шийці матки і жіночих зовнішніх статевих органах до 24 годин"/>
    <n v="5608"/>
    <n v="5608"/>
    <s v="Так"/>
    <s v="Так"/>
    <s v="-"/>
    <s v="-"/>
    <s v="-"/>
    <s v="-"/>
    <s v="{&quot;3&quot;: &quot;За даним МНП відсутній договір на пакет &quot;}"/>
    <s v="-"/>
    <d v="2024-09-05T00:00:00"/>
  </r>
  <r>
    <n v="2024"/>
    <n v="8"/>
    <s v="Взаємодія"/>
    <n v="111"/>
    <d v="2024-08-01T08:03:0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24T13:53:00"/>
    <d v="2024-08-01T07:46:00"/>
    <d v="2024-08-01T08:01:00"/>
    <n v="1"/>
    <s v="ICD10: J43.1 "/>
    <s v="заключний"/>
    <s v="активний"/>
    <s v="-"/>
    <s v="-"/>
    <s v="96199-22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1T08:30:2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1T08:06:00"/>
    <d v="2024-08-01T08:06:00"/>
    <d v="2024-08-01T08:16:00"/>
    <n v="1"/>
    <s v="ICD10: J43.1 "/>
    <s v="заключний"/>
    <s v="активний"/>
    <s v="-"/>
    <s v="-"/>
    <s v="96199-23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7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1T08:54:4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1T08:43:00"/>
    <d v="2024-08-01T08:43:00"/>
    <d v="2024-08-01T08:53:00"/>
    <n v="1"/>
    <s v="ICD10: J43.1 "/>
    <s v="заключний"/>
    <s v="активний"/>
    <s v="-"/>
    <s v="-"/>
    <s v="96199-24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1T09:23:4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терапевт дільничний"/>
    <n v="222"/>
    <s v="Лікування"/>
    <d v="2024-08-01T08:55:00"/>
    <d v="2024-08-01T08:55:00"/>
    <d v="2024-08-01T09:05:00"/>
    <n v="1"/>
    <s v="ICD10: J43.1 "/>
    <s v="заключний"/>
    <s v="активний"/>
    <s v="-"/>
    <s v="-"/>
    <s v="96199-25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6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1T10:15:3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1T09:53:00"/>
    <d v="2024-08-01T09:53:00"/>
    <d v="2024-08-01T10:03:00"/>
    <n v="1"/>
    <s v="ICD10: J43.1 "/>
    <s v="заключний"/>
    <s v="активний"/>
    <s v="-"/>
    <s v="-"/>
    <s v="96199-26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1T10:32:2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1T10:16:00"/>
    <d v="2024-08-01T10:16:00"/>
    <d v="2024-08-01T10:26:00"/>
    <n v="1"/>
    <s v="ICD10: J43.1 "/>
    <s v="заключний"/>
    <s v="активний"/>
    <s v="-"/>
    <s v="-"/>
    <s v="96199-27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1T10:46:2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ортопед-травматолог"/>
    <n v="222"/>
    <s v="Лікування"/>
    <d v="2024-08-01T10:33:00"/>
    <d v="2024-08-01T10:33:00"/>
    <d v="2024-08-01T10:43:00"/>
    <n v="1"/>
    <s v="ICD10: J43.1 "/>
    <s v="заключний"/>
    <s v="активний"/>
    <s v="-"/>
    <s v="-"/>
    <s v="96199-28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1T11:19:0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1T10:47:00"/>
    <d v="2024-08-01T10:47:00"/>
    <d v="2024-08-01T10:57:00"/>
    <n v="1"/>
    <s v="ICD10: J43.1 "/>
    <s v="заключний"/>
    <s v="активний"/>
    <s v="-"/>
    <s v="-"/>
    <s v="96199-29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1T11:31:0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12T11:17:00"/>
    <d v="2024-08-01T11:20:00"/>
    <d v="2024-08-01T11:30:00"/>
    <n v="1"/>
    <s v="ICD10: J43.1 "/>
    <s v="заключний"/>
    <s v="активний"/>
    <s v="-"/>
    <s v="-"/>
    <s v="96199-30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4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1T12:54:5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29T12:32:00"/>
    <d v="2024-08-01T12:42:00"/>
    <d v="2024-08-01T12:52:00"/>
    <n v="1"/>
    <s v="ICD10: J43.1 "/>
    <s v="заключний"/>
    <s v="активний"/>
    <s v="-"/>
    <s v="-"/>
    <s v="96199-31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1T13:07:5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ревматолог"/>
    <n v="222"/>
    <s v="Лікування"/>
    <d v="2024-08-01T12:56:00"/>
    <d v="2024-08-01T12:56:00"/>
    <d v="2024-08-01T13:06:00"/>
    <n v="1"/>
    <s v="ICD10: J43.1 "/>
    <s v="заключний"/>
    <s v="активний"/>
    <s v="-"/>
    <s v="-"/>
    <s v="96199-32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1T13:38:09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24T08:28:00"/>
    <d v="2024-08-01T13:26:00"/>
    <d v="2024-08-01T13:36:00"/>
    <n v="1"/>
    <s v="ICD10: J43.1 "/>
    <s v="заключний"/>
    <s v="активний"/>
    <s v="-"/>
    <s v="-"/>
    <s v="96199-33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1T13:56:1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1T13:38:00"/>
    <d v="2024-08-01T13:38:00"/>
    <d v="2024-08-01T13:53:00"/>
    <n v="1"/>
    <s v="ICD10: J43.1 "/>
    <s v="заключний"/>
    <s v="активний"/>
    <s v="-"/>
    <s v="-"/>
    <s v="96199-34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1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1T14:27:3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11T12:25:00"/>
    <d v="2024-08-01T14:17:00"/>
    <d v="2024-08-01T14:27:00"/>
    <n v="1"/>
    <s v="ICD10: J43.1 "/>
    <s v="заключний"/>
    <s v="активний"/>
    <s v="-"/>
    <s v="-"/>
    <s v="96199-35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7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1T14:42:1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6-04T11:31:00"/>
    <d v="2024-08-01T14:30:00"/>
    <d v="2024-08-01T14:40:00"/>
    <n v="1"/>
    <s v="ICD10: J43.1 "/>
    <s v="заключний"/>
    <s v="активний"/>
    <s v="-"/>
    <s v="-"/>
    <s v="96199-36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7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1T15:08:5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01T14:45:00"/>
    <d v="2024-08-01T14:45:00"/>
    <d v="2024-08-01T14:55:00"/>
    <n v="1"/>
    <s v="ICD10: J43.1 "/>
    <s v="заключний"/>
    <s v="активний"/>
    <s v="-"/>
    <s v="-"/>
    <s v="96199-37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2T08:30:4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15T12:25:00"/>
    <d v="2024-08-02T08:18:00"/>
    <d v="2024-08-02T08:28:00"/>
    <n v="1"/>
    <s v="ICD10: J43.1 "/>
    <s v="заключний"/>
    <s v="активний"/>
    <s v="-"/>
    <s v="-"/>
    <s v="96199-38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2T08:45:0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13T09:22:00"/>
    <d v="2024-08-02T08:31:00"/>
    <d v="2024-08-02T08:41:00"/>
    <n v="1"/>
    <s v="ICD10: J43.1 "/>
    <s v="заключний"/>
    <s v="активний"/>
    <s v="-"/>
    <s v="-"/>
    <s v="96199-39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6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2T09:25:4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13T08:56:00"/>
    <d v="2024-08-02T09:20:00"/>
    <d v="2024-08-02T09:25:00"/>
    <n v="1"/>
    <s v="ICD10: J43.1 "/>
    <s v="заключний"/>
    <s v="активний"/>
    <s v="-"/>
    <s v="-"/>
    <s v="96199-40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6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2T10:10:2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11T09:56:00"/>
    <d v="2024-08-02T09:40:00"/>
    <d v="2024-08-02T09:50:00"/>
    <n v="1"/>
    <s v="ICD10: J43.1 "/>
    <s v="заключний"/>
    <s v="активний"/>
    <s v="-"/>
    <s v="-"/>
    <s v="96199-41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2T10:27:0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2T10:15:00"/>
    <d v="2024-08-02T10:15:00"/>
    <d v="2024-08-02T10:25:00"/>
    <n v="1"/>
    <s v="ICD10: J43.1 "/>
    <s v="заключний"/>
    <s v="активний"/>
    <s v="-"/>
    <s v="-"/>
    <s v="96199-42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2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2T10:39:2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педіатр"/>
    <n v="222"/>
    <s v="Лікування"/>
    <d v="2024-08-02T10:28:00"/>
    <d v="2024-08-02T10:28:00"/>
    <d v="2024-08-02T10:38:00"/>
    <n v="1"/>
    <s v="ICD10: J43.1 "/>
    <s v="заключний"/>
    <s v="активний"/>
    <s v="-"/>
    <s v="-"/>
    <s v="96199-43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7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2T10:52:3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25T11:18:00"/>
    <d v="2024-08-02T10:42:00"/>
    <d v="2024-08-02T10:52:00"/>
    <n v="1"/>
    <s v="ICD10: J43.1 "/>
    <s v="заключний"/>
    <s v="активний"/>
    <s v="-"/>
    <s v="-"/>
    <s v="96199-44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2T11:19:0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2T10:53:00"/>
    <d v="2024-08-02T10:53:00"/>
    <d v="2024-08-02T11:03:00"/>
    <n v="1"/>
    <s v="ICD10: J43.1 "/>
    <s v="заключний"/>
    <s v="активний"/>
    <s v="-"/>
    <s v="-"/>
    <s v="96199-45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7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2T11:30:19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03T08:13:00"/>
    <d v="2024-08-02T11:20:00"/>
    <d v="2024-08-02T11:30:00"/>
    <n v="1"/>
    <s v="ICD10: J43.1 "/>
    <s v="заключний"/>
    <s v="активний"/>
    <s v="-"/>
    <s v="-"/>
    <s v="96199-46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2T11:49:3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25T14:13:00"/>
    <d v="2024-08-02T11:37:00"/>
    <d v="2024-08-02T11:47:00"/>
    <n v="1"/>
    <s v="ICD10: J43.1 "/>
    <s v="заключний"/>
    <s v="активний"/>
    <s v="-"/>
    <s v="-"/>
    <s v="96199-47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2T12:24:1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2T12:09:00"/>
    <d v="2024-08-02T12:09:00"/>
    <d v="2024-08-02T12:19:00"/>
    <n v="1"/>
    <s v="ICD10: J43.1 "/>
    <s v="заключний"/>
    <s v="активний"/>
    <s v="-"/>
    <s v="-"/>
    <s v="96199-48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2T12:40:2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2T12:26:00"/>
    <d v="2024-08-02T12:26:00"/>
    <d v="2024-08-02T12:36:00"/>
    <n v="1"/>
    <s v="ICD10: J43.1 "/>
    <s v="заключний"/>
    <s v="активний"/>
    <s v="-"/>
    <s v="-"/>
    <s v="96199-49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2T13:06:0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02T12:41:00"/>
    <d v="2024-08-02T12:41:00"/>
    <d v="2024-08-02T12:51:00"/>
    <n v="1"/>
    <s v="ICD10: J43.1 "/>
    <s v="заключний"/>
    <s v="активний"/>
    <s v="-"/>
    <s v="-"/>
    <s v="96199-50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2T13:49:3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25T09:28:00"/>
    <d v="2024-08-02T13:38:00"/>
    <d v="2024-08-02T13:48:00"/>
    <n v="1"/>
    <s v="ICD10: J43.1 "/>
    <s v="заключний"/>
    <s v="активний"/>
    <s v="-"/>
    <s v="-"/>
    <s v="96199-51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6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2T13:52:5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2T13:13:00"/>
    <d v="2024-08-02T13:13:00"/>
    <d v="2024-08-02T13:23:00"/>
    <n v="1"/>
    <s v="ICD10: J43.1 "/>
    <s v="заключний"/>
    <s v="активний"/>
    <s v="-"/>
    <s v="-"/>
    <s v="96199-52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5T08:21:0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5T08:07:00"/>
    <d v="2024-08-05T08:07:00"/>
    <d v="2024-08-05T08:17:00"/>
    <n v="1"/>
    <s v="ICD10: J43.1 "/>
    <s v="заключний"/>
    <s v="активний"/>
    <s v="-"/>
    <s v="-"/>
    <s v="96199-53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2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5T08:33:2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25T08:11:00"/>
    <d v="2024-08-05T08:23:00"/>
    <d v="2024-08-05T08:33:00"/>
    <n v="1"/>
    <s v="ICD10: J43.1 "/>
    <s v="заключний"/>
    <s v="активний"/>
    <s v="-"/>
    <s v="-"/>
    <s v="96199-54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5T08:50:3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5T08:39:00"/>
    <d v="2024-08-05T08:39:00"/>
    <d v="2024-08-05T08:49:00"/>
    <n v="1"/>
    <s v="ICD10: J43.1 "/>
    <s v="заключний"/>
    <s v="активний"/>
    <s v="-"/>
    <s v="-"/>
    <s v="96199-55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5T09:12:2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ортопед-травматолог"/>
    <n v="222"/>
    <s v="Лікування"/>
    <d v="2024-08-05T08:58:00"/>
    <d v="2024-08-05T08:58:00"/>
    <d v="2024-08-05T09:08:00"/>
    <n v="1"/>
    <s v="ICD10: J43.1 "/>
    <s v="заключний"/>
    <s v="активний"/>
    <s v="-"/>
    <s v="-"/>
    <s v="96199-56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6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5T09:28:2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21T08:01:00"/>
    <d v="2024-08-05T09:18:00"/>
    <d v="2024-08-05T09:28:00"/>
    <n v="1"/>
    <s v="ICD10: J43.1 "/>
    <s v="заключний"/>
    <s v="активний"/>
    <s v="-"/>
    <s v="-"/>
    <s v="96199-57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5T09:52:1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педіатр"/>
    <n v="222"/>
    <s v="Лікування"/>
    <d v="2024-06-19T13:17:00"/>
    <d v="2024-08-05T09:37:00"/>
    <d v="2024-08-05T09:47:00"/>
    <n v="1"/>
    <s v="ICD10: J43.1 "/>
    <s v="заключний"/>
    <s v="активний"/>
    <s v="-"/>
    <s v="-"/>
    <s v="96199-58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5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5T10:07:1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5-29T17:46:00"/>
    <d v="2024-08-05T09:53:00"/>
    <d v="2024-08-05T10:03:00"/>
    <n v="1"/>
    <s v="ICD10: J43.1 "/>
    <s v="заключний"/>
    <s v="активний"/>
    <s v="-"/>
    <s v="-"/>
    <s v="96199-59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5T10:52:2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Завідувач"/>
    <n v="222"/>
    <s v="Лікування"/>
    <d v="2024-06-11T08:34:00"/>
    <d v="2024-08-05T10:41:00"/>
    <d v="2024-08-05T10:51:00"/>
    <n v="1"/>
    <s v="ICD10: J43.1 "/>
    <s v="заключний"/>
    <s v="активний"/>
    <s v="-"/>
    <s v="-"/>
    <s v="96199-60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3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5T11:18:0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ортопед-травматолог"/>
    <n v="222"/>
    <s v="Лікування"/>
    <d v="2024-08-05T10:56:00"/>
    <d v="2024-08-05T10:56:00"/>
    <d v="2024-08-05T11:06:00"/>
    <n v="1"/>
    <s v="ICD10: J43.1 "/>
    <s v="заключний"/>
    <s v="активний"/>
    <s v="-"/>
    <s v="-"/>
    <s v="96199-61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5T11:41:3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5T11:30:00"/>
    <d v="2024-08-05T11:30:00"/>
    <d v="2024-08-05T11:40:00"/>
    <n v="1"/>
    <s v="ICD10: J43.1 "/>
    <s v="заключний"/>
    <s v="активний"/>
    <s v="-"/>
    <s v="-"/>
    <s v="96199-62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5T12:08:2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5T11:56:00"/>
    <d v="2024-08-05T11:56:00"/>
    <d v="2024-08-05T12:06:00"/>
    <n v="1"/>
    <s v="ICD10: J43.1 "/>
    <s v="заключний"/>
    <s v="активний"/>
    <s v="-"/>
    <s v="-"/>
    <s v="96199-63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4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5T12:39:2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5T12:25:00"/>
    <d v="2024-08-05T12:25:00"/>
    <d v="2024-08-05T12:35:00"/>
    <n v="1"/>
    <s v="ICD10: J43.1 "/>
    <s v="заключний"/>
    <s v="активний"/>
    <s v="-"/>
    <s v="-"/>
    <s v="96199-64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1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5T13:03:5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29T13:36:00"/>
    <d v="2024-08-05T12:42:00"/>
    <d v="2024-08-05T12:52:00"/>
    <n v="1"/>
    <s v="ICD10: J43.1 "/>
    <s v="заключний"/>
    <s v="активний"/>
    <s v="-"/>
    <s v="-"/>
    <s v="96199-65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5T13:21:5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5T13:08:00"/>
    <d v="2024-08-05T13:08:00"/>
    <d v="2024-08-05T13:18:00"/>
    <n v="1"/>
    <s v="ICD10: J43.1 "/>
    <s v="заключний"/>
    <s v="активний"/>
    <s v="-"/>
    <s v="-"/>
    <s v="96199-66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5T13:38:5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05T13:27:00"/>
    <d v="2024-08-05T13:27:00"/>
    <d v="2024-08-05T13:37:00"/>
    <n v="1"/>
    <s v="ICD10: J43.1 "/>
    <s v="заключний"/>
    <s v="активний"/>
    <s v="-"/>
    <s v="-"/>
    <s v="96199-67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5T14:06:0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5T13:54:00"/>
    <d v="2024-08-05T13:54:00"/>
    <d v="2024-08-05T14:04:00"/>
    <n v="1"/>
    <s v="ICD10: J43.1 "/>
    <s v="заключний"/>
    <s v="активний"/>
    <s v="-"/>
    <s v="-"/>
    <s v="96199-68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3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5T14:21:0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5T14:09:00"/>
    <d v="2024-08-05T14:09:00"/>
    <d v="2024-08-05T14:19:00"/>
    <n v="1"/>
    <s v="ICD10: J43.1 "/>
    <s v="заключний"/>
    <s v="активний"/>
    <s v="-"/>
    <s v="-"/>
    <s v="96199-69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5T14:37:4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05T14:25:00"/>
    <d v="2024-08-05T14:25:00"/>
    <d v="2024-08-05T14:35:00"/>
    <n v="1"/>
    <s v="ICD10: J43.1 "/>
    <s v="заключний"/>
    <s v="активний"/>
    <s v="-"/>
    <s v="-"/>
    <s v="96199-70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6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6T08:12:4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25T14:37:00"/>
    <d v="2024-08-06T07:51:00"/>
    <d v="2024-08-06T08:01:00"/>
    <n v="1"/>
    <s v="ICD10: J43.1 "/>
    <s v="заключний"/>
    <s v="активний"/>
    <s v="-"/>
    <s v="-"/>
    <s v="96199-71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6T09:28:3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6T09:17:00"/>
    <d v="2024-08-06T09:17:00"/>
    <d v="2024-08-06T09:27:00"/>
    <n v="1"/>
    <s v="ICD10: J43.1 "/>
    <s v="заключний"/>
    <s v="активний"/>
    <s v="-"/>
    <s v="-"/>
    <s v="96199-72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6T09:57:3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2-20T13:34:00"/>
    <d v="2024-08-06T09:42:00"/>
    <d v="2024-08-06T09:52:00"/>
    <n v="1"/>
    <s v="ICD10: J43.1 "/>
    <s v="заключний"/>
    <s v="активний"/>
    <s v="-"/>
    <s v="-"/>
    <s v="96199-73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6T10:13:19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6T09:58:00"/>
    <d v="2024-08-06T09:58:00"/>
    <d v="2024-08-06T10:08:00"/>
    <n v="1"/>
    <s v="ICD10: J43.1 "/>
    <s v="заключний"/>
    <s v="активний"/>
    <s v="-"/>
    <s v="-"/>
    <s v="96199-74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6T10:57:3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ендокринолог"/>
    <n v="222"/>
    <s v="Лікування"/>
    <d v="2024-08-06T10:43:00"/>
    <d v="2024-08-06T10:43:00"/>
    <d v="2024-08-06T10:53:00"/>
    <n v="1"/>
    <s v="ICD10: J43.1 "/>
    <s v="заключний"/>
    <s v="активний"/>
    <s v="-"/>
    <s v="-"/>
    <s v="96199-75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6T11:14:2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ендокринолог"/>
    <n v="222"/>
    <s v="Лікування"/>
    <d v="2023-06-22T13:13:00"/>
    <d v="2024-08-06T11:03:00"/>
    <d v="2024-08-06T11:13:00"/>
    <n v="1"/>
    <s v="ICD10: J43.1 "/>
    <s v="заключний"/>
    <s v="активний"/>
    <s v="-"/>
    <s v="-"/>
    <s v="96199-76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6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6T12:13:3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22T12:16:00"/>
    <d v="2024-08-06T11:48:00"/>
    <d v="2024-08-06T11:58:00"/>
    <n v="1"/>
    <s v="ICD10: J43.1 "/>
    <s v="заключний"/>
    <s v="активний"/>
    <s v="-"/>
    <s v="-"/>
    <s v="96199-77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6T12:25:5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6T12:14:00"/>
    <d v="2024-08-06T12:14:00"/>
    <d v="2024-08-06T12:24:00"/>
    <n v="1"/>
    <s v="ICD10: J43.1 "/>
    <s v="заключний"/>
    <s v="активний"/>
    <s v="-"/>
    <s v="-"/>
    <s v="96199-78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6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6T13:11:2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2-06-10T13:31:00"/>
    <d v="2024-08-06T12:59:00"/>
    <d v="2024-08-06T13:09:00"/>
    <n v="1"/>
    <s v="ICD10: J43.1 "/>
    <s v="заключний"/>
    <s v="активний"/>
    <s v="-"/>
    <s v="-"/>
    <s v="96199-79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6T13:34:1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6T13:19:00"/>
    <d v="2024-08-06T13:19:00"/>
    <d v="2024-08-06T13:29:00"/>
    <n v="1"/>
    <s v="ICD10: J43.1 "/>
    <s v="заключний"/>
    <s v="активний"/>
    <s v="-"/>
    <s v="-"/>
    <s v="96199-80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75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6T14:21:4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6T14:10:00"/>
    <d v="2024-08-06T14:10:00"/>
    <d v="2024-08-06T14:20:00"/>
    <n v="1"/>
    <s v="ICD10: J43.1 "/>
    <s v="заключний"/>
    <s v="активний"/>
    <s v="-"/>
    <s v="-"/>
    <s v="96199-81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6T14:39:3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06T08:20:00"/>
    <d v="2024-08-06T14:22:00"/>
    <d v="2024-08-06T14:32:00"/>
    <n v="1"/>
    <s v="ICD10: J43.1 "/>
    <s v="заключний"/>
    <s v="активний"/>
    <s v="-"/>
    <s v="-"/>
    <s v="96199-82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6T14:50:0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6-27T18:02:00"/>
    <d v="2024-08-06T14:39:00"/>
    <d v="2024-08-06T14:49:00"/>
    <n v="1"/>
    <s v="ICD10: J43.1 "/>
    <s v="заключний"/>
    <s v="активний"/>
    <s v="-"/>
    <s v="-"/>
    <s v="96199-83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7T08:26:4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7T08:16:00"/>
    <d v="2024-08-07T08:16:00"/>
    <d v="2024-08-07T08:26:00"/>
    <n v="1"/>
    <s v="ICD10: J43.1 "/>
    <s v="заключний"/>
    <s v="активний"/>
    <s v="-"/>
    <s v="-"/>
    <s v="96199-84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7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7T08:48:1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10T12:14:00"/>
    <d v="2024-08-07T08:37:00"/>
    <d v="2024-08-07T08:47:00"/>
    <n v="1"/>
    <s v="ICD10: J43.1 "/>
    <s v="заключний"/>
    <s v="активний"/>
    <s v="-"/>
    <s v="-"/>
    <s v="96199-85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7T09:12:1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17T10:57:00"/>
    <d v="2024-08-07T09:02:00"/>
    <d v="2024-08-07T09:12:00"/>
    <n v="1"/>
    <s v="ICD10: J43.1 "/>
    <s v="заключний"/>
    <s v="активний"/>
    <s v="-"/>
    <s v="-"/>
    <s v="96199-86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6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7T09:51:5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5-28T11:59:00"/>
    <d v="2024-08-07T09:32:00"/>
    <d v="2024-08-07T09:42:00"/>
    <n v="1"/>
    <s v="ICD10: J43.1 "/>
    <s v="заключний"/>
    <s v="активний"/>
    <s v="-"/>
    <s v="-"/>
    <s v="96199-87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7T10:07:2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10T14:08:00"/>
    <d v="2024-08-07T09:54:00"/>
    <d v="2024-08-07T10:04:00"/>
    <n v="1"/>
    <s v="ICD10: J43.1 "/>
    <s v="заключний"/>
    <s v="активний"/>
    <s v="-"/>
    <s v="-"/>
    <s v="96199-88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7T10:36:2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педіатр"/>
    <n v="222"/>
    <s v="Лікування"/>
    <d v="2024-08-07T10:17:00"/>
    <d v="2024-08-07T10:17:00"/>
    <d v="2024-08-07T10:27:00"/>
    <n v="1"/>
    <s v="ICD10: J43.1 "/>
    <s v="заключний"/>
    <s v="активний"/>
    <s v="-"/>
    <s v="-"/>
    <s v="96199-89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7T10:49:3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7T10:39:00"/>
    <d v="2024-08-07T10:39:00"/>
    <d v="2024-08-07T10:49:00"/>
    <n v="1"/>
    <s v="ICD10: J43.1 "/>
    <s v="заключний"/>
    <s v="активний"/>
    <s v="-"/>
    <s v="-"/>
    <s v="96199-90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7T11:00:3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19T10:56:00"/>
    <d v="2024-08-07T10:50:00"/>
    <d v="2024-08-07T11:00:00"/>
    <n v="1"/>
    <s v="ICD10: J43.1 "/>
    <s v="заключний"/>
    <s v="активний"/>
    <s v="-"/>
    <s v="-"/>
    <s v="96199-91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7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7T11:35:3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01T11:05:00"/>
    <d v="2024-08-07T11:25:00"/>
    <d v="2024-08-07T11:35:00"/>
    <n v="1"/>
    <s v="ICD10: J43.1 "/>
    <s v="заключний"/>
    <s v="активний"/>
    <s v="-"/>
    <s v="-"/>
    <s v="96199-92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35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7T11:52:3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06T11:50:00"/>
    <d v="2024-08-07T11:37:00"/>
    <d v="2024-08-07T11:47:00"/>
    <n v="1"/>
    <s v="ICD10: J43.1 "/>
    <s v="заключний"/>
    <s v="активний"/>
    <s v="-"/>
    <s v="-"/>
    <s v="96199-93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3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7T12:23:4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6-28T13:48:00"/>
    <d v="2024-08-07T12:12:00"/>
    <d v="2024-08-07T12:22:00"/>
    <n v="1"/>
    <s v="ICD10: J43.1 "/>
    <s v="заключний"/>
    <s v="активний"/>
    <s v="-"/>
    <s v="-"/>
    <s v="96199-94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7T12:47:1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7T12:36:00"/>
    <d v="2024-08-07T12:36:00"/>
    <d v="2024-08-07T12:46:00"/>
    <n v="1"/>
    <s v="ICD10: J43.1 "/>
    <s v="заключний"/>
    <s v="активний"/>
    <s v="-"/>
    <s v="-"/>
    <s v="96199-95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7T13:07:3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7T12:55:00"/>
    <d v="2024-08-07T12:55:00"/>
    <d v="2024-08-07T13:05:00"/>
    <n v="1"/>
    <s v="ICD10: J43.1 "/>
    <s v="заключний"/>
    <s v="активний"/>
    <s v="-"/>
    <s v="-"/>
    <s v="96199-96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7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7T13:28:5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7T13:15:00"/>
    <d v="2024-08-07T13:15:00"/>
    <d v="2024-08-07T13:25:00"/>
    <n v="1"/>
    <s v="ICD10: J43.1 "/>
    <s v="заключний"/>
    <s v="активний"/>
    <s v="-"/>
    <s v="-"/>
    <s v="96199-97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6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7T13:45:3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01T09:53:00"/>
    <d v="2024-08-07T13:30:00"/>
    <d v="2024-08-07T13:40:00"/>
    <n v="1"/>
    <s v="ICD10: J43.1 "/>
    <s v="заключний"/>
    <s v="активний"/>
    <s v="-"/>
    <s v="-"/>
    <s v="96199-98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7T14:07:0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7T13:47:00"/>
    <d v="2024-08-07T13:47:00"/>
    <d v="2024-08-07T14:02:00"/>
    <n v="1"/>
    <s v="ICD10: J43.1 "/>
    <s v="заключний"/>
    <s v="активний"/>
    <s v="-"/>
    <s v="-"/>
    <s v="96199-99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3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7T14:36:0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3-06-28T13:12:00"/>
    <d v="2024-08-07T14:16:00"/>
    <d v="2024-08-07T14:26:00"/>
    <n v="1"/>
    <s v="ICD10: J43.1 "/>
    <s v="заключний"/>
    <s v="активний"/>
    <s v="-"/>
    <s v="-"/>
    <s v="96199-100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6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7T15:19:5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7T14:38:00"/>
    <d v="2024-08-07T14:38:00"/>
    <d v="2024-08-07T14:48:00"/>
    <n v="1"/>
    <s v="ICD10: J43.1 "/>
    <s v="заключний"/>
    <s v="активний"/>
    <s v="-"/>
    <s v="-"/>
    <s v="96199-101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7T15:33:5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26T13:28:00"/>
    <d v="2024-08-07T15:20:00"/>
    <d v="2024-08-07T15:30:00"/>
    <n v="1"/>
    <s v="ICD10: J43.1 "/>
    <s v="заключний"/>
    <s v="активний"/>
    <s v="-"/>
    <s v="-"/>
    <s v="96199-102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7T16:07:1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5-28T13:38:00"/>
    <d v="2024-08-07T15:35:00"/>
    <d v="2024-08-07T15:45:00"/>
    <n v="1"/>
    <s v="ICD10: J43.1 "/>
    <s v="заключний"/>
    <s v="активний"/>
    <s v="-"/>
    <s v="-"/>
    <s v="96199-103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8T08:13:5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6-17T10:57:00"/>
    <d v="2024-08-08T07:50:00"/>
    <d v="2024-08-08T08:00:00"/>
    <n v="1"/>
    <s v="ICD10: J43.1 "/>
    <s v="заключний"/>
    <s v="активний"/>
    <s v="-"/>
    <s v="-"/>
    <s v="96199-104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6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8T08:40:4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Завідувач"/>
    <n v="222"/>
    <s v="Лікування"/>
    <d v="2024-08-08T08:20:00"/>
    <d v="2024-08-08T08:20:00"/>
    <d v="2024-08-08T08:30:00"/>
    <n v="1"/>
    <s v="ICD10: J43.1 "/>
    <s v="заключний"/>
    <s v="активний"/>
    <s v="-"/>
    <s v="-"/>
    <s v="96199-105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6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8T08:56:5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8T08:43:00"/>
    <d v="2024-08-08T08:43:00"/>
    <d v="2024-08-08T08:53:00"/>
    <n v="1"/>
    <s v="ICD10: J43.1 "/>
    <s v="заключний"/>
    <s v="активний"/>
    <s v="-"/>
    <s v="-"/>
    <s v="96199-106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8T09:04:4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2-06-10T13:31:00"/>
    <d v="2024-08-08T08:58:00"/>
    <d v="2024-08-08T09:03:00"/>
    <n v="1"/>
    <s v="ICD10: J43.1 "/>
    <s v="заключний"/>
    <s v="активний"/>
    <s v="-"/>
    <s v="-"/>
    <s v="96199-107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8T09:34:0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6-12T12:20:00"/>
    <d v="2024-08-08T09:17:00"/>
    <d v="2024-08-08T09:27:00"/>
    <n v="1"/>
    <s v="ICD10: J43.1 "/>
    <s v="заключний"/>
    <s v="активний"/>
    <s v="-"/>
    <s v="-"/>
    <s v="96199-108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8T10:06:2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02T10:28:00"/>
    <d v="2024-08-08T09:56:00"/>
    <d v="2024-08-08T10:06:00"/>
    <n v="1"/>
    <s v="ICD10: J43.1 "/>
    <s v="заключний"/>
    <s v="активний"/>
    <s v="-"/>
    <s v="-"/>
    <s v="96199-109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7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8T10:23:4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8T10:07:00"/>
    <d v="2024-08-08T10:07:00"/>
    <d v="2024-08-08T10:17:00"/>
    <n v="1"/>
    <s v="ICD10: J43.1 "/>
    <s v="заключний"/>
    <s v="активний"/>
    <s v="-"/>
    <s v="-"/>
    <s v="96199-110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1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8T10:58:3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08T08:06:00"/>
    <d v="2024-08-08T10:45:00"/>
    <d v="2024-08-08T10:55:00"/>
    <n v="1"/>
    <s v="ICD10: J43.1 "/>
    <s v="заключний"/>
    <s v="активний"/>
    <s v="-"/>
    <s v="-"/>
    <s v="96199-111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8T11:45:49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11T13:38:00"/>
    <d v="2024-08-08T11:28:00"/>
    <d v="2024-08-08T11:38:00"/>
    <n v="1"/>
    <s v="ICD10: J43.1 "/>
    <s v="заключний"/>
    <s v="активний"/>
    <s v="-"/>
    <s v="-"/>
    <s v="96199-112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75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8T11:59:1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8T11:47:00"/>
    <d v="2024-08-08T11:47:00"/>
    <d v="2024-08-08T11:57:00"/>
    <n v="1"/>
    <s v="ICD10: J43.1 "/>
    <s v="заключний"/>
    <s v="активний"/>
    <s v="-"/>
    <s v="-"/>
    <s v="96199-113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7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8T12:35:1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8T12:15:00"/>
    <d v="2024-08-08T12:15:00"/>
    <d v="2024-08-08T12:25:00"/>
    <n v="1"/>
    <s v="ICD10: J43.1 "/>
    <s v="заключний"/>
    <s v="активний"/>
    <s v="-"/>
    <s v="-"/>
    <s v="96199-114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4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8T12:49:5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8T12:39:00"/>
    <d v="2024-08-08T12:39:00"/>
    <d v="2024-08-08T12:49:00"/>
    <n v="1"/>
    <s v="ICD10: J43.1 "/>
    <s v="заключний"/>
    <s v="активний"/>
    <s v="-"/>
    <s v="-"/>
    <s v="96199-115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8T13:14:1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5-28T17:17:00"/>
    <d v="2024-08-08T12:58:00"/>
    <d v="2024-08-08T13:08:00"/>
    <n v="1"/>
    <s v="ICD10: J43.1 "/>
    <s v="заключний"/>
    <s v="активний"/>
    <s v="-"/>
    <s v="-"/>
    <s v="96199-116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8T13:26:4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8T13:15:00"/>
    <d v="2024-08-08T13:15:00"/>
    <d v="2024-08-08T13:25:00"/>
    <n v="1"/>
    <s v="ICD10: J43.1 "/>
    <s v="заключний"/>
    <s v="активний"/>
    <s v="-"/>
    <s v="-"/>
    <s v="96199-117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7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8T13:38:5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10T12:14:00"/>
    <d v="2024-08-08T13:27:00"/>
    <d v="2024-08-08T13:37:00"/>
    <n v="1"/>
    <s v="ICD10: J43.1 "/>
    <s v="заключний"/>
    <s v="активний"/>
    <s v="-"/>
    <s v="-"/>
    <s v="96199-118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8T14:09:3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4-23T10:39:00"/>
    <d v="2024-08-08T13:56:00"/>
    <d v="2024-08-08T14:06:00"/>
    <n v="1"/>
    <s v="ICD10: J43.1 "/>
    <s v="заключний"/>
    <s v="активний"/>
    <s v="-"/>
    <s v="-"/>
    <s v="96199-119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4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8T14:34:4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09T14:26:00"/>
    <d v="2024-08-08T14:12:00"/>
    <d v="2024-08-08T14:27:00"/>
    <n v="1"/>
    <s v="ICD10: J43.1 "/>
    <s v="заключний"/>
    <s v="активний"/>
    <s v="-"/>
    <s v="-"/>
    <s v="96199-120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8T15:11:0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19T08:16:00"/>
    <d v="2024-08-08T14:55:00"/>
    <d v="2024-08-08T15:10:00"/>
    <n v="1"/>
    <s v="ICD10: J43.1 "/>
    <s v="заключний"/>
    <s v="активний"/>
    <s v="-"/>
    <s v="-"/>
    <s v="96199-121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5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8T15:22:49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6-27T17:51:00"/>
    <d v="2024-08-08T15:11:00"/>
    <d v="2024-08-08T15:21:00"/>
    <n v="1"/>
    <s v="ICD10: J43.1 "/>
    <s v="заключний"/>
    <s v="активний"/>
    <s v="-"/>
    <s v="-"/>
    <s v="96199-122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9T08:30:39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9T08:14:00"/>
    <d v="2024-08-09T08:14:00"/>
    <d v="2024-08-09T08:24:00"/>
    <n v="1"/>
    <s v="ICD10: J43.1 "/>
    <s v="заключний"/>
    <s v="активний"/>
    <s v="-"/>
    <s v="-"/>
    <s v="96199-123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9T08:54:1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1-05-12T03:00:00"/>
    <d v="2024-08-09T08:34:00"/>
    <d v="2024-08-09T08:44:00"/>
    <n v="1"/>
    <s v="ICD10: J43.1 "/>
    <s v="заключний"/>
    <s v="активний"/>
    <s v="-"/>
    <s v="-"/>
    <s v="96199-124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9T09:08:2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01T08:55:00"/>
    <d v="2024-08-09T08:56:00"/>
    <d v="2024-08-09T09:06:00"/>
    <n v="1"/>
    <s v="ICD10: J43.1 "/>
    <s v="заключний"/>
    <s v="активний"/>
    <s v="-"/>
    <s v="-"/>
    <s v="96199-125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6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9T09:36:4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3-11-22T17:28:00"/>
    <d v="2024-08-09T09:23:00"/>
    <d v="2024-08-09T09:33:00"/>
    <n v="1"/>
    <s v="ICD10: J43.1 "/>
    <s v="заключний"/>
    <s v="активний"/>
    <s v="-"/>
    <s v="-"/>
    <s v="96199-126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9T11:02:5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9T10:51:00"/>
    <d v="2024-08-09T10:51:00"/>
    <d v="2024-08-09T11:01:00"/>
    <n v="1"/>
    <s v="ICD10: J43.1 "/>
    <s v="заключний"/>
    <s v="активний"/>
    <s v="-"/>
    <s v="-"/>
    <s v="96199-127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4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9T11:32:2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8-09T11:12:00"/>
    <d v="2024-08-09T11:12:00"/>
    <d v="2024-08-09T11:27:00"/>
    <n v="1"/>
    <s v="ICD10: J43.1 "/>
    <s v="заключний"/>
    <s v="активний"/>
    <s v="-"/>
    <s v="-"/>
    <s v="96199-128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6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9T11:53:4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07T12:36:00"/>
    <d v="2024-08-09T11:33:00"/>
    <d v="2024-08-09T11:43:00"/>
    <n v="1"/>
    <s v="ICD10: J43.1 "/>
    <s v="заключний"/>
    <s v="активний"/>
    <s v="-"/>
    <s v="-"/>
    <s v="96199-129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9T12:20:5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9T11:55:00"/>
    <d v="2024-08-09T11:55:00"/>
    <d v="2024-08-09T12:05:00"/>
    <n v="1"/>
    <s v="ICD10: J43.1 "/>
    <s v="заключний"/>
    <s v="активний"/>
    <s v="-"/>
    <s v="-"/>
    <s v="96199-130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4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9T12:39:4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26T15:21:00"/>
    <d v="2024-08-09T12:28:00"/>
    <d v="2024-08-09T12:38:00"/>
    <n v="1"/>
    <s v="ICD10: J43.1 "/>
    <s v="заключний"/>
    <s v="активний"/>
    <s v="-"/>
    <s v="-"/>
    <s v="96199-131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9T12:55:4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9T12:41:00"/>
    <d v="2024-08-09T12:41:00"/>
    <d v="2024-08-09T12:51:00"/>
    <n v="1"/>
    <s v="ICD10: J43.1 "/>
    <s v="заключний"/>
    <s v="активний"/>
    <s v="-"/>
    <s v="-"/>
    <s v="96199-132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1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9T13:42:3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9T13:29:00"/>
    <d v="2024-08-09T13:29:00"/>
    <d v="2024-08-09T13:39:00"/>
    <n v="1"/>
    <s v="ICD10: J43.1 "/>
    <s v="заключний"/>
    <s v="активний"/>
    <s v="-"/>
    <s v="-"/>
    <s v="96199-133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4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9T13:55:5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терапевт"/>
    <n v="222"/>
    <s v="Лікування"/>
    <d v="2024-06-11T10:27:00"/>
    <d v="2024-08-09T13:43:00"/>
    <d v="2024-08-09T13:53:00"/>
    <n v="1"/>
    <s v="ICD10: J43.1 "/>
    <s v="заключний"/>
    <s v="активний"/>
    <s v="-"/>
    <s v="-"/>
    <s v="96199-134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9T14:40:5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ревматолог"/>
    <n v="222"/>
    <s v="Лікування"/>
    <d v="2024-08-09T13:06:00"/>
    <d v="2024-08-09T14:10:00"/>
    <d v="2024-08-09T14:15:00"/>
    <n v="1"/>
    <s v="ICD10: J43.1 "/>
    <s v="заключний"/>
    <s v="активний"/>
    <s v="-"/>
    <s v="-"/>
    <s v="96199-135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9T14:58:1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6-27T18:02:00"/>
    <d v="2024-08-09T14:48:00"/>
    <d v="2024-08-09T14:58:00"/>
    <n v="1"/>
    <s v="ICD10: J43.1 "/>
    <s v="заключний"/>
    <s v="активний"/>
    <s v="-"/>
    <s v="-"/>
    <s v="96199-136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9T15:14:5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29T13:36:00"/>
    <d v="2024-08-09T15:02:00"/>
    <d v="2024-08-09T15:12:00"/>
    <n v="1"/>
    <s v="ICD10: J43.1 "/>
    <s v="заключний"/>
    <s v="активний"/>
    <s v="-"/>
    <s v="-"/>
    <s v="96199-137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09T15:35:4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3-07-03T10:03:00"/>
    <d v="2024-08-09T15:22:00"/>
    <d v="2024-08-09T15:32:00"/>
    <n v="1"/>
    <s v="ICD10: J43.1 "/>
    <s v="заключний"/>
    <s v="активний"/>
    <s v="-"/>
    <s v="-"/>
    <s v="96199-138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09T15:51:1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26T12:18:00"/>
    <d v="2024-08-09T15:40:00"/>
    <d v="2024-08-09T15:50:00"/>
    <n v="1"/>
    <s v="ICD10: J43.1 "/>
    <s v="заключний"/>
    <s v="активний"/>
    <s v="-"/>
    <s v="-"/>
    <s v="96199-139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7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2T08:03:2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2T07:41:00"/>
    <d v="2024-08-12T07:41:00"/>
    <d v="2024-08-12T07:56:00"/>
    <n v="1"/>
    <s v="ICD10: J43.1 "/>
    <s v="заключний"/>
    <s v="активний"/>
    <s v="-"/>
    <s v="-"/>
    <s v="96199-140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2T08:43:2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2T08:15:00"/>
    <d v="2024-08-12T08:15:00"/>
    <d v="2024-08-12T08:30:00"/>
    <n v="1"/>
    <s v="ICD10: J43.1 "/>
    <s v="заключний"/>
    <s v="активний"/>
    <s v="-"/>
    <s v="-"/>
    <s v="96199-141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2T09:07:0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25T13:23:00"/>
    <d v="2024-08-12T08:49:00"/>
    <d v="2024-08-12T08:59:00"/>
    <n v="1"/>
    <s v="ICD10: J43.1 "/>
    <s v="заключний"/>
    <s v="активний"/>
    <s v="-"/>
    <s v="-"/>
    <s v="96199-142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2T09:40:4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терапевт дільничний"/>
    <n v="222"/>
    <s v="Лікування"/>
    <d v="2024-08-12T09:25:00"/>
    <d v="2024-08-12T09:25:00"/>
    <d v="2024-08-12T09:35:00"/>
    <n v="1"/>
    <s v="ICD10: J43.1 "/>
    <s v="заключний"/>
    <s v="активний"/>
    <s v="-"/>
    <s v="-"/>
    <s v="96199-143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2T09:58:3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2T09:42:00"/>
    <d v="2024-08-12T09:42:00"/>
    <d v="2024-08-12T09:52:00"/>
    <n v="1"/>
    <s v="ICD10: J43.1 "/>
    <s v="заключний"/>
    <s v="активний"/>
    <s v="-"/>
    <s v="-"/>
    <s v="96199-144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7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2T10:09:2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терапевт дільничний"/>
    <n v="222"/>
    <s v="Лікування"/>
    <d v="2024-08-12T09:59:00"/>
    <d v="2024-08-12T09:59:00"/>
    <d v="2024-08-12T10:09:00"/>
    <n v="1"/>
    <s v="ICD10: J43.1 "/>
    <s v="заключний"/>
    <s v="активний"/>
    <s v="-"/>
    <s v="-"/>
    <s v="96199-145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6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2T10:29:4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Завідувач"/>
    <n v="222"/>
    <s v="Лікування"/>
    <d v="2024-08-12T10:15:00"/>
    <d v="2024-08-12T10:15:00"/>
    <d v="2024-08-12T10:25:00"/>
    <n v="1"/>
    <s v="ICD10: J43.1 "/>
    <s v="заключний"/>
    <s v="активний"/>
    <s v="-"/>
    <s v="-"/>
    <s v="96199-146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2T11:11:2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2T10:42:00"/>
    <d v="2024-08-12T10:42:00"/>
    <d v="2024-08-12T10:52:00"/>
    <n v="1"/>
    <s v="ICD10: J43.1 "/>
    <s v="заключний"/>
    <s v="активний"/>
    <s v="-"/>
    <s v="-"/>
    <s v="96199-147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2T11:30:0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2T11:12:00"/>
    <d v="2024-08-12T11:12:00"/>
    <d v="2024-08-12T11:27:00"/>
    <n v="1"/>
    <s v="ICD10: J43.1 "/>
    <s v="заключний"/>
    <s v="активний"/>
    <s v="-"/>
    <s v="-"/>
    <s v="96199-148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4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2T12:01:4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12T11:40:00"/>
    <d v="2024-08-12T11:40:00"/>
    <d v="2024-08-12T11:50:00"/>
    <n v="1"/>
    <s v="ICD10: J43.1 "/>
    <s v="заключний"/>
    <s v="активний"/>
    <s v="-"/>
    <s v="-"/>
    <s v="96199-149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2T12:13:3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2T12:03:00"/>
    <d v="2024-08-12T12:03:00"/>
    <d v="2024-08-12T12:13:00"/>
    <n v="1"/>
    <s v="ICD10: J43.1 "/>
    <s v="заключний"/>
    <s v="активний"/>
    <s v="-"/>
    <s v="-"/>
    <s v="96199-150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6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2T12:44:0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2T12:14:00"/>
    <d v="2024-08-12T12:14:00"/>
    <d v="2024-08-12T12:29:00"/>
    <n v="1"/>
    <s v="ICD10: J43.1 "/>
    <s v="заключний"/>
    <s v="активний"/>
    <s v="-"/>
    <s v="-"/>
    <s v="96199-151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6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2T13:19:2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02T12:41:00"/>
    <d v="2024-08-12T12:56:00"/>
    <d v="2024-08-12T13:06:00"/>
    <n v="1"/>
    <s v="ICD10: J43.1 "/>
    <s v="заключний"/>
    <s v="активний"/>
    <s v="-"/>
    <s v="-"/>
    <s v="96199-152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2T13:38:1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25T11:18:00"/>
    <d v="2024-08-12T13:27:00"/>
    <d v="2024-08-12T13:37:00"/>
    <n v="1"/>
    <s v="ICD10: J43.1 "/>
    <s v="заключний"/>
    <s v="активний"/>
    <s v="-"/>
    <s v="-"/>
    <s v="96199-153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2T14:03:3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19T08:43:00"/>
    <d v="2024-08-12T13:52:00"/>
    <d v="2024-08-12T14:02:00"/>
    <n v="1"/>
    <s v="ICD10: J43.1 "/>
    <s v="заключний"/>
    <s v="активний"/>
    <s v="-"/>
    <s v="-"/>
    <s v="96199-154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2T14:41:0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12T12:16:00"/>
    <d v="2024-08-12T14:29:00"/>
    <d v="2024-08-12T14:39:00"/>
    <n v="1"/>
    <s v="ICD10: J43.1 "/>
    <s v="заключний"/>
    <s v="активний"/>
    <s v="-"/>
    <s v="-"/>
    <s v="96199-155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2T14:56:5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1-01-14T02:00:00"/>
    <d v="2024-08-12T14:46:00"/>
    <d v="2024-08-12T14:56:00"/>
    <n v="1"/>
    <s v="ICD10: J43.1 "/>
    <s v="заключний"/>
    <s v="активний"/>
    <s v="-"/>
    <s v="-"/>
    <s v="96199-156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6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3T10:42:1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ендокринолог"/>
    <n v="222"/>
    <s v="Лікування"/>
    <d v="2024-08-13T10:21:00"/>
    <d v="2024-08-13T10:21:00"/>
    <d v="2024-08-13T10:31:00"/>
    <n v="1"/>
    <s v="ICD10: J43.1 "/>
    <s v="заключний"/>
    <s v="активний"/>
    <s v="-"/>
    <s v="-"/>
    <s v="96199-157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3T10:53:1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13T10:48:00"/>
    <d v="2024-08-13T10:48:00"/>
    <d v="2024-08-13T10:53:00"/>
    <n v="1"/>
    <s v="ICD10: J43.1 "/>
    <s v="заключний"/>
    <s v="активний"/>
    <s v="-"/>
    <s v="-"/>
    <s v="96199-158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3T11:14:19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3T10:55:00"/>
    <d v="2024-08-13T10:55:00"/>
    <d v="2024-08-13T11:00:00"/>
    <n v="1"/>
    <s v="ICD10: J43.1 "/>
    <s v="заключний"/>
    <s v="активний"/>
    <s v="-"/>
    <s v="-"/>
    <s v="96199-159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3T11:38:4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3T11:22:00"/>
    <d v="2024-08-13T11:22:00"/>
    <d v="2024-08-13T11:32:00"/>
    <n v="1"/>
    <s v="ICD10: J43.1 "/>
    <s v="заключний"/>
    <s v="активний"/>
    <s v="-"/>
    <s v="-"/>
    <s v="96199-160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7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3T12:01:29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терапевт"/>
    <n v="222"/>
    <s v="Лікування"/>
    <d v="2024-08-13T11:39:00"/>
    <d v="2024-08-13T11:39:00"/>
    <d v="2024-08-13T11:44:00"/>
    <n v="1"/>
    <s v="ICD10: J43.1 "/>
    <s v="заключний"/>
    <s v="активний"/>
    <s v="-"/>
    <s v="-"/>
    <s v="96199-161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3T12:30:3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05T13:56:00"/>
    <d v="2024-08-13T12:07:00"/>
    <d v="2024-08-13T12:17:00"/>
    <n v="1"/>
    <s v="ICD10: J43.1 "/>
    <s v="заключний"/>
    <s v="активний"/>
    <s v="-"/>
    <s v="-"/>
    <s v="96199-162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3T12:40:0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5-15T14:02:00"/>
    <d v="2024-08-13T12:34:00"/>
    <d v="2024-08-13T12:39:00"/>
    <n v="1"/>
    <s v="ICD10: J43.1 "/>
    <s v="заключний"/>
    <s v="активний"/>
    <s v="-"/>
    <s v="-"/>
    <s v="96199-163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7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3T13:06:3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Завідувач"/>
    <n v="222"/>
    <s v="Лікування"/>
    <d v="2024-08-13T12:45:00"/>
    <d v="2024-08-13T12:45:00"/>
    <d v="2024-08-13T12:50:00"/>
    <n v="1"/>
    <s v="ICD10: J43.1 "/>
    <s v="заключний"/>
    <s v="активний"/>
    <s v="-"/>
    <s v="-"/>
    <s v="96199-164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Увага: Перекриття часу надання послуги з іншими лікарями для одного пацієнта;"/>
    <d v="2024-08-18T00:00:00"/>
  </r>
  <r>
    <n v="2024"/>
    <n v="8"/>
    <s v="Взаємодія"/>
    <n v="111"/>
    <d v="2024-08-13T13:17:0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13T13:10:00"/>
    <d v="2024-08-13T13:10:00"/>
    <d v="2024-08-13T13:15:00"/>
    <n v="1"/>
    <s v="ICD10: J43.1 "/>
    <s v="заключний"/>
    <s v="активний"/>
    <s v="-"/>
    <s v="-"/>
    <s v="96199-165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3T13:38:2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6-26T15:21:00"/>
    <d v="2024-08-13T13:24:00"/>
    <d v="2024-08-13T13:29:00"/>
    <n v="1"/>
    <s v="ICD10: J43.1 "/>
    <s v="заключний"/>
    <s v="активний"/>
    <s v="-"/>
    <s v="-"/>
    <s v="96199-166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3T13:49:4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3T13:41:00"/>
    <d v="2024-08-13T13:41:00"/>
    <d v="2024-08-13T13:46:00"/>
    <n v="1"/>
    <s v="ICD10: J43.1 "/>
    <s v="заключний"/>
    <s v="активний"/>
    <s v="-"/>
    <s v="-"/>
    <s v="96199-167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8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3T14:02:4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3T13:51:00"/>
    <d v="2024-08-13T13:51:00"/>
    <d v="2024-08-13T14:01:00"/>
    <n v="1"/>
    <s v="ICD10: J43.1 "/>
    <s v="заключний"/>
    <s v="активний"/>
    <s v="-"/>
    <s v="-"/>
    <s v="96199-168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3T14:15:5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02T08:57:00"/>
    <d v="2024-08-13T14:07:00"/>
    <d v="2024-08-13T14:12:00"/>
    <n v="1"/>
    <s v="ICD10: J43.1 "/>
    <s v="заключний"/>
    <s v="активний"/>
    <s v="-"/>
    <s v="-"/>
    <s v="96199-169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1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3T14:28:29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25T08:11:00"/>
    <d v="2024-08-13T14:19:00"/>
    <d v="2024-08-13T14:24:00"/>
    <n v="1"/>
    <s v="ICD10: J43.1 "/>
    <s v="заключний"/>
    <s v="активний"/>
    <s v="-"/>
    <s v="-"/>
    <s v="96199-170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3T14:53:3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13T14:31:00"/>
    <d v="2024-08-13T14:31:00"/>
    <d v="2024-08-13T14:36:00"/>
    <n v="1"/>
    <s v="ICD10: J43.1 "/>
    <s v="заключний"/>
    <s v="активний"/>
    <s v="-"/>
    <s v="-"/>
    <s v="96199-171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3T15:05:4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6-11T10:27:00"/>
    <d v="2024-08-13T14:55:00"/>
    <d v="2024-08-13T15:00:00"/>
    <n v="1"/>
    <s v="ICD10: J43.1 "/>
    <s v="заключний"/>
    <s v="активний"/>
    <s v="-"/>
    <s v="-"/>
    <s v="96199-172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3T15:20:0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офтальмолог"/>
    <n v="222"/>
    <s v="Лікування"/>
    <d v="2024-08-13T15:09:00"/>
    <d v="2024-08-13T15:09:00"/>
    <d v="2024-08-13T15:14:00"/>
    <n v="1"/>
    <s v="ICD10: J43.1 "/>
    <s v="заключний"/>
    <s v="активний"/>
    <s v="-"/>
    <s v="-"/>
    <s v="96199-173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4T08:33:5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дерматовенеролог"/>
    <n v="222"/>
    <s v="Лікування"/>
    <d v="2024-08-14T07:59:00"/>
    <d v="2024-08-14T07:59:00"/>
    <d v="2024-08-14T08:14:00"/>
    <n v="1"/>
    <s v="ICD10: J43.1 "/>
    <s v="заключний"/>
    <s v="активний"/>
    <s v="-"/>
    <s v="-"/>
    <s v="96199-174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4T08:53:3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2-12T10:38:00"/>
    <d v="2024-08-14T08:38:00"/>
    <d v="2024-08-14T08:53:00"/>
    <n v="1"/>
    <s v="ICD10: J43.1 "/>
    <s v="заключний"/>
    <s v="активний"/>
    <s v="-"/>
    <s v="-"/>
    <s v="96199-175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4T09:06:2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3-09-07T08:20:00"/>
    <d v="2024-08-14T08:54:00"/>
    <d v="2024-08-14T09:04:00"/>
    <n v="1"/>
    <s v="ICD10: J43.1 "/>
    <s v="заключний"/>
    <s v="активний"/>
    <s v="-"/>
    <s v="-"/>
    <s v="96199-176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4T09:31:0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4T09:12:00"/>
    <d v="2024-08-14T09:12:00"/>
    <d v="2024-08-14T09:27:00"/>
    <n v="1"/>
    <s v="ICD10: J43.1 "/>
    <s v="заключний"/>
    <s v="активний"/>
    <s v="-"/>
    <s v="-"/>
    <s v="96199-177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4T09:45:3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4T09:32:00"/>
    <d v="2024-08-14T09:32:00"/>
    <d v="2024-08-14T09:42:00"/>
    <n v="1"/>
    <s v="ICD10: J43.1 "/>
    <s v="заключний"/>
    <s v="активний"/>
    <s v="-"/>
    <s v="-"/>
    <s v="96199-178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6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4T10:03:3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05T11:30:00"/>
    <d v="2024-08-14T09:52:00"/>
    <d v="2024-08-14T10:02:00"/>
    <n v="1"/>
    <s v="ICD10: J43.1 "/>
    <s v="заключний"/>
    <s v="активний"/>
    <s v="-"/>
    <s v="-"/>
    <s v="96199-179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4T10:19:2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3-12-20T16:38:00"/>
    <d v="2024-08-14T10:05:00"/>
    <d v="2024-08-14T10:15:00"/>
    <n v="1"/>
    <s v="ICD10: J43.1 "/>
    <s v="заключний"/>
    <s v="активний"/>
    <s v="-"/>
    <s v="-"/>
    <s v="96199-180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4T10:30:2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29T12:32:00"/>
    <d v="2024-08-14T10:20:00"/>
    <d v="2024-08-14T10:30:00"/>
    <n v="1"/>
    <s v="ICD10: J43.1 "/>
    <s v="заключний"/>
    <s v="активний"/>
    <s v="-"/>
    <s v="-"/>
    <s v="96199-181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4T11:30:5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29T13:36:00"/>
    <d v="2024-08-14T11:19:00"/>
    <d v="2024-08-14T11:29:00"/>
    <n v="1"/>
    <s v="ICD10: J43.1 "/>
    <s v="заключний"/>
    <s v="активний"/>
    <s v="-"/>
    <s v="-"/>
    <s v="96199-182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4T12:12:2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05T08:07:00"/>
    <d v="2024-08-14T11:54:00"/>
    <d v="2024-08-14T12:04:00"/>
    <n v="1"/>
    <s v="ICD10: J43.1 "/>
    <s v="заключний"/>
    <s v="активний"/>
    <s v="-"/>
    <s v="-"/>
    <s v="96199-183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2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4T12:35:4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4T12:20:00"/>
    <d v="2024-08-14T12:20:00"/>
    <d v="2024-08-14T12:35:00"/>
    <n v="1"/>
    <s v="ICD10: J43.1 "/>
    <s v="заключний"/>
    <s v="активний"/>
    <s v="-"/>
    <s v="-"/>
    <s v="96199-184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4T12:52:39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25T08:11:00"/>
    <d v="2024-08-14T12:40:00"/>
    <d v="2024-08-14T12:50:00"/>
    <n v="1"/>
    <s v="ICD10: J43.1 "/>
    <s v="заключний"/>
    <s v="активний"/>
    <s v="-"/>
    <s v="-"/>
    <s v="96199-185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4T13:07:2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06T09:46:00"/>
    <d v="2024-08-14T12:55:00"/>
    <d v="2024-08-14T13:05:00"/>
    <n v="1"/>
    <s v="ICD10: J43.1 "/>
    <s v="заключний"/>
    <s v="активний"/>
    <s v="-"/>
    <s v="-"/>
    <s v="96199-186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4T13:25:5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4T13:09:00"/>
    <d v="2024-08-14T13:09:00"/>
    <d v="2024-08-14T13:19:00"/>
    <n v="1"/>
    <s v="ICD10: J43.1 "/>
    <s v="заключний"/>
    <s v="активний"/>
    <s v="-"/>
    <s v="-"/>
    <s v="96199-187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8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4T13:51:3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18T09:46:00"/>
    <d v="2024-08-14T13:32:00"/>
    <d v="2024-08-14T13:47:00"/>
    <n v="1"/>
    <s v="ICD10: J43.1 "/>
    <s v="заключний"/>
    <s v="активний"/>
    <s v="-"/>
    <s v="-"/>
    <s v="96199-188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4T14:30:5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04T12:33:00"/>
    <d v="2024-08-14T14:18:00"/>
    <d v="2024-08-14T14:28:00"/>
    <n v="1"/>
    <s v="ICD10: J43.1 "/>
    <s v="заключний"/>
    <s v="активний"/>
    <s v="-"/>
    <s v="-"/>
    <s v="96199-189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5T08:29:0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Завідувач"/>
    <n v="222"/>
    <s v="Лікування"/>
    <d v="2024-08-15T08:16:00"/>
    <d v="2024-08-15T08:16:00"/>
    <d v="2024-08-15T08:26:00"/>
    <n v="1"/>
    <s v="ICD10: J43.1 "/>
    <s v="заключний"/>
    <s v="активний"/>
    <s v="-"/>
    <s v="-"/>
    <s v="96199-190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5T08:43:49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5T08:30:00"/>
    <d v="2024-08-15T08:30:00"/>
    <d v="2024-08-15T08:40:00"/>
    <n v="1"/>
    <s v="ICD10: J43.1 "/>
    <s v="заключний"/>
    <s v="активний"/>
    <s v="-"/>
    <s v="-"/>
    <s v="96199-191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6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5T09:17:5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6-28T13:48:00"/>
    <d v="2024-08-15T09:04:00"/>
    <d v="2024-08-15T09:14:00"/>
    <n v="1"/>
    <s v="ICD10: J43.1 "/>
    <s v="заключний"/>
    <s v="активний"/>
    <s v="-"/>
    <s v="-"/>
    <s v="96199-192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5T09:40:2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5T09:24:00"/>
    <d v="2024-08-15T09:24:00"/>
    <d v="2024-08-15T09:34:00"/>
    <n v="1"/>
    <s v="ICD10: J43.1 "/>
    <s v="заключний"/>
    <s v="активний"/>
    <s v="-"/>
    <s v="-"/>
    <s v="96199-193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6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5T09:58:5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5T09:41:00"/>
    <d v="2024-08-15T09:41:00"/>
    <d v="2024-08-15T09:51:00"/>
    <n v="1"/>
    <s v="ICD10: J43.1 "/>
    <s v="заключний"/>
    <s v="активний"/>
    <s v="-"/>
    <s v="-"/>
    <s v="96199-194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5T10:11:3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04T11:31:00"/>
    <d v="2024-08-15T10:01:00"/>
    <d v="2024-08-15T10:11:00"/>
    <n v="1"/>
    <s v="ICD10: J43.1 "/>
    <s v="заключний"/>
    <s v="активний"/>
    <s v="-"/>
    <s v="-"/>
    <s v="96199-195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7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5T10:40:3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5T10:17:00"/>
    <d v="2024-08-15T10:17:00"/>
    <d v="2024-08-15T10:32:00"/>
    <n v="1"/>
    <s v="ICD10: J43.1 "/>
    <s v="заключний"/>
    <s v="активний"/>
    <s v="-"/>
    <s v="-"/>
    <s v="96199-196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6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5T11:23:4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02T12:09:00"/>
    <d v="2024-08-15T11:04:00"/>
    <d v="2024-08-15T11:14:00"/>
    <n v="1"/>
    <s v="ICD10: J43.1 "/>
    <s v="заключний"/>
    <s v="активний"/>
    <s v="-"/>
    <s v="-"/>
    <s v="96199-197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5T11:39:3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14T07:59:00"/>
    <d v="2024-08-15T11:26:00"/>
    <d v="2024-08-15T11:36:00"/>
    <n v="1"/>
    <s v="ICD10: J43.1 "/>
    <s v="заключний"/>
    <s v="активний"/>
    <s v="-"/>
    <s v="-"/>
    <s v="96199-198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5T12:28:2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терапевт дільничний"/>
    <n v="222"/>
    <s v="Лікування"/>
    <d v="2024-08-15T12:13:00"/>
    <d v="2024-08-15T12:13:00"/>
    <d v="2024-08-15T12:23:00"/>
    <n v="1"/>
    <s v="ICD10: J43.1 "/>
    <s v="заключний"/>
    <s v="активний"/>
    <s v="-"/>
    <s v="-"/>
    <s v="96199-199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6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5T12:39:4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02T12:41:00"/>
    <d v="2024-08-15T12:29:00"/>
    <d v="2024-08-15T12:39:00"/>
    <n v="1"/>
    <s v="ICD10: J43.1 "/>
    <s v="заключний"/>
    <s v="активний"/>
    <s v="-"/>
    <s v="-"/>
    <s v="96199-200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5T13:20:3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5T13:05:00"/>
    <d v="2024-08-15T13:05:00"/>
    <d v="2024-08-15T13:15:00"/>
    <n v="1"/>
    <s v="ICD10: J43.1 "/>
    <s v="заключний"/>
    <s v="активний"/>
    <s v="-"/>
    <s v="-"/>
    <s v="96199-201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n v="111"/>
    <d v="2024-08-15T13:33:1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12T14:45:00"/>
    <d v="2024-08-15T13:22:00"/>
    <d v="2024-08-15T13:32:00"/>
    <n v="1"/>
    <s v="ICD10: J43.1 "/>
    <s v="заключний"/>
    <s v="активний"/>
    <s v="-"/>
    <s v="-"/>
    <s v="96199-202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6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5T13:59:1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05T13:27:00"/>
    <d v="2024-08-15T13:47:00"/>
    <d v="2024-08-15T13:57:00"/>
    <n v="1"/>
    <s v="ICD10: J43.1 "/>
    <s v="заключний"/>
    <s v="активний"/>
    <s v="-"/>
    <s v="-"/>
    <s v="96199-203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5T14:36:5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01T14:45:00"/>
    <d v="2024-08-15T14:21:00"/>
    <d v="2024-08-15T14:31:00"/>
    <n v="1"/>
    <s v="ICD10: J43.1 "/>
    <s v="заключний"/>
    <s v="активний"/>
    <s v="-"/>
    <s v="-"/>
    <s v="96199-204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n v="111"/>
    <d v="2024-08-16T08:33:3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6T08:19:00"/>
    <d v="2024-08-16T08:19:00"/>
    <d v="2024-08-16T08:29:00"/>
    <n v="1"/>
    <s v="ICD10: J43.1 "/>
    <s v="заключний"/>
    <s v="активний"/>
    <s v="-"/>
    <s v="-"/>
    <s v="96199-205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16T08:53:3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6T08:36:00"/>
    <d v="2024-08-16T08:36:00"/>
    <d v="2024-08-16T08:46:00"/>
    <n v="1"/>
    <s v="ICD10: J43.1 "/>
    <s v="заключний"/>
    <s v="активний"/>
    <s v="-"/>
    <s v="-"/>
    <s v="96199-206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4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16T09:09:2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6T08:59:00"/>
    <d v="2024-08-16T08:59:00"/>
    <d v="2024-08-16T09:09:00"/>
    <n v="1"/>
    <s v="ICD10: J43.1 "/>
    <s v="заключний"/>
    <s v="активний"/>
    <s v="-"/>
    <s v="-"/>
    <s v="96199-207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16T09:25:4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05T14:25:00"/>
    <d v="2024-08-16T09:15:00"/>
    <d v="2024-08-16T09:25:00"/>
    <n v="1"/>
    <s v="ICD10: J43.1 "/>
    <s v="заключний"/>
    <s v="активний"/>
    <s v="-"/>
    <s v="-"/>
    <s v="96199-208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6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16T09:38:3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ендокринолог"/>
    <n v="222"/>
    <s v="Лікування"/>
    <d v="2024-08-16T09:27:00"/>
    <d v="2024-08-16T09:27:00"/>
    <d v="2024-08-16T09:37:00"/>
    <n v="1"/>
    <s v="ICD10: J43.1 "/>
    <s v="заключний"/>
    <s v="активний"/>
    <s v="-"/>
    <s v="-"/>
    <s v="96199-209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8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16T10:03:3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10T14:08:00"/>
    <d v="2024-08-16T09:47:00"/>
    <d v="2024-08-16T09:57:00"/>
    <n v="1"/>
    <s v="ICD10: J43.1 "/>
    <s v="заключний"/>
    <s v="активний"/>
    <s v="-"/>
    <s v="-"/>
    <s v="96199-210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16T10:44:3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16T10:33:00"/>
    <d v="2024-08-16T10:33:00"/>
    <d v="2024-08-16T10:43:00"/>
    <n v="1"/>
    <s v="ICD10: J43.1 "/>
    <s v="заключний"/>
    <s v="активний"/>
    <s v="-"/>
    <s v="-"/>
    <s v="96199-211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5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16T10:58:5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6T10:44:00"/>
    <d v="2024-08-16T10:44:00"/>
    <d v="2024-08-16T10:54:00"/>
    <n v="1"/>
    <s v="ICD10: J43.1 "/>
    <s v="заключний"/>
    <s v="активний"/>
    <s v="-"/>
    <s v="-"/>
    <s v="96199-212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2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16T11:23:3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6T11:12:00"/>
    <d v="2024-08-16T11:12:00"/>
    <d v="2024-08-16T11:22:00"/>
    <n v="1"/>
    <s v="ICD10: J43.1 "/>
    <s v="заключний"/>
    <s v="активний"/>
    <s v="-"/>
    <s v="-"/>
    <s v="96199-213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16T11:43:1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6T11:30:00"/>
    <d v="2024-08-16T11:30:00"/>
    <d v="2024-08-16T11:40:00"/>
    <n v="1"/>
    <s v="ICD10: J43.1 "/>
    <s v="заключний"/>
    <s v="активний"/>
    <s v="-"/>
    <s v="-"/>
    <s v="96199-214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16T12:04:1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10T12:14:00"/>
    <d v="2024-08-16T11:53:00"/>
    <d v="2024-08-16T12:03:00"/>
    <n v="1"/>
    <s v="ICD10: J43.1 "/>
    <s v="заключний"/>
    <s v="активний"/>
    <s v="-"/>
    <s v="-"/>
    <s v="96199-215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16T12:17:5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6T12:05:00"/>
    <d v="2024-08-16T12:05:00"/>
    <d v="2024-08-16T12:15:00"/>
    <n v="1"/>
    <s v="ICD10: J43.1 "/>
    <s v="заключний"/>
    <s v="активний"/>
    <s v="-"/>
    <s v="-"/>
    <s v="96199-216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16T12:54:0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6T12:28:00"/>
    <d v="2024-08-16T12:28:00"/>
    <d v="2024-08-16T12:38:00"/>
    <n v="1"/>
    <s v="ICD10: J43.1 "/>
    <s v="заключний"/>
    <s v="активний"/>
    <s v="-"/>
    <s v="-"/>
    <s v="96199-217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16T13:25:5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16T13:17:00"/>
    <d v="2024-08-16T13:17:00"/>
    <d v="2024-08-16T13:22:00"/>
    <n v="1"/>
    <s v="ICD10: J43.1 "/>
    <s v="заключний"/>
    <s v="активний"/>
    <s v="-"/>
    <s v="-"/>
    <s v="96199-218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16T13:35:09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26T13:58:00"/>
    <d v="2024-08-16T13:29:00"/>
    <d v="2024-08-16T13:34:00"/>
    <n v="1"/>
    <s v="ICD10: J43.1 "/>
    <s v="заключний"/>
    <s v="активний"/>
    <s v="-"/>
    <s v="-"/>
    <s v="96199-219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16T13:47:2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07T12:36:00"/>
    <d v="2024-08-16T13:36:00"/>
    <d v="2024-08-16T13:46:00"/>
    <n v="1"/>
    <s v="ICD10: J43.1 "/>
    <s v="заключний"/>
    <s v="активний"/>
    <s v="-"/>
    <s v="-"/>
    <s v="96199-220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18T11:01:2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2-06-13T16:50:00"/>
    <d v="2024-08-18T10:50:00"/>
    <d v="2024-08-18T11:00:00"/>
    <n v="1"/>
    <s v="ICD10: J43.1 "/>
    <s v="заключний"/>
    <s v="активний"/>
    <s v="-"/>
    <s v="-"/>
    <s v="96199-221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19T08:18:0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педіатр"/>
    <n v="222"/>
    <s v="Лікування"/>
    <d v="2024-08-19T08:05:00"/>
    <d v="2024-08-19T08:05:00"/>
    <d v="2024-08-19T08:15:00"/>
    <n v="1"/>
    <s v="ICD10: J43.1 "/>
    <s v="заключний"/>
    <s v="активний"/>
    <s v="-"/>
    <s v="-"/>
    <s v="96199-222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5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19T08:23:3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17T09:38:00"/>
    <d v="2024-08-19T08:18:00"/>
    <d v="2024-08-19T08:23:00"/>
    <n v="1"/>
    <s v="ICD10: J43.1 "/>
    <s v="заключний"/>
    <s v="активний"/>
    <s v="-"/>
    <s v="-"/>
    <s v="96199-223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5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19T09:26:1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01T08:55:00"/>
    <d v="2024-08-19T09:07:00"/>
    <d v="2024-08-19T09:17:00"/>
    <n v="1"/>
    <s v="ICD10: J43.1 "/>
    <s v="заключний"/>
    <s v="активний"/>
    <s v="-"/>
    <s v="-"/>
    <s v="96199-224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6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19T09:44:5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8-19T09:27:00"/>
    <d v="2024-08-19T09:27:00"/>
    <d v="2024-08-19T09:37:00"/>
    <n v="1"/>
    <s v="ICD10: J43.1 "/>
    <s v="заключний"/>
    <s v="активний"/>
    <s v="-"/>
    <s v="-"/>
    <s v="96199-225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19T10:00:3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24T13:53:00"/>
    <d v="2024-08-19T09:50:00"/>
    <d v="2024-08-19T10:00:00"/>
    <n v="1"/>
    <s v="ICD10: J43.1 "/>
    <s v="заключний"/>
    <s v="активний"/>
    <s v="-"/>
    <s v="-"/>
    <s v="96199-226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19T10:27:4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5T14:09:00"/>
    <d v="2024-08-19T10:17:00"/>
    <d v="2024-08-19T10:27:00"/>
    <n v="1"/>
    <s v="ICD10: J43.1 "/>
    <s v="заключний"/>
    <s v="активний"/>
    <s v="-"/>
    <s v="-"/>
    <s v="96199-227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19T10:39:1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9T10:28:00"/>
    <d v="2024-08-19T10:28:00"/>
    <d v="2024-08-19T10:38:00"/>
    <n v="1"/>
    <s v="ICD10: J43.1 "/>
    <s v="заключний"/>
    <s v="активний"/>
    <s v="-"/>
    <s v="-"/>
    <s v="96199-228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4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19T10:53:2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05T16:17:00"/>
    <d v="2024-08-19T10:46:00"/>
    <d v="2024-08-19T10:51:00"/>
    <n v="1"/>
    <s v="ICD10: J43.1 "/>
    <s v="заключний"/>
    <s v="активний"/>
    <s v="-"/>
    <s v="-"/>
    <s v="96199-229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5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19T10:59:3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17T13:17:00"/>
    <d v="2024-08-19T10:54:00"/>
    <d v="2024-08-19T10:59:00"/>
    <n v="1"/>
    <s v="ICD10: J43.1 "/>
    <s v="заключний"/>
    <s v="активний"/>
    <s v="-"/>
    <s v="-"/>
    <s v="96199-230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6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19T11:31:5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03T08:13:00"/>
    <d v="2024-08-19T11:17:00"/>
    <d v="2024-08-19T11:27:00"/>
    <n v="1"/>
    <s v="ICD10: J43.1 "/>
    <s v="заключний"/>
    <s v="активний"/>
    <s v="-"/>
    <s v="-"/>
    <s v="96199-231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19T11:39:1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28T15:00:00"/>
    <d v="2024-08-19T11:32:00"/>
    <d v="2024-08-19T11:37:00"/>
    <n v="1"/>
    <s v="ICD10: J43.1 "/>
    <s v="заключний"/>
    <s v="активний"/>
    <s v="-"/>
    <s v="-"/>
    <s v="96199-232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4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19T11:51:0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9T11:39:00"/>
    <d v="2024-08-19T11:39:00"/>
    <d v="2024-08-19T11:49:00"/>
    <n v="1"/>
    <s v="ICD10: J43.1 "/>
    <s v="заключний"/>
    <s v="активний"/>
    <s v="-"/>
    <s v="-"/>
    <s v="96199-233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19T12:25:4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12T11:12:00"/>
    <d v="2024-08-19T11:51:00"/>
    <d v="2024-08-19T12:01:00"/>
    <n v="1"/>
    <s v="ICD10: J43.1 "/>
    <s v="заключний"/>
    <s v="активний"/>
    <s v="-"/>
    <s v="-"/>
    <s v="96199-234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4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19T12:43:2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6-26T15:21:00"/>
    <d v="2024-08-19T12:36:00"/>
    <d v="2024-08-19T12:41:00"/>
    <n v="1"/>
    <s v="ICD10: J43.1 "/>
    <s v="заключний"/>
    <s v="активний"/>
    <s v="-"/>
    <s v="-"/>
    <s v="96199-235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19T13:03:59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28T11:36:00"/>
    <d v="2024-08-19T12:56:00"/>
    <d v="2024-08-19T13:01:00"/>
    <n v="1"/>
    <s v="ICD10: J43.1 "/>
    <s v="заключний"/>
    <s v="активний"/>
    <s v="-"/>
    <s v="-"/>
    <s v="96199-236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5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19T13:29:2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Завідувач"/>
    <n v="222"/>
    <s v="Лікування"/>
    <d v="2022-06-09T13:28:00"/>
    <d v="2024-08-19T13:06:00"/>
    <d v="2024-08-19T13:16:00"/>
    <n v="1"/>
    <s v="ICD10: J43.1 "/>
    <s v="заключний"/>
    <s v="активний"/>
    <s v="-"/>
    <s v="-"/>
    <s v="96199-237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19T13:46:3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8-19T13:35:00"/>
    <d v="2024-08-19T13:35:00"/>
    <d v="2024-08-19T13:45:00"/>
    <n v="1"/>
    <s v="ICD10: J43.1 "/>
    <s v="заключний"/>
    <s v="активний"/>
    <s v="-"/>
    <s v="-"/>
    <s v="96199-238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19T14:01:3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15T08:30:00"/>
    <d v="2024-08-19T13:47:00"/>
    <d v="2024-08-19T13:52:00"/>
    <n v="1"/>
    <s v="ICD10: J43.1 "/>
    <s v="заключний"/>
    <s v="активний"/>
    <s v="-"/>
    <s v="-"/>
    <s v="96199-239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6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19T14:18:1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3-04-25T13:27:00"/>
    <d v="2024-08-19T14:04:00"/>
    <d v="2024-08-19T14:14:00"/>
    <n v="1"/>
    <s v="ICD10: J43.1 "/>
    <s v="заключний"/>
    <s v="активний"/>
    <s v="-"/>
    <s v="-"/>
    <s v="96199-240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5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19T15:00:0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13T13:10:00"/>
    <d v="2024-08-19T14:46:00"/>
    <d v="2024-08-19T14:56:00"/>
    <n v="1"/>
    <s v="ICD10: J43.1 "/>
    <s v="заключний"/>
    <s v="активний"/>
    <s v="-"/>
    <s v="-"/>
    <s v="96199-241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19T15:20:5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08T08:43:00"/>
    <d v="2024-08-19T15:01:00"/>
    <d v="2024-08-19T15:11:00"/>
    <n v="1"/>
    <s v="ICD10: J43.1 "/>
    <s v="заключний"/>
    <s v="активний"/>
    <s v="-"/>
    <s v="-"/>
    <s v="96199-242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0T08:34:0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2-06-10T13:31:00"/>
    <d v="2024-08-20T08:09:00"/>
    <d v="2024-08-20T08:19:00"/>
    <n v="1"/>
    <s v="ICD10: J43.1 "/>
    <s v="заключний"/>
    <s v="активний"/>
    <s v="-"/>
    <s v="-"/>
    <s v="96199-243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0T08:49:4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2-27T13:22:00"/>
    <d v="2024-08-20T08:36:00"/>
    <d v="2024-08-20T08:46:00"/>
    <n v="1"/>
    <s v="ICD10: J43.1 "/>
    <s v="заключний"/>
    <s v="активний"/>
    <s v="-"/>
    <s v="-"/>
    <s v="96199-244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0T09:14:4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17T13:25:00"/>
    <d v="2024-08-20T08:50:00"/>
    <d v="2024-08-20T09:00:00"/>
    <n v="1"/>
    <s v="ICD10: J43.1 "/>
    <s v="заключний"/>
    <s v="активний"/>
    <s v="-"/>
    <s v="-"/>
    <s v="96199-245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5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0T09:48:1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0T09:38:00"/>
    <d v="2024-08-20T09:38:00"/>
    <d v="2024-08-20T09:48:00"/>
    <n v="1"/>
    <s v="ICD10: J43.1 "/>
    <s v="заключний"/>
    <s v="активний"/>
    <s v="-"/>
    <s v="-"/>
    <s v="96199-246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65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0T10:01:4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3-10-05T15:04:00"/>
    <d v="2024-08-20T09:49:00"/>
    <d v="2024-08-20T09:59:00"/>
    <n v="1"/>
    <s v="ICD10: J43.1 "/>
    <s v="заключний"/>
    <s v="активний"/>
    <s v="-"/>
    <s v="-"/>
    <s v="96199-247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0T10:19:2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0T10:06:00"/>
    <d v="2024-08-20T10:06:00"/>
    <d v="2024-08-20T10:16:00"/>
    <n v="1"/>
    <s v="ICD10: J43.1 "/>
    <s v="заключний"/>
    <s v="активний"/>
    <s v="-"/>
    <s v="-"/>
    <s v="96199-248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0T10:37:09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0T10:20:00"/>
    <d v="2024-08-20T10:20:00"/>
    <d v="2024-08-20T10:30:00"/>
    <n v="1"/>
    <s v="ICD10: J43.1 "/>
    <s v="заключний"/>
    <s v="активний"/>
    <s v="-"/>
    <s v="-"/>
    <s v="96199-249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0T11:08:3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25T12:14:00"/>
    <d v="2024-08-20T10:53:00"/>
    <d v="2024-08-20T11:03:00"/>
    <n v="1"/>
    <s v="ICD10: J43.1 "/>
    <s v="заключний"/>
    <s v="активний"/>
    <s v="-"/>
    <s v="-"/>
    <s v="96199-250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0T11:26:2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0T11:10:00"/>
    <d v="2024-08-20T11:10:00"/>
    <d v="2024-08-20T11:20:00"/>
    <n v="1"/>
    <s v="ICD10: J43.1 "/>
    <s v="заключний"/>
    <s v="активний"/>
    <s v="-"/>
    <s v="-"/>
    <s v="96199-251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3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0T11:43:4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1T08:43:00"/>
    <d v="2024-08-20T11:28:00"/>
    <d v="2024-08-20T11:38:00"/>
    <n v="1"/>
    <s v="ICD10: J43.1 "/>
    <s v="заключний"/>
    <s v="активний"/>
    <s v="-"/>
    <s v="-"/>
    <s v="96199-252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0T13:32:5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3-05T09:31:00"/>
    <d v="2024-08-20T13:21:00"/>
    <d v="2024-08-20T13:31:00"/>
    <n v="1"/>
    <s v="ICD10: J43.1 "/>
    <s v="заключний"/>
    <s v="активний"/>
    <s v="-"/>
    <s v="-"/>
    <s v="96199-253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6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0T13:46:49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0T13:36:00"/>
    <d v="2024-08-20T13:36:00"/>
    <d v="2024-08-20T13:46:00"/>
    <n v="1"/>
    <s v="ICD10: J43.1 "/>
    <s v="заключний"/>
    <s v="активний"/>
    <s v="-"/>
    <s v="-"/>
    <s v="96199-254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6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1T08:22:3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1T08:04:00"/>
    <d v="2024-08-21T08:04:00"/>
    <d v="2024-08-21T08:14:00"/>
    <n v="1"/>
    <s v="ICD10: J43.1 "/>
    <s v="заключний"/>
    <s v="активний"/>
    <s v="-"/>
    <s v="-"/>
    <s v="96199-255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1T09:24:0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25T09:45:00"/>
    <d v="2024-08-21T08:56:00"/>
    <d v="2024-08-21T09:06:00"/>
    <n v="1"/>
    <s v="ICD10: J43.1 "/>
    <s v="заключний"/>
    <s v="активний"/>
    <s v="-"/>
    <s v="-"/>
    <s v="96199-256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1T09:40:0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04T13:15:00"/>
    <d v="2024-08-21T09:24:00"/>
    <d v="2024-08-21T09:34:00"/>
    <n v="1"/>
    <s v="ICD10: J43.1 "/>
    <s v="заключний"/>
    <s v="активний"/>
    <s v="-"/>
    <s v="-"/>
    <s v="96199-257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1T10:02:4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12T10:15:00"/>
    <d v="2024-08-21T09:50:00"/>
    <d v="2024-08-21T10:00:00"/>
    <n v="1"/>
    <s v="ICD10: J43.1 "/>
    <s v="заключний"/>
    <s v="активний"/>
    <s v="-"/>
    <s v="-"/>
    <s v="96199-258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1T10:57:0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3-03-21T12:47:00"/>
    <d v="2024-08-21T10:31:00"/>
    <d v="2024-08-21T10:41:00"/>
    <n v="1"/>
    <s v="ICD10: J43.1 "/>
    <s v="заключний"/>
    <s v="активний"/>
    <s v="-"/>
    <s v="-"/>
    <s v="96199-259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65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1T11:21:3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1T10:58:00"/>
    <d v="2024-08-21T10:58:00"/>
    <d v="2024-08-21T11:08:00"/>
    <n v="1"/>
    <s v="ICD10: J43.1 "/>
    <s v="заключний"/>
    <s v="активний"/>
    <s v="-"/>
    <s v="-"/>
    <s v="96199-260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6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1T11:44:5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26T12:59:00"/>
    <d v="2024-08-21T11:27:00"/>
    <d v="2024-08-21T11:37:00"/>
    <n v="1"/>
    <s v="ICD10: J43.1 "/>
    <s v="заключний"/>
    <s v="активний"/>
    <s v="-"/>
    <s v="-"/>
    <s v="96199-261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1T12:51:4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21T12:34:00"/>
    <d v="2024-08-21T12:34:00"/>
    <d v="2024-08-21T12:44:00"/>
    <n v="1"/>
    <s v="ICD10: J43.1 "/>
    <s v="заключний"/>
    <s v="активний"/>
    <s v="-"/>
    <s v="-"/>
    <s v="96199-262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1T13:04:0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1T12:52:00"/>
    <d v="2024-08-21T12:52:00"/>
    <d v="2024-08-21T13:02:00"/>
    <n v="1"/>
    <s v="ICD10: J43.1 "/>
    <s v="заключний"/>
    <s v="активний"/>
    <s v="-"/>
    <s v="-"/>
    <s v="96199-263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1T13:14:2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21T13:04:00"/>
    <d v="2024-08-21T13:04:00"/>
    <d v="2024-08-21T13:14:00"/>
    <n v="1"/>
    <s v="ICD10: J43.1 "/>
    <s v="заключний"/>
    <s v="активний"/>
    <s v="-"/>
    <s v="-"/>
    <s v="96199-264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6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1T13:41:3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1T13:28:00"/>
    <d v="2024-08-21T13:28:00"/>
    <d v="2024-08-21T13:38:00"/>
    <n v="1"/>
    <s v="ICD10: J43.1 "/>
    <s v="заключний"/>
    <s v="активний"/>
    <s v="-"/>
    <s v="-"/>
    <s v="96199-265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1T13:59:19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1T13:44:00"/>
    <d v="2024-08-21T13:44:00"/>
    <d v="2024-08-21T13:54:00"/>
    <n v="1"/>
    <s v="ICD10: J43.1 "/>
    <s v="заключний"/>
    <s v="активний"/>
    <s v="-"/>
    <s v="-"/>
    <s v="96199-266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1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1T14:50:0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09T12:41:00"/>
    <d v="2024-08-21T14:36:00"/>
    <d v="2024-08-21T14:46:00"/>
    <n v="1"/>
    <s v="ICD10: J43.1 "/>
    <s v="заключний"/>
    <s v="активний"/>
    <s v="-"/>
    <s v="-"/>
    <s v="96199-267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1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2T08:31:2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2T08:21:00"/>
    <d v="2024-08-22T08:21:00"/>
    <d v="2024-08-22T08:31:00"/>
    <n v="1"/>
    <s v="ICD10: J43.1 "/>
    <s v="заключний"/>
    <s v="активний"/>
    <s v="-"/>
    <s v="-"/>
    <s v="96199-268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2T08:55:4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ревматолог"/>
    <n v="222"/>
    <s v="Лікування"/>
    <d v="2024-08-22T08:32:00"/>
    <d v="2024-08-22T08:32:00"/>
    <d v="2024-08-22T08:42:00"/>
    <n v="1"/>
    <s v="ICD10: J43.1 "/>
    <s v="заключний"/>
    <s v="активний"/>
    <s v="-"/>
    <s v="-"/>
    <s v="96199-269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8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2T09:22:5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2T09:09:00"/>
    <d v="2024-08-22T09:09:00"/>
    <d v="2024-08-22T09:19:00"/>
    <n v="1"/>
    <s v="ICD10: J43.1 "/>
    <s v="заключний"/>
    <s v="активний"/>
    <s v="-"/>
    <s v="-"/>
    <s v="96199-270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4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2T09:47:4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25T14:13:00"/>
    <d v="2024-08-22T09:28:00"/>
    <d v="2024-08-22T09:38:00"/>
    <n v="1"/>
    <s v="ICD10: J43.1 "/>
    <s v="заключний"/>
    <s v="активний"/>
    <s v="-"/>
    <s v="-"/>
    <s v="96199-271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2T10:35:0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2-06-10T13:31:00"/>
    <d v="2024-08-22T10:20:00"/>
    <d v="2024-08-22T10:30:00"/>
    <n v="1"/>
    <s v="ICD10: J43.1 "/>
    <s v="заключний"/>
    <s v="активний"/>
    <s v="-"/>
    <s v="-"/>
    <s v="96199-272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2T11:16:4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2T11:04:00"/>
    <d v="2024-08-22T11:04:00"/>
    <d v="2024-08-22T11:14:00"/>
    <n v="1"/>
    <s v="ICD10: J43.1 "/>
    <s v="заключний"/>
    <s v="активний"/>
    <s v="-"/>
    <s v="-"/>
    <s v="96199-273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7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2T11:31:1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3-09-20T17:17:00"/>
    <d v="2024-08-22T11:20:00"/>
    <d v="2024-08-22T11:30:00"/>
    <n v="1"/>
    <s v="ICD10: J43.1 "/>
    <s v="заключний"/>
    <s v="активний"/>
    <s v="-"/>
    <s v="-"/>
    <s v="96199-274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5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2T11:48:2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26T10:25:00"/>
    <d v="2024-08-22T11:35:00"/>
    <d v="2024-08-22T11:45:00"/>
    <n v="1"/>
    <s v="ICD10: J43.1 "/>
    <s v="заключний"/>
    <s v="активний"/>
    <s v="-"/>
    <s v="-"/>
    <s v="96199-275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2T12:00:5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5-28T11:59:00"/>
    <d v="2024-08-22T11:50:00"/>
    <d v="2024-08-22T12:00:00"/>
    <n v="1"/>
    <s v="ICD10: J43.1 "/>
    <s v="заключний"/>
    <s v="активний"/>
    <s v="-"/>
    <s v="-"/>
    <s v="96199-276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2T12:18:2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терапевт дільничний"/>
    <n v="222"/>
    <s v="Лікування"/>
    <d v="2024-08-22T12:02:00"/>
    <d v="2024-08-22T12:02:00"/>
    <d v="2024-08-22T12:12:00"/>
    <n v="1"/>
    <s v="ICD10: J43.1 "/>
    <s v="заключний"/>
    <s v="активний"/>
    <s v="-"/>
    <s v="-"/>
    <s v="96199-277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2T13:02:4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11T11:05:00"/>
    <d v="2024-08-22T12:41:00"/>
    <d v="2024-08-22T12:51:00"/>
    <n v="1"/>
    <s v="ICD10: J43.1 "/>
    <s v="заключний"/>
    <s v="активний"/>
    <s v="-"/>
    <s v="-"/>
    <s v="96199-278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2T13:40:3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11T11:25:00"/>
    <d v="2024-08-22T13:03:00"/>
    <d v="2024-08-22T13:13:00"/>
    <n v="1"/>
    <s v="ICD10: J43.1 "/>
    <s v="заключний"/>
    <s v="активний"/>
    <s v="-"/>
    <s v="-"/>
    <s v="96199-279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4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2T14:05:2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16T13:57:00"/>
    <d v="2024-08-22T13:55:00"/>
    <d v="2024-08-22T14:05:00"/>
    <n v="1"/>
    <s v="ICD10: J43.1 "/>
    <s v="заключний"/>
    <s v="активний"/>
    <s v="-"/>
    <s v="-"/>
    <s v="96199-280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75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2T14:31:2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терапевт дільничний"/>
    <n v="222"/>
    <s v="Лікування"/>
    <d v="2024-07-13T11:07:00"/>
    <d v="2024-08-22T14:19:00"/>
    <d v="2024-08-22T14:29:00"/>
    <n v="1"/>
    <s v="ICD10: J43.1 "/>
    <s v="заключний"/>
    <s v="активний"/>
    <s v="-"/>
    <s v="-"/>
    <s v="96199-281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3T08:07:2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05T11:30:00"/>
    <d v="2024-08-23T08:01:00"/>
    <d v="2024-08-23T08:06:00"/>
    <n v="1"/>
    <s v="ICD10: J43.1 "/>
    <s v="заключний"/>
    <s v="активний"/>
    <s v="-"/>
    <s v="-"/>
    <s v="96199-282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3T08:56:4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29T10:18:00"/>
    <d v="2024-08-23T08:26:00"/>
    <d v="2024-08-23T08:36:00"/>
    <n v="1"/>
    <s v="ICD10: J43.1 "/>
    <s v="заключний"/>
    <s v="активний"/>
    <s v="-"/>
    <s v="-"/>
    <s v="96199-283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5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3T09:17:4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3T08:58:00"/>
    <d v="2024-08-23T08:58:00"/>
    <d v="2024-08-23T09:13:00"/>
    <n v="1"/>
    <s v="ICD10: J43.1 "/>
    <s v="заключний"/>
    <s v="активний"/>
    <s v="-"/>
    <s v="-"/>
    <s v="96199-284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3T09:28:0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12T11:12:00"/>
    <d v="2024-08-23T09:17:00"/>
    <d v="2024-08-23T09:27:00"/>
    <n v="1"/>
    <s v="ICD10: J43.1 "/>
    <s v="заключний"/>
    <s v="активний"/>
    <s v="-"/>
    <s v="-"/>
    <s v="96199-285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4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3T09:51:0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16T11:12:00"/>
    <d v="2024-08-23T09:38:00"/>
    <d v="2024-08-23T09:48:00"/>
    <n v="1"/>
    <s v="ICD10: J43.1 "/>
    <s v="заключний"/>
    <s v="активний"/>
    <s v="-"/>
    <s v="-"/>
    <s v="96199-286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3T10:03:2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29T13:36:00"/>
    <d v="2024-08-23T09:58:00"/>
    <d v="2024-08-23T10:03:00"/>
    <n v="1"/>
    <s v="ICD10: J43.1 "/>
    <s v="заключний"/>
    <s v="активний"/>
    <s v="-"/>
    <s v="-"/>
    <s v="96199-287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3T10:15:3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3T10:05:00"/>
    <d v="2024-08-23T10:05:00"/>
    <d v="2024-08-23T10:15:00"/>
    <n v="1"/>
    <s v="ICD10: J43.1 "/>
    <s v="заключний"/>
    <s v="активний"/>
    <s v="-"/>
    <s v="-"/>
    <s v="96199-288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3T10:29:2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3T10:16:00"/>
    <d v="2024-08-23T10:16:00"/>
    <d v="2024-08-23T10:26:00"/>
    <n v="1"/>
    <s v="ICD10: J43.1 "/>
    <s v="заключний"/>
    <s v="активний"/>
    <s v="-"/>
    <s v="-"/>
    <s v="96199-289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5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3T11:08:3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3T10:49:00"/>
    <d v="2024-08-23T10:49:00"/>
    <d v="2024-08-23T10:59:00"/>
    <n v="1"/>
    <s v="ICD10: J43.1 "/>
    <s v="заключний"/>
    <s v="активний"/>
    <s v="-"/>
    <s v="-"/>
    <s v="96199-290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7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3T11:26:5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05T08:07:00"/>
    <d v="2024-08-23T11:15:00"/>
    <d v="2024-08-23T11:25:00"/>
    <n v="1"/>
    <s v="ICD10: J43.1 "/>
    <s v="заключний"/>
    <s v="активний"/>
    <s v="-"/>
    <s v="-"/>
    <s v="96199-291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2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3T11:44:2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3T11:34:00"/>
    <d v="2024-08-23T11:34:00"/>
    <d v="2024-08-23T11:44:00"/>
    <n v="1"/>
    <s v="ICD10: J43.1 "/>
    <s v="заключний"/>
    <s v="активний"/>
    <s v="-"/>
    <s v="-"/>
    <s v="96199-292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3T12:16:0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21T13:04:00"/>
    <d v="2024-08-23T12:01:00"/>
    <d v="2024-08-23T12:11:00"/>
    <n v="1"/>
    <s v="ICD10: J43.1 "/>
    <s v="заключний"/>
    <s v="активний"/>
    <s v="-"/>
    <s v="-"/>
    <s v="96199-293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6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3T12:37:2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2-12-27T09:18:00"/>
    <d v="2024-08-23T12:26:00"/>
    <d v="2024-08-23T12:36:00"/>
    <n v="1"/>
    <s v="ICD10: J43.1 "/>
    <s v="заключний"/>
    <s v="активний"/>
    <s v="-"/>
    <s v="-"/>
    <s v="96199-294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3T13:14:5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05T13:08:00"/>
    <d v="2024-08-23T12:59:00"/>
    <d v="2024-08-23T13:09:00"/>
    <n v="1"/>
    <s v="ICD10: J43.1 "/>
    <s v="заключний"/>
    <s v="активний"/>
    <s v="-"/>
    <s v="-"/>
    <s v="96199-295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3T13:54:29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23T13:37:00"/>
    <d v="2024-08-23T13:37:00"/>
    <d v="2024-08-23T13:47:00"/>
    <n v="1"/>
    <s v="ICD10: J43.1 "/>
    <s v="заключний"/>
    <s v="активний"/>
    <s v="-"/>
    <s v="-"/>
    <s v="96199-296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4T13:12:5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24T12:55:00"/>
    <d v="2024-08-24T12:55:00"/>
    <d v="2024-08-24T13:05:00"/>
    <n v="1"/>
    <s v="ICD10: J43.1 "/>
    <s v="заключний"/>
    <s v="активний"/>
    <s v="-"/>
    <s v="-"/>
    <s v="96199-297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6T08:21:4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26T08:03:00"/>
    <d v="2024-08-26T08:05:00"/>
    <d v="2024-08-26T08:15:00"/>
    <n v="1"/>
    <s v="ICD10: J43.1 "/>
    <s v="заключний"/>
    <s v="активний"/>
    <s v="-"/>
    <s v="-"/>
    <s v="96199-298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6T09:09:2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7T11:30:00"/>
    <d v="2024-08-26T08:22:00"/>
    <d v="2024-08-26T08:32:00"/>
    <n v="1"/>
    <s v="ICD10: J43.1 "/>
    <s v="заключний"/>
    <s v="активний"/>
    <s v="-"/>
    <s v="-"/>
    <s v="96199-299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6T09:23:5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01T17:31:00"/>
    <d v="2024-08-26T09:11:00"/>
    <d v="2024-08-26T09:21:00"/>
    <n v="1"/>
    <s v="ICD10: J43.1 "/>
    <s v="заключний"/>
    <s v="активний"/>
    <s v="-"/>
    <s v="-"/>
    <s v="96199-300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6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6T09:59:5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6T09:29:00"/>
    <d v="2024-08-26T09:29:00"/>
    <d v="2024-08-26T09:39:00"/>
    <n v="1"/>
    <s v="ICD10: J43.1 "/>
    <s v="заключний"/>
    <s v="активний"/>
    <s v="-"/>
    <s v="-"/>
    <s v="96199-301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2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6T10:42:59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6-28T13:48:00"/>
    <d v="2024-08-26T10:11:00"/>
    <d v="2024-08-26T10:26:00"/>
    <n v="1"/>
    <s v="ICD10: J43.1 "/>
    <s v="заключний"/>
    <s v="активний"/>
    <s v="-"/>
    <s v="-"/>
    <s v="96199-302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6T11:30:1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17T11:54:00"/>
    <d v="2024-08-26T11:24:00"/>
    <d v="2024-08-26T11:29:00"/>
    <n v="1"/>
    <s v="ICD10: J43.1 "/>
    <s v="заключний"/>
    <s v="активний"/>
    <s v="-"/>
    <s v="-"/>
    <s v="96199-303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6T11:50:2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6T11:30:00"/>
    <d v="2024-08-26T11:30:00"/>
    <d v="2024-08-26T11:40:00"/>
    <n v="1"/>
    <s v="ICD10: J43.1 "/>
    <s v="заключний"/>
    <s v="активний"/>
    <s v="-"/>
    <s v="-"/>
    <s v="96199-304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6T12:09:1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6-21T11:47:00"/>
    <d v="2024-08-26T12:04:00"/>
    <d v="2024-08-26T12:09:00"/>
    <n v="1"/>
    <s v="ICD10: J43.1 "/>
    <s v="заключний"/>
    <s v="активний"/>
    <s v="-"/>
    <s v="-"/>
    <s v="96199-305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6T12:43:3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6T12:31:00"/>
    <d v="2024-08-26T12:31:00"/>
    <d v="2024-08-26T12:41:00"/>
    <n v="1"/>
    <s v="ICD10: J43.1 "/>
    <s v="заключний"/>
    <s v="активний"/>
    <s v="-"/>
    <s v="-"/>
    <s v="96199-306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3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6T13:01:2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6T12:45:00"/>
    <d v="2024-08-26T12:45:00"/>
    <d v="2024-08-26T12:55:00"/>
    <n v="1"/>
    <s v="ICD10: J43.1 "/>
    <s v="заключний"/>
    <s v="активний"/>
    <s v="-"/>
    <s v="-"/>
    <s v="96199-307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5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6T13:33:49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5-28T17:17:00"/>
    <d v="2024-08-26T13:23:00"/>
    <d v="2024-08-26T13:33:00"/>
    <n v="1"/>
    <s v="ICD10: J43.1 "/>
    <s v="заключний"/>
    <s v="активний"/>
    <s v="-"/>
    <s v="-"/>
    <s v="96199-308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6T13:46:4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26T08:52:00"/>
    <d v="2024-08-26T13:35:00"/>
    <d v="2024-08-26T13:45:00"/>
    <n v="1"/>
    <s v="ICD10: J43.1 "/>
    <s v="заключний"/>
    <s v="активний"/>
    <s v="-"/>
    <s v="-"/>
    <s v="96199-309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6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6T14:10:2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07T12:36:00"/>
    <d v="2024-08-26T14:02:00"/>
    <d v="2024-08-26T14:07:00"/>
    <n v="1"/>
    <s v="ICD10: J43.1 "/>
    <s v="заключний"/>
    <s v="активний"/>
    <s v="-"/>
    <s v="-"/>
    <s v="96199-310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6T14:20:4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25T14:37:00"/>
    <d v="2024-08-26T14:10:00"/>
    <d v="2024-08-26T14:15:00"/>
    <n v="1"/>
    <s v="ICD10: J43.1 "/>
    <s v="заключний"/>
    <s v="активний"/>
    <s v="-"/>
    <s v="-"/>
    <s v="96199-311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6T14:37:4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6-26T15:21:00"/>
    <d v="2024-08-26T14:32:00"/>
    <d v="2024-08-26T14:37:00"/>
    <n v="1"/>
    <s v="ICD10: J43.1 "/>
    <s v="заключний"/>
    <s v="активний"/>
    <s v="-"/>
    <s v="-"/>
    <s v="96199-312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7T08:01:2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7T07:43:00"/>
    <d v="2024-08-27T07:43:00"/>
    <d v="2024-08-27T07:53:00"/>
    <n v="1"/>
    <s v="ICD10: J43.1 "/>
    <s v="заключний"/>
    <s v="активний"/>
    <s v="-"/>
    <s v="-"/>
    <s v="96199-313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7T08:15:0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05T10:28:00"/>
    <d v="2024-08-27T08:04:00"/>
    <d v="2024-08-27T08:14:00"/>
    <n v="1"/>
    <s v="ICD10: J43.1 "/>
    <s v="заключний"/>
    <s v="активний"/>
    <s v="-"/>
    <s v="-"/>
    <s v="96199-314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7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7T08:41:5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7T08:21:00"/>
    <d v="2024-08-27T08:21:00"/>
    <d v="2024-08-27T08:31:00"/>
    <n v="1"/>
    <s v="ICD10: J43.1 "/>
    <s v="заключний"/>
    <s v="активний"/>
    <s v="-"/>
    <s v="-"/>
    <s v="96199-315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7T08:54:0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7T08:42:00"/>
    <d v="2024-08-27T08:42:00"/>
    <d v="2024-08-27T08:52:00"/>
    <n v="1"/>
    <s v="ICD10: J43.1 "/>
    <s v="заключний"/>
    <s v="активний"/>
    <s v="-"/>
    <s v="-"/>
    <s v="96199-316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6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7T09:21:5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7T09:08:00"/>
    <d v="2024-08-27T09:08:00"/>
    <d v="2024-08-27T09:18:00"/>
    <n v="1"/>
    <s v="ICD10: J43.1 "/>
    <s v="заключний"/>
    <s v="активний"/>
    <s v="-"/>
    <s v="-"/>
    <s v="96199-317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35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7T09:53:5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7T09:42:00"/>
    <d v="2024-08-27T09:42:00"/>
    <d v="2024-08-27T09:52:00"/>
    <n v="1"/>
    <s v="ICD10: J43.1 "/>
    <s v="заключний"/>
    <s v="активний"/>
    <s v="-"/>
    <s v="-"/>
    <s v="96199-318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6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7T10:36:1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7T09:54:00"/>
    <d v="2024-08-27T09:54:00"/>
    <d v="2024-08-27T10:04:00"/>
    <n v="1"/>
    <s v="ICD10: J43.1 "/>
    <s v="заключний"/>
    <s v="активний"/>
    <s v="-"/>
    <s v="-"/>
    <s v="96199-319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7T10:48:0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04T10:03:00"/>
    <d v="2024-08-27T10:37:00"/>
    <d v="2024-08-27T10:47:00"/>
    <n v="1"/>
    <s v="ICD10: J43.1 "/>
    <s v="заключний"/>
    <s v="активний"/>
    <s v="-"/>
    <s v="-"/>
    <s v="96199-320"/>
    <s v="Амбулаторна медична допомога"/>
    <s v="Плановий"/>
    <s v="Взаємодія в закладі охорони здоров'я"/>
    <s v="-"/>
    <s v="-"/>
    <n v="125784"/>
    <s v="Ні"/>
    <s v="жіноча"/>
    <s v="-"/>
    <n v="0"/>
    <n v="4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7T11:16:2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08T12:23:00"/>
    <d v="2024-08-27T10:50:00"/>
    <d v="2024-08-27T11:00:00"/>
    <n v="1"/>
    <s v="ICD10: J43.1 "/>
    <s v="заключний"/>
    <s v="активний"/>
    <s v="-"/>
    <s v="-"/>
    <s v="96199-321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7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7T11:47:1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ревматолог"/>
    <n v="222"/>
    <s v="Лікування"/>
    <d v="2024-08-27T11:26:00"/>
    <d v="2024-08-27T11:26:00"/>
    <d v="2024-08-27T11:36:00"/>
    <n v="1"/>
    <s v="ICD10: J43.1 "/>
    <s v="заключний"/>
    <s v="активний"/>
    <s v="-"/>
    <s v="-"/>
    <s v="96199-322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6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7T12:01:4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терапевт дільничний"/>
    <n v="222"/>
    <s v="Лікування"/>
    <d v="2022-11-21T15:56:00"/>
    <d v="2024-08-27T11:47:00"/>
    <d v="2024-08-27T11:57:00"/>
    <n v="1"/>
    <s v="ICD10: J43.1 "/>
    <s v="заключний"/>
    <s v="активний"/>
    <s v="-"/>
    <s v="-"/>
    <s v="96199-323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4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7T12:21:3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6-06T08:20:00"/>
    <d v="2024-08-27T12:03:00"/>
    <d v="2024-08-27T12:13:00"/>
    <n v="1"/>
    <s v="ICD10: J43.1 "/>
    <s v="заключний"/>
    <s v="активний"/>
    <s v="-"/>
    <s v="-"/>
    <s v="96199-324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7T12:58:1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Завідувач"/>
    <n v="222"/>
    <s v="Лікування"/>
    <d v="2024-08-27T12:46:00"/>
    <d v="2024-08-27T12:46:00"/>
    <d v="2024-08-27T12:56:00"/>
    <n v="1"/>
    <s v="ICD10: J43.1 "/>
    <s v="заключний"/>
    <s v="активний"/>
    <s v="-"/>
    <s v="-"/>
    <s v="96199-325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7T13:10:2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7T13:02:00"/>
    <d v="2024-08-27T13:02:00"/>
    <d v="2024-08-27T13:07:00"/>
    <n v="1"/>
    <s v="ICD10: J43.1 "/>
    <s v="заключний"/>
    <s v="активний"/>
    <s v="-"/>
    <s v="-"/>
    <s v="96199-326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7T13:26:4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Завідувач"/>
    <n v="222"/>
    <s v="Лікування"/>
    <d v="2021-11-06T02:00:00"/>
    <d v="2024-08-27T13:15:00"/>
    <d v="2024-08-27T13:25:00"/>
    <n v="1"/>
    <s v="ICD10: J43.1 "/>
    <s v="заключний"/>
    <s v="активний"/>
    <s v="-"/>
    <s v="-"/>
    <s v="96199-327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7T13:52:5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Завідувач"/>
    <n v="222"/>
    <s v="Лікування"/>
    <d v="2024-08-27T13:39:00"/>
    <d v="2024-08-27T13:39:00"/>
    <d v="2024-08-27T13:49:00"/>
    <n v="1"/>
    <s v="ICD10: J43.1 "/>
    <s v="заключний"/>
    <s v="активний"/>
    <s v="-"/>
    <s v="-"/>
    <s v="96199-328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7T14:21:2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8-27T14:03:00"/>
    <d v="2024-08-27T14:03:00"/>
    <d v="2024-08-27T14:13:00"/>
    <n v="1"/>
    <s v="ICD10: J43.1 "/>
    <s v="заключний"/>
    <s v="активний"/>
    <s v="-"/>
    <s v="-"/>
    <s v="96199-329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8T08:19:3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8T08:04:00"/>
    <d v="2024-08-28T08:04:00"/>
    <d v="2024-08-28T08:14:00"/>
    <n v="1"/>
    <s v="ICD10: J43.1 "/>
    <s v="заключний"/>
    <s v="активний"/>
    <s v="-"/>
    <s v="-"/>
    <s v="96199-330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8T09:01:4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8T08:48:00"/>
    <d v="2024-08-28T08:48:00"/>
    <d v="2024-08-28T08:58:00"/>
    <n v="1"/>
    <s v="ICD10: J43.1 "/>
    <s v="заключний"/>
    <s v="активний"/>
    <s v="-"/>
    <s v="-"/>
    <s v="96199-331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8T09:20:0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8T09:07:00"/>
    <d v="2024-08-28T09:07:00"/>
    <d v="2024-08-28T09:17:00"/>
    <n v="1"/>
    <s v="ICD10: J43.1 "/>
    <s v="заключний"/>
    <s v="активний"/>
    <s v="-"/>
    <s v="-"/>
    <s v="96199-332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8T09:46:0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8T09:28:00"/>
    <d v="2024-08-28T09:28:00"/>
    <d v="2024-08-28T09:38:00"/>
    <n v="1"/>
    <s v="ICD10: J43.1 "/>
    <s v="заключний"/>
    <s v="активний"/>
    <s v="-"/>
    <s v="-"/>
    <s v="96199-333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5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8T10:22:1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гастроентеролог"/>
    <n v="222"/>
    <s v="Лікування"/>
    <d v="2024-08-28T10:05:00"/>
    <d v="2024-08-28T10:05:00"/>
    <d v="2024-08-28T10:15:00"/>
    <n v="1"/>
    <s v="ICD10: J43.1 "/>
    <s v="заключний"/>
    <s v="активний"/>
    <s v="-"/>
    <s v="-"/>
    <s v="96199-334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8T10:33:0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8T10:22:00"/>
    <d v="2024-08-28T10:22:00"/>
    <d v="2024-08-28T10:32:00"/>
    <n v="1"/>
    <s v="ICD10: J43.1 "/>
    <s v="заключний"/>
    <s v="активний"/>
    <s v="-"/>
    <s v="-"/>
    <s v="96199-335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7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8T11:23:3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6T10:43:00"/>
    <d v="2024-08-28T10:56:00"/>
    <d v="2024-08-28T11:06:00"/>
    <n v="1"/>
    <s v="ICD10: J43.1 "/>
    <s v="заключний"/>
    <s v="активний"/>
    <s v="-"/>
    <s v="-"/>
    <s v="96199-336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8T11:38:4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Завідувач"/>
    <n v="222"/>
    <s v="Лікування"/>
    <d v="2024-08-28T11:25:00"/>
    <d v="2024-08-28T11:25:00"/>
    <d v="2024-08-28T11:35:00"/>
    <n v="1"/>
    <s v="ICD10: J43.1 "/>
    <s v="заключний"/>
    <s v="активний"/>
    <s v="-"/>
    <s v="-"/>
    <s v="96199-337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8T12:03:0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16T11:29:00"/>
    <d v="2024-08-28T11:48:00"/>
    <d v="2024-08-28T11:58:00"/>
    <n v="1"/>
    <s v="ICD10: J43.1 "/>
    <s v="заключний"/>
    <s v="активний"/>
    <s v="-"/>
    <s v="-"/>
    <s v="96199-338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5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8T12:16:1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8T12:03:00"/>
    <d v="2024-08-28T12:03:00"/>
    <d v="2024-08-28T12:13:00"/>
    <n v="1"/>
    <s v="ICD10: J43.1 "/>
    <s v="заключний"/>
    <s v="активний"/>
    <s v="-"/>
    <s v="-"/>
    <s v="96199-339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8T12:33:0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8T12:16:00"/>
    <d v="2024-08-28T12:16:00"/>
    <d v="2024-08-28T12:26:00"/>
    <n v="1"/>
    <s v="ICD10: J43.1 "/>
    <s v="заключний"/>
    <s v="активний"/>
    <s v="-"/>
    <s v="-"/>
    <s v="96199-340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7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8T12:44:2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терапевт дільничний"/>
    <n v="222"/>
    <s v="Лікування"/>
    <d v="2024-08-28T12:33:00"/>
    <d v="2024-08-28T12:33:00"/>
    <d v="2024-08-28T12:43:00"/>
    <n v="1"/>
    <s v="ICD10: J43.1 "/>
    <s v="заключний"/>
    <s v="активний"/>
    <s v="-"/>
    <s v="-"/>
    <s v="96199-341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8T13:22:5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6-18T10:59:00"/>
    <d v="2024-08-28T13:08:00"/>
    <d v="2024-08-28T13:18:00"/>
    <n v="1"/>
    <s v="ICD10: J43.1 "/>
    <s v="заключний"/>
    <s v="активний"/>
    <s v="-"/>
    <s v="-"/>
    <s v="96199-342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2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9T08:23:4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9T08:00:00"/>
    <d v="2024-08-29T08:00:00"/>
    <d v="2024-08-29T08:10:00"/>
    <n v="1"/>
    <s v="ICD10: J43.1 "/>
    <s v="заключний"/>
    <s v="активний"/>
    <s v="-"/>
    <s v="-"/>
    <s v="96199-343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9T08:58:4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9T08:25:00"/>
    <d v="2024-08-29T08:25:00"/>
    <d v="2024-08-29T08:35:00"/>
    <n v="1"/>
    <s v="ICD10: J43.1 "/>
    <s v="заключний"/>
    <s v="активний"/>
    <s v="-"/>
    <s v="-"/>
    <s v="96199-344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9T09:13:5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01T08:55:00"/>
    <d v="2024-08-29T09:01:00"/>
    <d v="2024-08-29T09:11:00"/>
    <n v="1"/>
    <s v="ICD10: J43.1 "/>
    <s v="заключний"/>
    <s v="активний"/>
    <s v="-"/>
    <s v="-"/>
    <s v="96199-345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6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9T09:56:38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29T09:32:00"/>
    <d v="2024-08-29T09:32:00"/>
    <d v="2024-08-29T09:42:00"/>
    <n v="1"/>
    <s v="ICD10: J43.1 "/>
    <s v="заключний"/>
    <s v="активний"/>
    <s v="-"/>
    <s v="-"/>
    <s v="96199-346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7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9T10:12:4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9T09:57:00"/>
    <d v="2024-08-29T09:57:00"/>
    <d v="2024-08-29T10:07:00"/>
    <n v="1"/>
    <s v="ICD10: J43.1 "/>
    <s v="заключний"/>
    <s v="активний"/>
    <s v="-"/>
    <s v="-"/>
    <s v="96199-347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9T10:27:19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22T12:43:00"/>
    <d v="2024-08-29T10:15:00"/>
    <d v="2024-08-29T10:25:00"/>
    <n v="1"/>
    <s v="ICD10: J43.1 "/>
    <s v="заключний"/>
    <s v="активний"/>
    <s v="-"/>
    <s v="-"/>
    <s v="96199-348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9T10:48:39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9T10:35:00"/>
    <d v="2024-08-29T10:35:00"/>
    <d v="2024-08-29T10:45:00"/>
    <n v="1"/>
    <s v="ICD10: J43.1 "/>
    <s v="заключний"/>
    <s v="активний"/>
    <s v="-"/>
    <s v="-"/>
    <s v="96199-349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70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9T11:39:14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03T08:13:00"/>
    <d v="2024-08-29T11:20:00"/>
    <d v="2024-08-29T11:30:00"/>
    <n v="1"/>
    <s v="ICD10: J43.1 "/>
    <s v="заключний"/>
    <s v="активний"/>
    <s v="-"/>
    <s v="-"/>
    <s v="96199-350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9T11:59:2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9T11:41:00"/>
    <d v="2024-08-29T11:41:00"/>
    <d v="2024-08-29T11:51:00"/>
    <n v="1"/>
    <s v="ICD10: J43.1 "/>
    <s v="заключний"/>
    <s v="активний"/>
    <s v="-"/>
    <s v="-"/>
    <s v="96199-351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6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9T12:20:1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ортопед-травматолог"/>
    <n v="222"/>
    <s v="Лікування"/>
    <d v="2024-08-29T12:03:00"/>
    <d v="2024-08-29T12:03:00"/>
    <d v="2024-08-29T12:13:00"/>
    <n v="1"/>
    <s v="ICD10: J43.1 "/>
    <s v="заключний"/>
    <s v="активний"/>
    <s v="-"/>
    <s v="-"/>
    <s v="96199-352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2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9T12:32:59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9T12:22:00"/>
    <d v="2024-08-29T12:22:00"/>
    <d v="2024-08-29T12:32:00"/>
    <n v="1"/>
    <s v="ICD10: J43.1 "/>
    <s v="заключний"/>
    <s v="активний"/>
    <s v="-"/>
    <s v="-"/>
    <s v="96199-353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7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9T12:51:49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9T12:36:00"/>
    <d v="2024-08-29T12:36:00"/>
    <d v="2024-08-29T12:46:00"/>
    <n v="1"/>
    <s v="ICD10: J43.1 "/>
    <s v="заключний"/>
    <s v="активний"/>
    <s v="-"/>
    <s v="-"/>
    <s v="96199-354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6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9T13:05:4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6-04T10:03:00"/>
    <d v="2024-08-29T12:52:00"/>
    <d v="2024-08-29T13:02:00"/>
    <n v="1"/>
    <s v="ICD10: J43.1 "/>
    <s v="заключний"/>
    <s v="активний"/>
    <s v="-"/>
    <s v="-"/>
    <s v="96199-355"/>
    <s v="Амбулаторна медична допомога"/>
    <s v="Плановий"/>
    <s v="Взаємодія в закладі охорони здоров'я"/>
    <s v="-"/>
    <s v="-"/>
    <n v="125784"/>
    <s v="Ні"/>
    <s v="жіноча"/>
    <s v="-"/>
    <n v="0"/>
    <n v="4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29T13:26:1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терапевт"/>
    <n v="222"/>
    <s v="Лікування"/>
    <d v="2024-08-29T13:10:00"/>
    <d v="2024-08-29T13:10:00"/>
    <d v="2024-08-29T13:20:00"/>
    <n v="1"/>
    <s v="ICD10: J43.1 "/>
    <s v="заключний"/>
    <s v="активний"/>
    <s v="-"/>
    <s v="-"/>
    <s v="96199-356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7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29T14:06:4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29T13:52:00"/>
    <d v="2024-08-29T13:52:00"/>
    <d v="2024-08-29T14:02:00"/>
    <n v="1"/>
    <s v="ICD10: J43.1 "/>
    <s v="заключний"/>
    <s v="активний"/>
    <s v="-"/>
    <s v="-"/>
    <s v="96199-357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30T09:18:2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30T09:02:00"/>
    <d v="2024-08-30T09:02:00"/>
    <d v="2024-08-30T09:12:00"/>
    <n v="1"/>
    <s v="ICD10: J43.1 "/>
    <s v="заключний"/>
    <s v="активний"/>
    <s v="-"/>
    <s v="-"/>
    <s v="96199-358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30T09:30:2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30T09:19:00"/>
    <d v="2024-08-30T09:19:00"/>
    <d v="2024-08-30T09:29:00"/>
    <n v="1"/>
    <s v="ICD10: J43.1 "/>
    <s v="заключний"/>
    <s v="активний"/>
    <s v="-"/>
    <s v="-"/>
    <s v="96199-359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2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30T09:48:0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27T07:43:00"/>
    <d v="2024-08-30T09:37:00"/>
    <d v="2024-08-30T09:47:00"/>
    <n v="1"/>
    <s v="ICD10: J43.1 "/>
    <s v="заключний"/>
    <s v="активний"/>
    <s v="-"/>
    <s v="-"/>
    <s v="96199-360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30T10:07:50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7-26T12:01:00"/>
    <d v="2024-08-30T09:53:00"/>
    <d v="2024-08-30T10:03:00"/>
    <n v="1"/>
    <s v="ICD10: J43.1 "/>
    <s v="заключний"/>
    <s v="активний"/>
    <s v="-"/>
    <s v="-"/>
    <s v="96199-361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6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30T10:26:1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11T12:06:00"/>
    <d v="2024-08-30T10:09:00"/>
    <d v="2024-08-30T10:19:00"/>
    <n v="1"/>
    <s v="ICD10: J43.1 "/>
    <s v="заключний"/>
    <s v="активний"/>
    <s v="-"/>
    <s v="-"/>
    <s v="96199-362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44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30T10:40:3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13T11:52:00"/>
    <d v="2024-08-30T10:29:00"/>
    <d v="2024-08-30T10:39:00"/>
    <n v="1"/>
    <s v="ICD10: J43.1 "/>
    <s v="заключний"/>
    <s v="активний"/>
    <s v="-"/>
    <s v="-"/>
    <s v="96199-363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6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30T10:54:2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06T11:50:00"/>
    <d v="2024-08-30T10:42:00"/>
    <d v="2024-08-30T10:52:00"/>
    <n v="1"/>
    <s v="ICD10: J43.1 "/>
    <s v="заключний"/>
    <s v="активний"/>
    <s v="-"/>
    <s v="-"/>
    <s v="96199-364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3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30T11:20:4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13T14:31:00"/>
    <d v="2024-08-30T11:10:00"/>
    <d v="2024-08-30T11:20:00"/>
    <n v="1"/>
    <s v="ICD10: J43.1 "/>
    <s v="заключний"/>
    <s v="активний"/>
    <s v="-"/>
    <s v="-"/>
    <s v="96199-365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30T11:43:0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23T10:16:00"/>
    <d v="2024-08-30T11:32:00"/>
    <d v="2024-08-30T11:42:00"/>
    <n v="1"/>
    <s v="ICD10: J43.1 "/>
    <s v="заключний"/>
    <s v="активний"/>
    <s v="-"/>
    <s v="-"/>
    <s v="96199-366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5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30T11:51:21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30T11:43:00"/>
    <d v="2024-08-30T11:43:00"/>
    <d v="2024-08-30T11:48:00"/>
    <n v="1"/>
    <s v="ICD10: J43.1 "/>
    <s v="заключний"/>
    <s v="активний"/>
    <s v="-"/>
    <s v="-"/>
    <s v="96199-367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30T12:36:12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06T09:58:00"/>
    <d v="2024-08-30T12:19:00"/>
    <d v="2024-08-30T12:29:00"/>
    <n v="1"/>
    <s v="ICD10: J43.1 "/>
    <s v="заключний"/>
    <s v="активний"/>
    <s v="-"/>
    <s v="-"/>
    <s v="96199-368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9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30T13:08:55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30T13:01:00"/>
    <d v="2024-08-30T13:01:00"/>
    <d v="2024-08-30T13:06:00"/>
    <n v="1"/>
    <s v="ICD10: J43.1 "/>
    <s v="заключний"/>
    <s v="активний"/>
    <s v="-"/>
    <s v="-"/>
    <s v="96199-369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47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30T13:14:36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21T12:34:00"/>
    <d v="2024-08-30T13:09:00"/>
    <d v="2024-08-30T13:14:00"/>
    <n v="1"/>
    <s v="ICD10: J43.1 "/>
    <s v="заключний"/>
    <s v="активний"/>
    <s v="-"/>
    <s v="-"/>
    <s v="96199-370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3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30T14:07:53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30T13:51:00"/>
    <d v="2024-08-30T13:51:00"/>
    <d v="2024-08-30T14:01:00"/>
    <n v="1"/>
    <s v="ICD10: J43.1 "/>
    <s v="заключний"/>
    <s v="активний"/>
    <s v="-"/>
    <s v="-"/>
    <s v="96199-371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1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30T14:40:27"/>
    <x v="2"/>
    <x v="2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вропатолог"/>
    <n v="222"/>
    <s v="Лікування"/>
    <d v="2024-08-30T14:29:00"/>
    <d v="2024-08-30T14:29:00"/>
    <d v="2024-08-30T14:39:00"/>
    <n v="1"/>
    <s v="ICD10: J43.1 "/>
    <s v="заключний"/>
    <s v="активний"/>
    <s v="-"/>
    <s v="-"/>
    <s v="96199-372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68"/>
    <s v="-"/>
    <x v="2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n v="111"/>
    <d v="2024-08-01T10:33:42"/>
    <x v="3"/>
    <x v="3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Діагностика"/>
    <d v="2024-08-01T09:00:00"/>
    <d v="2024-08-01T09:00:00"/>
    <d v="2024-08-01T09:40:00"/>
    <n v="1"/>
    <s v="ICD10: J43.1 "/>
    <s v="заключний"/>
    <s v="активний"/>
    <s v="-"/>
    <s v="-"/>
    <s v="96199-373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77"/>
    <s v="-"/>
    <x v="3"/>
    <s v="12.1 Езофагогастродуоденоскопія"/>
    <n v="881"/>
    <n v="881"/>
    <s v="Так"/>
    <s v="Так"/>
    <s v="-"/>
    <s v="-"/>
    <s v="-"/>
    <s v="-"/>
    <s v="-"/>
    <s v="-"/>
    <n v="45522"/>
  </r>
  <r>
    <n v="2024"/>
    <n v="8"/>
    <s v="Взаємодія"/>
    <n v="111"/>
    <d v="2024-08-01T11:15:01"/>
    <x v="3"/>
    <x v="3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онколог"/>
    <n v="222"/>
    <s v="Діагностика"/>
    <d v="2024-08-01T09:40:00"/>
    <d v="2024-08-01T09:40:00"/>
    <d v="2024-08-01T10:20:00"/>
    <n v="1"/>
    <s v="ICD10: J43.1 "/>
    <s v="заключний"/>
    <s v="активний"/>
    <s v="-"/>
    <s v="-"/>
    <s v="96199-374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75"/>
    <s v="-"/>
    <x v="4"/>
    <s v="13.1 Колоноскопія"/>
    <n v="1110"/>
    <n v="1110"/>
    <s v="Так"/>
    <s v="Так"/>
    <s v="-"/>
    <s v="-"/>
    <s v="-"/>
    <s v="-"/>
    <s v="-"/>
    <s v="-"/>
    <n v="45523"/>
  </r>
  <r>
    <n v="2024"/>
    <n v="8"/>
    <s v="Взаємодія"/>
    <n v="111"/>
    <d v="2024-08-01T11:57:49"/>
    <x v="3"/>
    <x v="3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Діагностика"/>
    <d v="2024-08-01T10:20:00"/>
    <d v="2024-08-01T10:20:00"/>
    <d v="2024-08-01T11:00:00"/>
    <n v="1"/>
    <s v="ICD10: J43.1 "/>
    <s v="заключний"/>
    <s v="активний"/>
    <s v="-"/>
    <s v="-"/>
    <s v="96199-375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1"/>
    <s v="-"/>
    <x v="3"/>
    <s v="12.1 Езофагогастродуоденоскопія"/>
    <n v="881"/>
    <n v="881"/>
    <s v="Так"/>
    <s v="Так"/>
    <s v="-"/>
    <s v="-"/>
    <s v="-"/>
    <s v="-"/>
    <s v="-"/>
    <s v="-"/>
    <n v="45522"/>
  </r>
  <r>
    <n v="2024"/>
    <n v="8"/>
    <s v="Взаємодія"/>
    <n v="111"/>
    <d v="2024-08-01T12:08:47"/>
    <x v="3"/>
    <x v="3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Діагностика"/>
    <d v="2024-08-01T11:00:00"/>
    <d v="2024-08-01T11:00:00"/>
    <d v="2024-08-01T11:40:00"/>
    <n v="1"/>
    <s v="ICD10: J43.1 "/>
    <s v="заключний"/>
    <s v="активний"/>
    <s v="-"/>
    <s v="-"/>
    <s v="96199-376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74"/>
    <s v="-"/>
    <x v="4"/>
    <s v="13.1 Колоноскопія"/>
    <n v="1110"/>
    <n v="1110"/>
    <s v="Так"/>
    <s v="Так"/>
    <s v="-"/>
    <s v="-"/>
    <s v="-"/>
    <s v="-"/>
    <s v="-"/>
    <s v="-"/>
    <n v="45522"/>
  </r>
  <r>
    <n v="2024"/>
    <n v="8"/>
    <s v="Діагностичний звіт"/>
    <n v="111"/>
    <d v="2024-08-01T13:13:45"/>
    <x v="4"/>
    <x v="4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акушер-гінеколог"/>
    <n v="222"/>
    <s v="Діагностика"/>
    <d v="2024-07-04T13:41:00"/>
    <d v="2024-08-01T13:08:00"/>
    <d v="2024-08-01T13:12:15"/>
    <n v="1"/>
    <s v="ICD10: J43.1 "/>
    <s v="-"/>
    <s v="-"/>
    <s v="-"/>
    <s v="-"/>
    <s v="96199-377"/>
    <s v="Амбулаторна медична допомога"/>
    <s v="-"/>
    <s v="-"/>
    <s v="-"/>
    <s v="-"/>
    <n v="125784"/>
    <s v="Так"/>
    <s v="жіноча"/>
    <s v="-"/>
    <n v="0"/>
    <n v="42"/>
    <s v="-"/>
    <x v="5"/>
    <s v="10.1 Мамографія"/>
    <n v="240"/>
    <n v="240"/>
    <s v="Так"/>
    <s v="Так"/>
    <s v="-"/>
    <s v="-"/>
    <s v="-"/>
    <s v="-"/>
    <s v="-"/>
    <s v="-"/>
    <n v="45522"/>
  </r>
  <r>
    <n v="2024"/>
    <n v="8"/>
    <s v="Діагностичний звіт"/>
    <n v="111"/>
    <d v="2024-08-02T10:25:55"/>
    <x v="4"/>
    <x v="4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акушер-гінеколог"/>
    <n v="222"/>
    <s v="Діагностика"/>
    <d v="2024-07-08T11:49:00"/>
    <d v="2024-08-02T10:18:00"/>
    <d v="2024-08-02T10:13:48"/>
    <n v="1"/>
    <s v="ICD10: J43.1 "/>
    <s v="-"/>
    <s v="-"/>
    <s v="-"/>
    <s v="-"/>
    <s v="96199-378"/>
    <s v="Амбулаторна медична допомога"/>
    <s v="-"/>
    <s v="-"/>
    <s v="-"/>
    <s v="-"/>
    <n v="125784"/>
    <s v="Так"/>
    <s v="жіноча"/>
    <s v="-"/>
    <n v="0"/>
    <n v="58"/>
    <s v="-"/>
    <x v="5"/>
    <s v="10.1 Мамографія"/>
    <n v="240"/>
    <n v="240"/>
    <s v="Так"/>
    <s v="Так"/>
    <s v="-"/>
    <s v="-"/>
    <s v="-"/>
    <s v="-"/>
    <s v="-"/>
    <s v="-"/>
    <n v="45523"/>
  </r>
  <r>
    <n v="2024"/>
    <n v="8"/>
    <s v="Діагностичний звіт"/>
    <n v="111"/>
    <d v="2024-08-02T10:34:39"/>
    <x v="4"/>
    <x v="4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акушер-гінеколог"/>
    <n v="222"/>
    <s v="Діагностика"/>
    <d v="2024-07-09T10:14:00"/>
    <d v="2024-08-02T10:28:00"/>
    <d v="2024-08-02T10:30:29"/>
    <n v="1"/>
    <s v="ICD10: J43.1 "/>
    <s v="-"/>
    <s v="-"/>
    <s v="-"/>
    <s v="-"/>
    <s v="96199-379"/>
    <s v="Амбулаторна медична допомога"/>
    <s v="-"/>
    <s v="-"/>
    <s v="-"/>
    <s v="-"/>
    <n v="125784"/>
    <s v="Так"/>
    <s v="жіноча"/>
    <s v="-"/>
    <n v="0"/>
    <n v="73"/>
    <s v="-"/>
    <x v="5"/>
    <s v="10.1 Мамографія"/>
    <n v="240"/>
    <n v="240"/>
    <s v="Так"/>
    <s v="Так"/>
    <s v="-"/>
    <s v="-"/>
    <s v="-"/>
    <s v="-"/>
    <s v="-"/>
    <s v="-"/>
    <n v="45523"/>
  </r>
  <r>
    <n v="2024"/>
    <n v="8"/>
    <s v="Діагностичний звіт"/>
    <n v="111"/>
    <d v="2024-08-02T13:23:13"/>
    <x v="4"/>
    <x v="4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акушер-гінеколог"/>
    <n v="222"/>
    <s v="Діагностика"/>
    <d v="2024-07-09T11:21:00"/>
    <d v="2024-08-02T13:18:00"/>
    <d v="2024-08-02T13:20:54"/>
    <n v="1"/>
    <s v="ICD10: J43.1 "/>
    <s v="-"/>
    <s v="-"/>
    <s v="-"/>
    <s v="-"/>
    <s v="96199-380"/>
    <s v="Амбулаторна медична допомога"/>
    <s v="-"/>
    <s v="-"/>
    <s v="-"/>
    <s v="-"/>
    <n v="125784"/>
    <s v="Так"/>
    <s v="жіноча"/>
    <s v="-"/>
    <n v="0"/>
    <n v="55"/>
    <s v="-"/>
    <x v="5"/>
    <s v="10.1 Мамографія"/>
    <n v="240"/>
    <n v="240"/>
    <s v="Так"/>
    <s v="Так"/>
    <s v="-"/>
    <s v="-"/>
    <s v="-"/>
    <s v="-"/>
    <s v="-"/>
    <s v="-"/>
    <n v="45523"/>
  </r>
  <r>
    <n v="2024"/>
    <n v="8"/>
    <s v="Взаємодія"/>
    <n v="111"/>
    <d v="2024-08-02T13:29:28"/>
    <x v="3"/>
    <x v="3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Діагностика"/>
    <d v="2024-08-02T10:00:00"/>
    <d v="2024-08-02T10:00:00"/>
    <d v="2024-08-02T11:00:00"/>
    <n v="1"/>
    <s v="ICD10: J43.1 "/>
    <s v="заключний"/>
    <s v="активний"/>
    <s v="-"/>
    <s v="-"/>
    <s v="96199-381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63"/>
    <s v="-"/>
    <x v="4"/>
    <s v="13.2 Колоноскопія з ендоскопічною маніпуляцією та/або ендоскопічною операцією"/>
    <n v="1887"/>
    <n v="1887"/>
    <s v="Так"/>
    <s v="Так"/>
    <s v="-"/>
    <s v="-"/>
    <s v="-"/>
    <s v="-"/>
    <s v="-"/>
    <s v="-"/>
    <n v="45522"/>
  </r>
  <r>
    <n v="2024"/>
    <n v="8"/>
    <s v="Взаємодія"/>
    <n v="111"/>
    <d v="2024-08-03T10:34:03"/>
    <x v="3"/>
    <x v="3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Діагностика"/>
    <d v="2024-08-02T11:00:00"/>
    <d v="2024-08-02T11:00:00"/>
    <d v="2024-08-02T11:30:00"/>
    <n v="1"/>
    <s v="ICD10: J43.1 "/>
    <s v="заключний"/>
    <s v="активний"/>
    <s v="-"/>
    <s v="-"/>
    <s v="96199-382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63"/>
    <s v="-"/>
    <x v="3"/>
    <s v="12.1 Езофагогастродуоденоскопія"/>
    <n v="881"/>
    <n v="881"/>
    <s v="Так"/>
    <s v="Так"/>
    <s v="-"/>
    <s v="-"/>
    <s v="-"/>
    <s v="-"/>
    <s v="-"/>
    <s v="-"/>
    <n v="45523"/>
  </r>
  <r>
    <n v="2024"/>
    <n v="8"/>
    <s v="Взаємодія"/>
    <n v="111"/>
    <d v="2024-08-14T18:23:14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14T16:00:00"/>
    <d v="2024-08-14T16:00:00"/>
    <d v="2024-08-14T16:15:00"/>
    <n v="1"/>
    <s v="ICD10: J43.1 "/>
    <s v="заключний"/>
    <s v="активний"/>
    <s v="-"/>
    <s v="-"/>
    <s v="96199-383"/>
    <s v="Амбулаторна медична допомога"/>
    <s v="Ургентний"/>
    <s v="Взаємодія в закладі охорони здоров'я"/>
    <s v="-"/>
    <s v="-"/>
    <n v="125784"/>
    <s v="Так"/>
    <s v="жіноча"/>
    <s v="-"/>
    <n v="0"/>
    <n v="58"/>
    <s v="-"/>
    <x v="2"/>
    <s v="9.1 Консультації"/>
    <n v="56"/>
    <n v="56"/>
    <s v="Ні"/>
    <s v="Ні"/>
    <s v="Епізод не був закритий"/>
    <s v="-"/>
    <s v="-"/>
    <s v="-"/>
    <s v="-"/>
    <s v="-"/>
    <d v="2024-08-19T00:00:00"/>
  </r>
  <r>
    <n v="2024"/>
    <n v="8"/>
    <s v="Взаємодія"/>
    <n v="111"/>
    <d v="2024-08-14T18:41:00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14T16:30:00"/>
    <d v="2024-08-14T16:30:00"/>
    <d v="2024-08-14T17:00:00"/>
    <n v="1"/>
    <s v="ICD10: J43.1 "/>
    <s v="заключний"/>
    <s v="активний"/>
    <s v="-"/>
    <s v="-"/>
    <s v="96199-384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7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8-18T00:00:00"/>
  </r>
  <r>
    <n v="2024"/>
    <n v="8"/>
    <s v="Взаємодія"/>
    <n v="111"/>
    <d v="2024-08-15T16:44:09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15T13:00:00"/>
    <d v="2024-08-15T13:00:00"/>
    <d v="2024-08-15T13:30:00"/>
    <n v="1"/>
    <s v="ICD10: J43.1 "/>
    <s v="заключний"/>
    <s v="активний"/>
    <s v="-"/>
    <s v="-"/>
    <s v="96199-385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0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8-18T00:00:00"/>
  </r>
  <r>
    <n v="2024"/>
    <n v="8"/>
    <s v="Взаємодія"/>
    <n v="111"/>
    <d v="2024-08-15T16:50:02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15T13:30:00"/>
    <d v="2024-08-15T13:30:00"/>
    <d v="2024-08-15T14:00:00"/>
    <n v="1"/>
    <s v="ICD10: J43.1 "/>
    <s v="заключний"/>
    <s v="активний"/>
    <s v="-"/>
    <s v="-"/>
    <s v="96199-386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6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8-18T00:00:00"/>
  </r>
  <r>
    <n v="2024"/>
    <n v="8"/>
    <s v="Взаємодія"/>
    <n v="111"/>
    <d v="2024-08-15T18:14:49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15T15:00:00"/>
    <d v="2024-08-15T15:00:00"/>
    <d v="2024-08-15T15:30:00"/>
    <n v="1"/>
    <s v="ICD10: J43.1 "/>
    <s v="заключний"/>
    <s v="активний"/>
    <s v="-"/>
    <s v="-"/>
    <s v="96199-387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20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8-18T00:00:00"/>
  </r>
  <r>
    <n v="2024"/>
    <n v="8"/>
    <s v="Взаємодія"/>
    <n v="111"/>
    <d v="2024-08-15T18:28:34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15T16:00:00"/>
    <d v="2024-08-15T16:00:00"/>
    <d v="2024-08-15T16:30:00"/>
    <n v="1"/>
    <s v="ICD10: J43.1 "/>
    <s v="заключний"/>
    <s v="активний"/>
    <s v="-"/>
    <s v="-"/>
    <s v="96199-388"/>
    <s v="Амбулаторна медична допомога"/>
    <s v="Плановий"/>
    <s v="Взаємодія в закладі охорони здоров'я"/>
    <s v="-"/>
    <s v="-"/>
    <n v="125784"/>
    <s v="Ні"/>
    <s v="чоловіча"/>
    <s v="-"/>
    <n v="0"/>
    <n v="32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8-18T00:00:00"/>
  </r>
  <r>
    <n v="2024"/>
    <n v="8"/>
    <s v="Взаємодія"/>
    <n v="111"/>
    <d v="2024-08-15T18:36:11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15T16:30:00"/>
    <d v="2024-08-15T16:30:00"/>
    <d v="2024-08-15T17:00:00"/>
    <n v="1"/>
    <s v="ICD10: J43.1 "/>
    <s v="заключний"/>
    <s v="активний"/>
    <s v="-"/>
    <s v="-"/>
    <s v="96199-389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5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8-18T00:00:00"/>
  </r>
  <r>
    <n v="2024"/>
    <n v="8"/>
    <s v="Взаємодія"/>
    <n v="111"/>
    <d v="2024-08-16T17:53:37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16T17:48:00"/>
    <d v="2024-08-16T17:48:00"/>
    <d v="2024-08-16T17:53:00"/>
    <n v="1"/>
    <s v="ICD10: J43.1 "/>
    <s v="заключний"/>
    <s v="активний"/>
    <s v="-"/>
    <s v="-"/>
    <s v="96199-390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4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5T00:00:00"/>
  </r>
  <r>
    <n v="2024"/>
    <n v="8"/>
    <s v="Взаємодія"/>
    <n v="111"/>
    <d v="2024-08-16T18:03:57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16T15:30:00"/>
    <d v="2024-08-16T15:30:00"/>
    <d v="2024-08-16T16:00:00"/>
    <n v="1"/>
    <s v="ICD10: J43.1 "/>
    <s v="заключний"/>
    <s v="активний"/>
    <s v="-"/>
    <s v="-"/>
    <s v="96199-391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70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n v="111"/>
    <d v="2024-08-19T18:27:42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19T13:00:00"/>
    <d v="2024-08-19T13:00:00"/>
    <d v="2024-08-19T13:30:00"/>
    <n v="1"/>
    <s v="ICD10: J43.1 "/>
    <s v="заключний"/>
    <s v="активний"/>
    <s v="-"/>
    <s v="-"/>
    <s v="96199-392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5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n v="111"/>
    <d v="2024-08-19T18:31:00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19T13:30:00"/>
    <d v="2024-08-19T13:30:00"/>
    <d v="2024-08-19T14:00:00"/>
    <n v="1"/>
    <s v="ICD10: J43.1 "/>
    <s v="заключний"/>
    <s v="активний"/>
    <s v="-"/>
    <s v="-"/>
    <s v="96199-393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3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n v="111"/>
    <d v="2024-08-19T18:36:17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19T14:00:00"/>
    <d v="2024-08-19T14:00:00"/>
    <d v="2024-08-19T14:30:00"/>
    <n v="1"/>
    <s v="ICD10: J43.1 "/>
    <s v="заключний"/>
    <s v="активний"/>
    <s v="-"/>
    <s v="-"/>
    <s v="96199-394"/>
    <s v="Амбулаторна медична допомога"/>
    <s v="Плановий"/>
    <s v="Взаємодія в закладі охорони здоров'я"/>
    <s v="-"/>
    <s v="-"/>
    <n v="125784"/>
    <s v="Ні"/>
    <s v="жіноча"/>
    <s v="-"/>
    <n v="0"/>
    <n v="50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5T00:00:00"/>
  </r>
  <r>
    <n v="2024"/>
    <n v="8"/>
    <s v="Взаємодія"/>
    <n v="111"/>
    <d v="2024-08-19T18:50:32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19T16:00:00"/>
    <d v="2024-08-19T16:00:00"/>
    <d v="2024-08-19T16:30:00"/>
    <n v="1"/>
    <s v="ICD10: J43.1 "/>
    <s v="заключний"/>
    <s v="активний"/>
    <s v="-"/>
    <s v="-"/>
    <s v="96199-395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3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n v="111"/>
    <d v="2024-08-19T18:54:10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19T16:30:00"/>
    <d v="2024-08-19T16:30:00"/>
    <d v="2024-08-19T16:45:00"/>
    <n v="1"/>
    <s v="ICD10: J43.1 "/>
    <s v="заключний"/>
    <s v="активний"/>
    <s v="-"/>
    <s v="-"/>
    <s v="96199-396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27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n v="111"/>
    <d v="2024-08-19T19:01:05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19T17:15:00"/>
    <d v="2024-08-19T17:15:00"/>
    <d v="2024-08-19T17:30:00"/>
    <n v="1"/>
    <s v="ICD10: J43.1 "/>
    <s v="заключний"/>
    <s v="активний"/>
    <s v="-"/>
    <s v="-"/>
    <s v="96199-397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42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n v="111"/>
    <d v="2024-08-19T19:06:55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19T17:30:00"/>
    <d v="2024-08-19T17:30:00"/>
    <d v="2024-08-19T18:00:00"/>
    <n v="1"/>
    <s v="ICD10: J43.1 "/>
    <s v="заключний"/>
    <s v="активний"/>
    <s v="-"/>
    <s v="-"/>
    <s v="96199-398"/>
    <s v="Амбулаторна медична допомога"/>
    <s v="Плановий"/>
    <s v="Взаємодія в закладі охорони здоров'я"/>
    <s v="-"/>
    <s v="-"/>
    <n v="125784"/>
    <s v="Ні"/>
    <s v="чоловіча"/>
    <s v="-"/>
    <n v="0"/>
    <n v="21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n v="111"/>
    <d v="2024-08-21T18:43:58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21T16:30:00"/>
    <d v="2024-08-21T16:30:00"/>
    <d v="2024-08-21T17:00:00"/>
    <n v="1"/>
    <s v="ICD10: J43.1 "/>
    <s v="заключний"/>
    <s v="активний"/>
    <s v="-"/>
    <s v="-"/>
    <s v="96199-399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40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5T00:00:00"/>
  </r>
  <r>
    <n v="2024"/>
    <n v="8"/>
    <s v="Взаємодія"/>
    <n v="111"/>
    <d v="2024-08-21T18:51:35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21T17:30:00"/>
    <d v="2024-08-21T17:30:00"/>
    <d v="2024-08-21T18:00:00"/>
    <n v="1"/>
    <s v="ICD10: J43.1 "/>
    <s v="заключний"/>
    <s v="активний"/>
    <s v="-"/>
    <s v="-"/>
    <s v="96199-400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49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n v="111"/>
    <d v="2024-08-21T18:55:34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20T13:00:00"/>
    <d v="2024-08-20T13:00:00"/>
    <d v="2024-08-21T13:30:00"/>
    <n v="1"/>
    <s v="ICD10: J43.1 "/>
    <s v="заключний"/>
    <s v="активний"/>
    <s v="-"/>
    <s v="-"/>
    <s v="96199-401"/>
    <s v="Амбулаторна медична допомога"/>
    <s v="Плановий"/>
    <s v="Взаємодія в закладі охорони здоров'я"/>
    <s v="-"/>
    <s v="-"/>
    <n v="125784"/>
    <s v="Ні"/>
    <s v="чоловіча"/>
    <s v="-"/>
    <n v="0"/>
    <n v="65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 Тривалість амбулаторної взаємодії потребує додаткової перевірки!;"/>
    <d v="2024-09-04T00:00:00"/>
  </r>
  <r>
    <n v="2024"/>
    <n v="8"/>
    <s v="Взаємодія"/>
    <n v="111"/>
    <d v="2024-08-21T18:58:49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20T13:30:00"/>
    <d v="2024-08-20T13:30:00"/>
    <d v="2024-08-20T14:00:00"/>
    <n v="1"/>
    <s v="ICD10: J43.1 "/>
    <s v="заключний"/>
    <s v="активний"/>
    <s v="-"/>
    <s v="-"/>
    <s v="96199-402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35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n v="111"/>
    <d v="2024-08-21T19:03:18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20T14:00:00"/>
    <d v="2024-08-20T14:00:00"/>
    <d v="2024-08-20T14:30:00"/>
    <n v="1"/>
    <s v="ICD10: J43.1 "/>
    <s v="заключний"/>
    <s v="активний"/>
    <s v="-"/>
    <s v="-"/>
    <s v="96199-403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85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n v="111"/>
    <d v="2024-08-22T18:32:47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22T16:30:00"/>
    <d v="2024-08-22T16:30:00"/>
    <d v="2024-08-22T17:00:00"/>
    <n v="1"/>
    <s v="ICD10: J43.1 "/>
    <s v="заключний"/>
    <s v="активний"/>
    <s v="-"/>
    <s v="-"/>
    <s v="96199-404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3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5T00:00:00"/>
  </r>
  <r>
    <n v="2024"/>
    <n v="8"/>
    <s v="Взаємодія"/>
    <n v="111"/>
    <d v="2024-08-23T17:08:51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23T15:30:00"/>
    <d v="2024-08-23T15:30:00"/>
    <d v="2024-08-23T16:00:00"/>
    <n v="1"/>
    <s v="ICD10: J43.1 "/>
    <s v="заключний"/>
    <s v="активний"/>
    <s v="-"/>
    <s v="-"/>
    <s v="96199-405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35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5T00:00:00"/>
  </r>
  <r>
    <n v="2024"/>
    <n v="8"/>
    <s v="Взаємодія"/>
    <n v="111"/>
    <d v="2024-08-23T17:32:45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23T13:30:00"/>
    <d v="2024-08-23T13:30:00"/>
    <d v="2024-08-23T14:00:00"/>
    <n v="1"/>
    <s v="ICD10: J43.1 "/>
    <s v="заключний"/>
    <s v="активний"/>
    <s v="-"/>
    <s v="-"/>
    <s v="96199-406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18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n v="111"/>
    <d v="2024-08-23T17:38:40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23T15:30:00"/>
    <d v="2024-08-23T15:30:00"/>
    <d v="2024-08-23T15:45:00"/>
    <n v="1"/>
    <s v="ICD10: J43.1 "/>
    <s v="заключний"/>
    <s v="активний"/>
    <s v="-"/>
    <s v="-"/>
    <s v="96199-407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29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n v="111"/>
    <d v="2024-08-23T17:47:27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23T17:00:00"/>
    <d v="2024-08-23T17:00:00"/>
    <d v="2024-08-23T17:30:00"/>
    <n v="1"/>
    <s v="ICD10: J43.1 "/>
    <s v="заключний"/>
    <s v="активний"/>
    <s v="-"/>
    <s v="-"/>
    <s v="96199-408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43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n v="111"/>
    <d v="2024-08-26T14:50:55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26T13:00:00"/>
    <d v="2024-08-26T13:00:00"/>
    <d v="2024-08-26T13:30:00"/>
    <n v="1"/>
    <s v="ICD10: J43.1 "/>
    <s v="заключний"/>
    <s v="активний"/>
    <s v="-"/>
    <s v="-"/>
    <s v="96199-409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25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5T00:00:00"/>
  </r>
  <r>
    <n v="2024"/>
    <n v="8"/>
    <s v="Взаємодія"/>
    <n v="111"/>
    <d v="2024-08-26T15:11:23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26T13:30:00"/>
    <d v="2024-08-26T14:00:00"/>
    <d v="2024-08-26T14:30:00"/>
    <n v="1"/>
    <s v="ICD10: J43.1 "/>
    <s v="заключний"/>
    <s v="активний"/>
    <s v="-"/>
    <s v="-"/>
    <s v="96199-410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38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n v="111"/>
    <d v="2024-08-26T17:23:41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26T15:30:00"/>
    <d v="2024-08-26T15:30:00"/>
    <d v="2024-08-26T15:45:00"/>
    <n v="1"/>
    <s v="ICD10: J43.1 "/>
    <s v="заключний"/>
    <s v="активний"/>
    <s v="-"/>
    <s v="-"/>
    <s v="96199-411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62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5T00:00:00"/>
  </r>
  <r>
    <n v="2024"/>
    <n v="8"/>
    <s v="Взаємодія"/>
    <n v="111"/>
    <d v="2024-08-26T17:33:13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26T15:45:00"/>
    <d v="2024-08-26T15:45:00"/>
    <d v="2024-08-26T16:00:00"/>
    <n v="1"/>
    <s v="ICD10: J43.1 "/>
    <s v="заключний"/>
    <s v="активний"/>
    <s v="-"/>
    <s v="-"/>
    <s v="96199-412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82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n v="111"/>
    <d v="2024-08-27T18:02:57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27T15:15:00"/>
    <d v="2024-08-27T15:15:00"/>
    <d v="2024-08-27T15:30:00"/>
    <n v="1"/>
    <s v="ICD10: J43.1 "/>
    <s v="заключний"/>
    <s v="активний"/>
    <s v="-"/>
    <s v="-"/>
    <s v="96199-413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3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n v="111"/>
    <d v="2024-08-27T18:26:59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27T16:00:00"/>
    <d v="2024-08-27T16:00:00"/>
    <d v="2024-08-27T16:30:00"/>
    <n v="1"/>
    <s v="ICD10: J43.1 "/>
    <s v="заключний"/>
    <s v="активний"/>
    <s v="-"/>
    <s v="-"/>
    <s v="96199-414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3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n v="111"/>
    <d v="2024-08-27T18:36:30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27T16:30:00"/>
    <d v="2024-08-27T16:30:00"/>
    <d v="2024-08-27T17:00:00"/>
    <n v="1"/>
    <s v="ICD10: J43.1 "/>
    <s v="заключний"/>
    <s v="активний"/>
    <s v="-"/>
    <s v="-"/>
    <s v="96199-415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2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5T00:00:00"/>
  </r>
  <r>
    <n v="2024"/>
    <n v="8"/>
    <s v="Взаємодія"/>
    <n v="111"/>
    <d v="2024-08-28T14:49:06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28T13:30:00"/>
    <d v="2024-08-28T13:30:00"/>
    <d v="2024-08-28T13:45:00"/>
    <n v="1"/>
    <s v="ICD10: J43.1 "/>
    <s v="заключний"/>
    <s v="активний"/>
    <s v="-"/>
    <s v="-"/>
    <s v="96199-416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7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n v="111"/>
    <d v="2024-08-28T15:43:00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28T13:00:00"/>
    <d v="2024-08-28T13:00:00"/>
    <d v="2024-08-28T13:30:00"/>
    <n v="1"/>
    <s v="ICD10: J43.1 "/>
    <s v="заключний"/>
    <s v="активний"/>
    <s v="-"/>
    <s v="-"/>
    <s v="96199-417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9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n v="111"/>
    <d v="2024-08-28T15:53:36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28T14:30:00"/>
    <d v="2024-08-28T14:30:00"/>
    <d v="2024-08-28T15:00:00"/>
    <n v="1"/>
    <s v="ICD10: J43.1 "/>
    <s v="заключний"/>
    <s v="активний"/>
    <s v="-"/>
    <s v="-"/>
    <s v="96199-418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6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n v="111"/>
    <d v="2024-08-30T13:55:54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30T13:00:00"/>
    <d v="2024-08-30T13:00:00"/>
    <d v="2024-08-30T13:15:00"/>
    <n v="1"/>
    <s v="ICD10: J43.1 "/>
    <s v="заключний"/>
    <s v="активний"/>
    <s v="-"/>
    <s v="-"/>
    <s v="96199-419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84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5T00:00:00"/>
  </r>
  <r>
    <n v="2024"/>
    <n v="8"/>
    <s v="Взаємодія"/>
    <n v="111"/>
    <d v="2024-08-30T16:05:07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30T14:30:00"/>
    <d v="2024-08-30T14:30:00"/>
    <d v="2024-08-30T15:00:00"/>
    <n v="1"/>
    <s v="ICD10: J43.1 "/>
    <s v="заключний"/>
    <s v="активний"/>
    <s v="-"/>
    <s v="-"/>
    <s v="96199-420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76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n v="111"/>
    <d v="2024-08-30T16:56:32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30T16:00:00"/>
    <d v="2024-08-30T16:00:00"/>
    <d v="2024-08-30T16:30:00"/>
    <n v="1"/>
    <s v="ICD10: J43.1 "/>
    <s v="заключний"/>
    <s v="активний"/>
    <s v="-"/>
    <s v="-"/>
    <s v="96199-421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28"/>
    <s v="-"/>
    <x v="2"/>
    <s v="9.1 Консультації"/>
    <n v="56"/>
    <n v="56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30T18:01:49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30T17:30:00"/>
    <d v="2024-08-30T17:30:00"/>
    <d v="2024-08-30T17:57:00"/>
    <n v="1"/>
    <s v="ICD10: J43.1 "/>
    <s v="заключний"/>
    <s v="активний"/>
    <s v="-"/>
    <s v="-"/>
    <s v="96199-422"/>
    <s v="Амбулаторна медична допомога"/>
    <s v="Плановий"/>
    <s v="Взаємодія в закладі охорони здоров'я"/>
    <s v="-"/>
    <s v="-"/>
    <n v="125784"/>
    <s v="Ні"/>
    <s v="чоловіча"/>
    <s v="-"/>
    <n v="0"/>
    <n v="27"/>
    <s v="-"/>
    <x v="2"/>
    <s v="9.1 Консультації"/>
    <n v="56"/>
    <n v="56"/>
    <s v="Так"/>
    <s v="Так"/>
    <s v="-"/>
    <s v="-"/>
    <s v="-"/>
    <s v="-"/>
    <s v="-"/>
    <s v="-"/>
    <d v="2024-09-04T00:00:00"/>
  </r>
  <r>
    <n v="2024"/>
    <n v="8"/>
    <s v="Взаємодія"/>
    <n v="111"/>
    <d v="2024-08-30T18:22:28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29T14:00:00"/>
    <d v="2024-08-29T14:00:00"/>
    <d v="2024-08-29T14:30:00"/>
    <n v="1"/>
    <s v="ICD10: J43.1 "/>
    <s v="заключний"/>
    <s v="активний"/>
    <s v="-"/>
    <s v="-"/>
    <s v="96199-423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47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n v="111"/>
    <d v="2024-08-30T18:26:49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29T14:30:00"/>
    <d v="2024-08-29T14:30:00"/>
    <d v="2024-08-29T15:00:00"/>
    <n v="1"/>
    <s v="ICD10: J43.1 "/>
    <s v="заключний"/>
    <s v="активний"/>
    <s v="-"/>
    <s v="-"/>
    <s v="96199-424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54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n v="111"/>
    <d v="2024-08-30T18:32:41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29T15:30:00"/>
    <d v="2024-08-29T15:30:00"/>
    <d v="2024-08-29T16:00:00"/>
    <n v="1"/>
    <s v="ICD10: J43.1 "/>
    <s v="заключний"/>
    <s v="активний"/>
    <s v="-"/>
    <s v="-"/>
    <s v="96199-425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27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n v="111"/>
    <d v="2024-08-30T18:40:36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29T16:30:00"/>
    <d v="2024-08-29T16:30:00"/>
    <d v="2024-08-29T17:00:00"/>
    <n v="1"/>
    <s v="ICD10: J43.1 "/>
    <s v="заключний"/>
    <s v="активний"/>
    <s v="-"/>
    <s v="-"/>
    <s v="96199-426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37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n v="111"/>
    <d v="2024-08-30T18:45:26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29T17:00:00"/>
    <d v="2024-08-29T17:00:00"/>
    <d v="2024-08-29T17:30:00"/>
    <n v="1"/>
    <s v="ICD10: J43.1 "/>
    <s v="заключний"/>
    <s v="активний"/>
    <s v="-"/>
    <s v="-"/>
    <s v="96199-427"/>
    <s v="Амбулаторна медична допомога"/>
    <s v="Плановий"/>
    <s v="Взаємодія в закладі охорони здоров'я"/>
    <s v="-"/>
    <s v="-"/>
    <n v="125784"/>
    <s v="Так"/>
    <s v="чоловіча"/>
    <s v="-"/>
    <n v="0"/>
    <n v="28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n v="111"/>
    <d v="2024-08-30T18:48:38"/>
    <x v="5"/>
    <x v="5"/>
    <s v="ЗАКАРПАТСЬКА область, МУКАЧІВСЬКИЙ район, місто МУКАЧЕВО, вулиця Грушевського Михайла, 29"/>
    <s v="Без направлення"/>
    <n v="1234567890"/>
    <s v="-"/>
    <n v="222"/>
    <s v="Лікування"/>
    <d v="2024-08-29T17:30:00"/>
    <d v="2024-08-29T17:30:00"/>
    <d v="2024-08-29T17:45:00"/>
    <n v="1"/>
    <s v="ICD10: J43.1 "/>
    <s v="заключний"/>
    <s v="активний"/>
    <s v="-"/>
    <s v="-"/>
    <s v="96199-428"/>
    <s v="Амбулаторна медична допомога"/>
    <s v="Плановий"/>
    <s v="Взаємодія в закладі охорони здоров'я"/>
    <s v="-"/>
    <s v="-"/>
    <n v="125784"/>
    <s v="Так"/>
    <s v="жіноча"/>
    <s v="-"/>
    <n v="0"/>
    <n v="53"/>
    <s v="-"/>
    <x v="2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Діагностичний звіт"/>
    <n v="111"/>
    <d v="2024-08-19T11:09:21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Діагностика"/>
    <d v="2024-05-13T09:13:00"/>
    <d v="2024-08-19T11:08:51"/>
    <d v="2024-08-19T11:08:51"/>
    <n v="1"/>
    <s v="ICD10: J43.1 "/>
    <s v="-"/>
    <s v="-"/>
    <s v="-"/>
    <s v="-"/>
    <s v="96199-429"/>
    <s v="Амбулаторна медична допомога"/>
    <s v="-"/>
    <s v="-"/>
    <s v="-"/>
    <s v="-"/>
    <n v="125784"/>
    <s v="Так"/>
    <s v="жіноча"/>
    <s v="-"/>
    <n v="0"/>
    <n v="27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n v="111"/>
    <d v="2024-08-12T11:48:27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терапевт"/>
    <n v="222"/>
    <s v="Первинна медична допомога"/>
    <d v="2023-05-01T13:30:25"/>
    <d v="2024-08-12T11:47:28"/>
    <d v="2024-08-12T11:47:28"/>
    <n v="1"/>
    <s v="ICD10: J43.1 "/>
    <s v="-"/>
    <s v="-"/>
    <s v="-"/>
    <s v="-"/>
    <s v="96199-430"/>
    <s v="Амбулаторна медична допомога"/>
    <s v="-"/>
    <s v="-"/>
    <s v="-"/>
    <s v="-"/>
    <n v="125784"/>
    <s v="Так"/>
    <s v="жіноча"/>
    <s v="-"/>
    <n v="0"/>
    <n v="72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6T14:22:30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Профілактика"/>
    <d v="2024-07-10T10:30:00"/>
    <d v="2024-08-06T14:22:03"/>
    <d v="2024-08-06T14:22:03"/>
    <n v="1"/>
    <s v="ICD10: J43.1 "/>
    <s v="-"/>
    <s v="-"/>
    <s v="-"/>
    <s v="-"/>
    <s v="96199-431"/>
    <s v="Амбулаторна медична допомога"/>
    <s v="-"/>
    <s v="-"/>
    <s v="-"/>
    <s v="-"/>
    <n v="125784"/>
    <s v="Так"/>
    <s v="жіноча"/>
    <s v="-"/>
    <n v="0"/>
    <n v="65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1T12:59:49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01T08:08:00"/>
    <d v="2024-08-01T12:58:37"/>
    <d v="2024-08-01T12:58:37"/>
    <n v="1"/>
    <s v="ICD10: J43.1 "/>
    <s v="-"/>
    <s v="-"/>
    <s v="-"/>
    <s v="-"/>
    <s v="96199-432"/>
    <s v="Амбулаторна медична допомога"/>
    <s v="-"/>
    <s v="-"/>
    <s v="-"/>
    <s v="-"/>
    <n v="125784"/>
    <s v="Так"/>
    <s v="жіноча"/>
    <s v="-"/>
    <n v="0"/>
    <n v="60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1T13:11:53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пульмонолог"/>
    <n v="222"/>
    <s v="Лікування"/>
    <d v="2024-06-14T10:00:00"/>
    <d v="2024-08-01T13:09:57"/>
    <d v="2024-08-01T13:09:57"/>
    <n v="1"/>
    <s v="ICD10: J43.1 "/>
    <s v="-"/>
    <s v="-"/>
    <s v="-"/>
    <s v="-"/>
    <s v="96199-433"/>
    <s v="Амбулаторна медична допомога"/>
    <s v="-"/>
    <s v="-"/>
    <s v="-"/>
    <s v="-"/>
    <n v="125784"/>
    <s v="Так"/>
    <s v="чоловіча"/>
    <s v="-"/>
    <n v="0"/>
    <n v="21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1T13:31:57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3-10-23T13:35:00"/>
    <d v="2024-08-01T13:31:29"/>
    <d v="2024-08-01T13:31:29"/>
    <n v="1"/>
    <s v="ICD10: J43.1 "/>
    <s v="-"/>
    <s v="-"/>
    <s v="-"/>
    <s v="-"/>
    <s v="96199-434"/>
    <s v="Амбулаторна медична допомога"/>
    <s v="-"/>
    <s v="-"/>
    <s v="-"/>
    <s v="-"/>
    <n v="125784"/>
    <s v="Так"/>
    <s v="жіноча"/>
    <s v="-"/>
    <n v="0"/>
    <n v="51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1T14:36:15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3-01-13T11:16:00"/>
    <d v="2024-08-01T14:35:45"/>
    <d v="2024-08-01T14:35:45"/>
    <n v="1"/>
    <s v="ICD10: J43.1 "/>
    <s v="-"/>
    <s v="-"/>
    <s v="-"/>
    <s v="-"/>
    <s v="96199-435"/>
    <s v="Амбулаторна медична допомога"/>
    <s v="-"/>
    <s v="-"/>
    <s v="-"/>
    <s v="-"/>
    <n v="125784"/>
    <s v="Так"/>
    <s v="чоловіча"/>
    <s v="-"/>
    <n v="0"/>
    <n v="69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1T14:36:53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3-06-05T08:20:00"/>
    <d v="2024-08-01T14:36:24"/>
    <d v="2024-08-01T14:36:24"/>
    <n v="1"/>
    <s v="ICD10: J43.1 "/>
    <s v="-"/>
    <s v="-"/>
    <s v="-"/>
    <s v="-"/>
    <s v="96199-436"/>
    <s v="Амбулаторна медична допомога"/>
    <s v="-"/>
    <s v="-"/>
    <s v="-"/>
    <s v="-"/>
    <n v="125784"/>
    <s v="Так"/>
    <s v="жіноча"/>
    <s v="-"/>
    <n v="0"/>
    <n v="70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1T14:37:32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2-20T12:43:00"/>
    <d v="2024-08-01T14:37:02"/>
    <d v="2024-08-01T14:37:01"/>
    <n v="1"/>
    <s v="ICD10: J43.1 "/>
    <s v="-"/>
    <s v="-"/>
    <s v="-"/>
    <s v="-"/>
    <s v="96199-437"/>
    <s v="Амбулаторна медична допомога"/>
    <s v="-"/>
    <s v="-"/>
    <s v="-"/>
    <s v="-"/>
    <n v="125784"/>
    <s v="Так"/>
    <s v="жіноча"/>
    <s v="-"/>
    <n v="0"/>
    <n v="53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1T15:34:01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05T09:05:00"/>
    <d v="2024-08-01T15:33:07"/>
    <d v="2024-08-01T15:33:07"/>
    <n v="1"/>
    <s v="ICD10: J43.1 "/>
    <s v="-"/>
    <s v="-"/>
    <s v="-"/>
    <s v="-"/>
    <s v="96199-438"/>
    <s v="Амбулаторна медична допомога"/>
    <s v="-"/>
    <s v="-"/>
    <s v="-"/>
    <s v="-"/>
    <n v="125784"/>
    <s v="Так"/>
    <s v="чоловіча"/>
    <s v="-"/>
    <n v="0"/>
    <n v="72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1T15:42:15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16T15:22:00"/>
    <d v="2024-08-01T15:41:25"/>
    <d v="2024-08-01T15:41:25"/>
    <n v="1"/>
    <s v="ICD10: J43.1 "/>
    <s v="-"/>
    <s v="-"/>
    <s v="-"/>
    <s v="-"/>
    <s v="96199-439"/>
    <s v="Амбулаторна медична допомога"/>
    <s v="-"/>
    <s v="-"/>
    <s v="-"/>
    <s v="-"/>
    <n v="125784"/>
    <s v="Так"/>
    <s v="чоловіча"/>
    <s v="-"/>
    <n v="0"/>
    <n v="31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1T15:58:37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2-22T17:27:00"/>
    <d v="2024-08-01T15:58:13"/>
    <d v="2024-08-01T15:58:13"/>
    <n v="1"/>
    <s v="ICD10: J43.1 "/>
    <s v="-"/>
    <s v="-"/>
    <s v="-"/>
    <s v="-"/>
    <s v="96199-440"/>
    <s v="Амбулаторна медична допомога"/>
    <s v="-"/>
    <s v="-"/>
    <s v="-"/>
    <s v="-"/>
    <n v="125784"/>
    <s v="Так"/>
    <s v="жіноча"/>
    <s v="-"/>
    <n v="0"/>
    <n v="75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1T16:29:45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3-10-26T14:33:00"/>
    <d v="2024-08-01T16:29:23"/>
    <d v="2024-08-01T16:29:23"/>
    <n v="1"/>
    <s v="ICD10: J43.1 "/>
    <s v="-"/>
    <s v="-"/>
    <s v="-"/>
    <s v="-"/>
    <s v="96199-441"/>
    <s v="Амбулаторна медична допомога"/>
    <s v="-"/>
    <s v="-"/>
    <s v="-"/>
    <s v="-"/>
    <n v="125784"/>
    <s v="Так"/>
    <s v="жіноча"/>
    <s v="-"/>
    <n v="0"/>
    <n v="64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2T09:44:23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6-21T12:15:00"/>
    <d v="2024-08-02T09:43:25"/>
    <d v="2024-08-02T09:43:24"/>
    <n v="1"/>
    <s v="ICD10: J43.1 "/>
    <s v="-"/>
    <s v="-"/>
    <s v="-"/>
    <s v="-"/>
    <s v="96199-442"/>
    <s v="Амбулаторна медична допомога"/>
    <s v="-"/>
    <s v="-"/>
    <s v="-"/>
    <s v="-"/>
    <n v="125784"/>
    <s v="Так"/>
    <s v="жіноча"/>
    <s v="-"/>
    <n v="0"/>
    <n v="77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2T09:45:06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29T08:01:00"/>
    <d v="2024-08-02T09:44:32"/>
    <d v="2024-08-02T09:44:32"/>
    <n v="1"/>
    <s v="ICD10: J43.1 "/>
    <s v="-"/>
    <s v="-"/>
    <s v="-"/>
    <s v="-"/>
    <s v="96199-443"/>
    <s v="Амбулаторна медична допомога"/>
    <s v="-"/>
    <s v="-"/>
    <s v="-"/>
    <s v="-"/>
    <n v="125784"/>
    <s v="Так"/>
    <s v="чоловіча"/>
    <s v="-"/>
    <n v="0"/>
    <n v="47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2T09:45:46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2-14T07:50:00"/>
    <d v="2024-08-02T09:45:14"/>
    <d v="2024-08-02T09:45:13"/>
    <n v="1"/>
    <s v="ICD10: J43.1 "/>
    <s v="-"/>
    <s v="-"/>
    <s v="-"/>
    <s v="-"/>
    <s v="96199-444"/>
    <s v="Амбулаторна медична допомога"/>
    <s v="-"/>
    <s v="-"/>
    <s v="-"/>
    <s v="-"/>
    <n v="125784"/>
    <s v="Так"/>
    <s v="чоловіча"/>
    <s v="-"/>
    <n v="0"/>
    <n v="61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2T09:46:24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фролог"/>
    <n v="222"/>
    <s v="Лікування"/>
    <d v="2024-06-17T09:30:00"/>
    <d v="2024-08-02T09:45:54"/>
    <d v="2024-08-02T09:45:54"/>
    <n v="1"/>
    <s v="ICD10: J43.1 "/>
    <s v="-"/>
    <s v="-"/>
    <s v="-"/>
    <s v="-"/>
    <s v="96199-445"/>
    <s v="Амбулаторна медична допомога"/>
    <s v="-"/>
    <s v="-"/>
    <s v="-"/>
    <s v="-"/>
    <n v="125784"/>
    <s v="Так"/>
    <s v="чоловіча"/>
    <s v="-"/>
    <n v="0"/>
    <n v="45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2T09:56:33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0-09-03T00:00:00"/>
    <d v="2024-08-02T09:55:49"/>
    <d v="2024-08-02T09:55:49"/>
    <n v="1"/>
    <s v="ICD10: J43.1 "/>
    <s v="-"/>
    <s v="-"/>
    <s v="-"/>
    <s v="-"/>
    <s v="96199-446"/>
    <s v="Амбулаторна медична допомога"/>
    <s v="-"/>
    <s v="-"/>
    <s v="-"/>
    <s v="-"/>
    <n v="125784"/>
    <s v="Так"/>
    <s v="жіноча"/>
    <s v="-"/>
    <n v="0"/>
    <n v="75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2T10:06:45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3-15T10:30:00"/>
    <d v="2024-08-02T10:06:16"/>
    <d v="2024-08-02T10:06:16"/>
    <n v="1"/>
    <s v="ICD10: J43.1 "/>
    <s v="-"/>
    <s v="-"/>
    <s v="-"/>
    <s v="-"/>
    <s v="96199-447"/>
    <s v="Амбулаторна медична допомога"/>
    <s v="-"/>
    <s v="-"/>
    <s v="-"/>
    <s v="-"/>
    <n v="125784"/>
    <s v="Так"/>
    <s v="жіноча"/>
    <s v="-"/>
    <n v="0"/>
    <n v="57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2T10:11:17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29T13:35:00"/>
    <d v="2024-08-02T10:10:45"/>
    <d v="2024-08-02T10:10:45"/>
    <n v="1"/>
    <s v="ICD10: J43.1 "/>
    <s v="-"/>
    <s v="-"/>
    <s v="-"/>
    <s v="-"/>
    <s v="96199-448"/>
    <s v="Амбулаторна медична допомога"/>
    <s v="-"/>
    <s v="-"/>
    <s v="-"/>
    <s v="-"/>
    <n v="125784"/>
    <s v="Так"/>
    <s v="чоловіча"/>
    <s v="-"/>
    <n v="0"/>
    <n v="53"/>
    <s v="-"/>
    <x v="2"/>
    <s v="9.9 Лікувально-профілактичні процедури"/>
    <n v="195"/>
    <n v="195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2T10:17:00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6-28T09:15:00"/>
    <d v="2024-08-02T10:16:31"/>
    <d v="2024-08-02T10:16:31"/>
    <n v="1"/>
    <s v="ICD10: J43.1 "/>
    <s v="-"/>
    <s v="-"/>
    <s v="-"/>
    <s v="-"/>
    <s v="96199-449"/>
    <s v="Амбулаторна медична допомога"/>
    <s v="-"/>
    <s v="-"/>
    <s v="-"/>
    <s v="-"/>
    <n v="125784"/>
    <s v="Так"/>
    <s v="чоловіча"/>
    <s v="-"/>
    <n v="0"/>
    <n v="26"/>
    <s v="-"/>
    <x v="2"/>
    <s v="9.9 Лікувально-профілактичні процедури"/>
    <n v="195"/>
    <n v="195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2T10:29:31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16T09:35:00"/>
    <d v="2024-08-02T10:29:03"/>
    <d v="2024-08-02T10:29:03"/>
    <n v="1"/>
    <s v="ICD10: J43.1 "/>
    <s v="-"/>
    <s v="-"/>
    <s v="-"/>
    <s v="-"/>
    <s v="96199-450"/>
    <s v="Амбулаторна медична допомога"/>
    <s v="-"/>
    <s v="-"/>
    <s v="-"/>
    <s v="-"/>
    <n v="125784"/>
    <s v="Так"/>
    <s v="чоловіча"/>
    <s v="-"/>
    <n v="0"/>
    <n v="52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2T11:33:54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0-11-06T02:00:00"/>
    <d v="2024-08-02T11:33:23"/>
    <d v="2024-08-02T11:33:23"/>
    <n v="1"/>
    <s v="ICD10: J43.1 "/>
    <s v="-"/>
    <s v="-"/>
    <s v="-"/>
    <s v="-"/>
    <s v="96199-451"/>
    <s v="Амбулаторна медична допомога"/>
    <s v="-"/>
    <s v="-"/>
    <s v="-"/>
    <s v="-"/>
    <n v="125784"/>
    <s v="Так"/>
    <s v="чоловіча"/>
    <s v="-"/>
    <n v="0"/>
    <n v="71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2T11:45:00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4-30T15:33:00"/>
    <d v="2024-08-02T11:44:20"/>
    <d v="2024-08-02T11:44:20"/>
    <n v="1"/>
    <s v="ICD10: J43.1 "/>
    <s v="-"/>
    <s v="-"/>
    <s v="-"/>
    <s v="-"/>
    <s v="96199-452"/>
    <s v="Амбулаторна медична допомога"/>
    <s v="-"/>
    <s v="-"/>
    <s v="-"/>
    <s v="-"/>
    <n v="125784"/>
    <s v="Так"/>
    <s v="чоловіча"/>
    <s v="-"/>
    <n v="0"/>
    <n v="73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5T09:28:29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6-28T13:25:00"/>
    <d v="2024-08-05T09:27:32"/>
    <d v="2024-08-05T09:27:32"/>
    <n v="1"/>
    <s v="ICD10: J43.1 "/>
    <s v="-"/>
    <s v="-"/>
    <s v="-"/>
    <s v="-"/>
    <s v="96199-453"/>
    <s v="Амбулаторна медична допомога"/>
    <s v="-"/>
    <s v="-"/>
    <s v="-"/>
    <s v="-"/>
    <n v="125784"/>
    <s v="Так"/>
    <s v="жіноча"/>
    <s v="-"/>
    <n v="0"/>
    <n v="76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5T09:29:09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3-22T11:10:00"/>
    <d v="2024-08-05T09:28:40"/>
    <d v="2024-08-05T09:28:40"/>
    <n v="1"/>
    <s v="ICD10: J43.1 "/>
    <s v="-"/>
    <s v="-"/>
    <s v="-"/>
    <s v="-"/>
    <s v="96199-454"/>
    <s v="Амбулаторна медична допомога"/>
    <s v="-"/>
    <s v="-"/>
    <s v="-"/>
    <s v="-"/>
    <n v="125784"/>
    <s v="Так"/>
    <s v="жіноча"/>
    <s v="-"/>
    <n v="0"/>
    <n v="77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5T10:03:08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31T16:25:00"/>
    <d v="2024-08-05T10:02:38"/>
    <d v="2024-08-05T10:02:38"/>
    <n v="1"/>
    <s v="ICD10: J43.1 "/>
    <s v="-"/>
    <s v="-"/>
    <s v="-"/>
    <s v="-"/>
    <s v="96199-455"/>
    <s v="Амбулаторна медична допомога"/>
    <s v="-"/>
    <s v="-"/>
    <s v="-"/>
    <s v="-"/>
    <n v="125784"/>
    <s v="Так"/>
    <s v="чоловіча"/>
    <s v="-"/>
    <n v="0"/>
    <n v="41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5T10:03:50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6-27T08:00:00"/>
    <d v="2024-08-05T10:03:16"/>
    <d v="2024-08-05T10:03:16"/>
    <n v="1"/>
    <s v="ICD10: J43.1 "/>
    <s v="-"/>
    <s v="-"/>
    <s v="-"/>
    <s v="-"/>
    <s v="96199-456"/>
    <s v="Амбулаторна медична допомога"/>
    <s v="-"/>
    <s v="-"/>
    <s v="-"/>
    <s v="-"/>
    <n v="125784"/>
    <s v="Так"/>
    <s v="чоловіча"/>
    <s v="-"/>
    <n v="0"/>
    <n v="66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5T10:22:44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3-05-12T10:40:00"/>
    <d v="2024-08-05T10:22:19"/>
    <d v="2024-08-05T10:22:19"/>
    <n v="1"/>
    <s v="ICD10: J43.1 "/>
    <s v="-"/>
    <s v="-"/>
    <s v="-"/>
    <s v="-"/>
    <s v="96199-457"/>
    <s v="Амбулаторна медична допомога"/>
    <s v="-"/>
    <s v="-"/>
    <s v="-"/>
    <s v="-"/>
    <n v="125784"/>
    <s v="Так"/>
    <s v="жіноча"/>
    <s v="-"/>
    <n v="0"/>
    <n v="69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5T11:07:21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6-24T13:15:00"/>
    <d v="2024-08-05T11:06:55"/>
    <d v="2024-08-05T11:06:55"/>
    <n v="1"/>
    <s v="ICD10: J43.1 "/>
    <s v="-"/>
    <s v="-"/>
    <s v="-"/>
    <s v="-"/>
    <s v="96199-458"/>
    <s v="Амбулаторна медична допомога"/>
    <s v="-"/>
    <s v="-"/>
    <s v="-"/>
    <s v="-"/>
    <n v="125784"/>
    <s v="Так"/>
    <s v="чоловіча"/>
    <s v="-"/>
    <n v="0"/>
    <n v="50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5T11:47:51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6-03T10:07:00"/>
    <d v="2024-08-05T11:47:27"/>
    <d v="2024-08-05T11:47:27"/>
    <n v="1"/>
    <s v="ICD10: J43.1 "/>
    <s v="-"/>
    <s v="-"/>
    <s v="-"/>
    <s v="-"/>
    <s v="96199-459"/>
    <s v="Амбулаторна медична допомога"/>
    <s v="-"/>
    <s v="-"/>
    <s v="-"/>
    <s v="-"/>
    <n v="125784"/>
    <s v="Так"/>
    <s v="жіноча"/>
    <s v="-"/>
    <n v="0"/>
    <n v="63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5T12:16:40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3-11-17T08:41:00"/>
    <d v="2024-08-05T12:16:11"/>
    <d v="2024-08-05T12:16:11"/>
    <n v="1"/>
    <s v="ICD10: J43.1 "/>
    <s v="-"/>
    <s v="-"/>
    <s v="-"/>
    <s v="-"/>
    <s v="96199-460"/>
    <s v="Амбулаторна медична допомога"/>
    <s v="-"/>
    <s v="-"/>
    <s v="-"/>
    <s v="-"/>
    <n v="125784"/>
    <s v="Так"/>
    <s v="чоловіча"/>
    <s v="-"/>
    <n v="0"/>
    <n v="66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5T12:17:25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17T10:33:00"/>
    <d v="2024-08-05T12:16:49"/>
    <d v="2024-08-05T12:16:49"/>
    <n v="1"/>
    <s v="ICD10: J43.1 "/>
    <s v="-"/>
    <s v="-"/>
    <s v="-"/>
    <s v="-"/>
    <s v="96199-461"/>
    <s v="Амбулаторна медична допомога"/>
    <s v="-"/>
    <s v="-"/>
    <s v="-"/>
    <s v="-"/>
    <n v="125784"/>
    <s v="Так"/>
    <s v="жіноча"/>
    <s v="-"/>
    <n v="0"/>
    <n v="65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5T12:28:06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2-01-23T02:00:00"/>
    <d v="2024-08-05T12:27:37"/>
    <d v="2024-08-05T12:27:37"/>
    <n v="1"/>
    <s v="ICD10: J43.1 "/>
    <s v="-"/>
    <s v="-"/>
    <s v="-"/>
    <s v="-"/>
    <s v="96199-462"/>
    <s v="Амбулаторна медична допомога"/>
    <s v="-"/>
    <s v="-"/>
    <s v="-"/>
    <s v="-"/>
    <n v="125784"/>
    <s v="Так"/>
    <s v="чоловіча"/>
    <s v="-"/>
    <n v="0"/>
    <n v="71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6T13:33:57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09T13:52:00"/>
    <d v="2024-08-06T13:32:10"/>
    <d v="2024-08-06T13:32:10"/>
    <n v="1"/>
    <s v="ICD10: J43.1 "/>
    <s v="-"/>
    <s v="-"/>
    <s v="-"/>
    <s v="-"/>
    <s v="96199-463"/>
    <s v="Амбулаторна медична допомога"/>
    <s v="-"/>
    <s v="-"/>
    <s v="-"/>
    <s v="-"/>
    <n v="125784"/>
    <s v="Так"/>
    <s v="чоловіча"/>
    <s v="-"/>
    <n v="0"/>
    <n v="41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6T14:23:08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пульмонолог"/>
    <n v="222"/>
    <s v="Лікування"/>
    <d v="2024-08-01T09:00:00"/>
    <d v="2024-08-06T14:22:39"/>
    <d v="2024-08-06T14:22:39"/>
    <n v="1"/>
    <s v="ICD10: J43.1 "/>
    <s v="-"/>
    <s v="-"/>
    <s v="-"/>
    <s v="-"/>
    <s v="96199-464"/>
    <s v="Амбулаторна медична допомога"/>
    <s v="-"/>
    <s v="-"/>
    <s v="-"/>
    <s v="-"/>
    <n v="125784"/>
    <s v="Так"/>
    <s v="чоловіча"/>
    <s v="-"/>
    <n v="0"/>
    <n v="54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6T14:36:35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5-17T10:40:00"/>
    <d v="2024-08-06T14:36:08"/>
    <d v="2024-08-06T14:36:08"/>
    <n v="1"/>
    <s v="ICD10: J43.1 "/>
    <s v="-"/>
    <s v="-"/>
    <s v="-"/>
    <s v="-"/>
    <s v="96199-465"/>
    <s v="Амбулаторна медична допомога"/>
    <s v="-"/>
    <s v="-"/>
    <s v="-"/>
    <s v="-"/>
    <n v="125784"/>
    <s v="Так"/>
    <s v="чоловіча"/>
    <s v="-"/>
    <n v="0"/>
    <n v="71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6T14:45:59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3-12-19T16:23:00"/>
    <d v="2024-08-06T14:45:32"/>
    <d v="2024-08-06T14:45:32"/>
    <n v="1"/>
    <s v="ICD10: J43.1 "/>
    <s v="-"/>
    <s v="-"/>
    <s v="-"/>
    <s v="-"/>
    <s v="96199-466"/>
    <s v="Амбулаторна медична допомога"/>
    <s v="-"/>
    <s v="-"/>
    <s v="-"/>
    <s v="-"/>
    <n v="125784"/>
    <s v="Так"/>
    <s v="чоловіча"/>
    <s v="-"/>
    <n v="0"/>
    <n v="59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6T14:54:39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26T10:45:00"/>
    <d v="2024-08-06T14:54:15"/>
    <d v="2024-08-06T14:54:15"/>
    <n v="1"/>
    <s v="ICD10: J43.1 "/>
    <s v="-"/>
    <s v="-"/>
    <s v="-"/>
    <s v="-"/>
    <s v="96199-467"/>
    <s v="Амбулаторна медична допомога"/>
    <s v="-"/>
    <s v="-"/>
    <s v="-"/>
    <s v="-"/>
    <n v="125784"/>
    <s v="Так"/>
    <s v="жіноча"/>
    <s v="-"/>
    <n v="0"/>
    <n v="60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6T15:13:25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01T10:01:00"/>
    <d v="2024-08-06T15:12:27"/>
    <d v="2024-08-06T15:12:27"/>
    <n v="1"/>
    <s v="ICD10: J43.1 "/>
    <s v="-"/>
    <s v="-"/>
    <s v="-"/>
    <s v="-"/>
    <s v="96199-468"/>
    <s v="Амбулаторна медична допомога"/>
    <s v="-"/>
    <s v="-"/>
    <s v="-"/>
    <s v="-"/>
    <n v="125784"/>
    <s v="Так"/>
    <s v="жіноча"/>
    <s v="-"/>
    <n v="0"/>
    <n v="71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6T16:26:02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31T13:20:00"/>
    <d v="2024-08-06T16:25:24"/>
    <d v="2024-08-06T16:25:24"/>
    <n v="1"/>
    <s v="ICD10: J43.1 "/>
    <s v="-"/>
    <s v="-"/>
    <s v="-"/>
    <s v="-"/>
    <s v="96199-469"/>
    <s v="Амбулаторна медична допомога"/>
    <s v="-"/>
    <s v="-"/>
    <s v="-"/>
    <s v="-"/>
    <n v="125784"/>
    <s v="Так"/>
    <s v="жіноча"/>
    <s v="-"/>
    <n v="0"/>
    <n v="77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6T16:47:29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04T11:55:00"/>
    <d v="2024-08-06T16:46:58"/>
    <d v="2024-08-06T16:46:58"/>
    <n v="1"/>
    <s v="ICD10: J43.1 "/>
    <s v="-"/>
    <s v="-"/>
    <s v="-"/>
    <s v="-"/>
    <s v="96199-470"/>
    <s v="Амбулаторна медична допомога"/>
    <s v="-"/>
    <s v="-"/>
    <s v="-"/>
    <s v="-"/>
    <n v="125784"/>
    <s v="Так"/>
    <s v="жіноча"/>
    <s v="-"/>
    <n v="0"/>
    <n v="64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7T09:21:59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3-10-25T11:50:00"/>
    <d v="2024-08-07T09:19:55"/>
    <d v="2024-08-07T09:19:55"/>
    <n v="1"/>
    <s v="ICD10: J43.1 "/>
    <s v="-"/>
    <s v="-"/>
    <s v="-"/>
    <s v="-"/>
    <s v="96199-471"/>
    <s v="Амбулаторна медична допомога"/>
    <s v="-"/>
    <s v="-"/>
    <s v="-"/>
    <s v="-"/>
    <n v="125784"/>
    <s v="Так"/>
    <s v="чоловіча"/>
    <s v="-"/>
    <n v="0"/>
    <n v="61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7T09:22:49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5-08T10:46:00"/>
    <d v="2024-08-07T09:22:18"/>
    <d v="2024-08-07T09:22:18"/>
    <n v="1"/>
    <s v="ICD10: J43.1 "/>
    <s v="-"/>
    <s v="-"/>
    <s v="-"/>
    <s v="-"/>
    <s v="96199-472"/>
    <s v="Амбулаторна медична допомога"/>
    <s v="-"/>
    <s v="-"/>
    <s v="-"/>
    <s v="-"/>
    <n v="125784"/>
    <s v="Так"/>
    <s v="жіноча"/>
    <s v="-"/>
    <n v="0"/>
    <n v="73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7T09:29:21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16T09:35:00"/>
    <d v="2024-08-07T09:28:47"/>
    <d v="2024-08-07T09:28:47"/>
    <n v="1"/>
    <s v="ICD10: J43.1 "/>
    <s v="-"/>
    <s v="-"/>
    <s v="-"/>
    <s v="-"/>
    <s v="96199-473"/>
    <s v="Амбулаторна медична допомога"/>
    <s v="-"/>
    <s v="-"/>
    <s v="-"/>
    <s v="-"/>
    <n v="125784"/>
    <s v="Так"/>
    <s v="чоловіча"/>
    <s v="-"/>
    <n v="0"/>
    <n v="52"/>
    <s v="-"/>
    <x v="2"/>
    <s v="9.9 Лікувально-профілактичні процедури"/>
    <n v="195"/>
    <n v="195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7T09:44:09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31T16:25:00"/>
    <d v="2024-08-07T09:43:32"/>
    <d v="2024-08-07T09:43:32"/>
    <n v="1"/>
    <s v="ICD10: J43.1 "/>
    <s v="-"/>
    <s v="-"/>
    <s v="-"/>
    <s v="-"/>
    <s v="96199-474"/>
    <s v="Амбулаторна медична допомога"/>
    <s v="-"/>
    <s v="-"/>
    <s v="-"/>
    <s v="-"/>
    <n v="125784"/>
    <s v="Так"/>
    <s v="чоловіча"/>
    <s v="-"/>
    <n v="0"/>
    <n v="41"/>
    <s v="-"/>
    <x v="2"/>
    <s v="9.9 Лікувально-профілактичні процедури"/>
    <n v="195"/>
    <n v="195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7T10:09:42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03T11:14:00"/>
    <d v="2024-08-07T10:09:17"/>
    <d v="2024-08-07T10:09:17"/>
    <n v="1"/>
    <s v="ICD10: J43.1 "/>
    <s v="-"/>
    <s v="-"/>
    <s v="-"/>
    <s v="-"/>
    <s v="96199-475"/>
    <s v="Амбулаторна медична допомога"/>
    <s v="-"/>
    <s v="-"/>
    <s v="-"/>
    <s v="-"/>
    <n v="125784"/>
    <s v="Так"/>
    <s v="чоловіча"/>
    <s v="-"/>
    <n v="0"/>
    <n v="43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7T10:22:25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6-04T08:40:00"/>
    <d v="2024-08-07T10:21:53"/>
    <d v="2024-08-07T10:21:53"/>
    <n v="1"/>
    <s v="ICD10: J43.1 "/>
    <s v="-"/>
    <s v="-"/>
    <s v="-"/>
    <s v="-"/>
    <s v="96199-476"/>
    <s v="Амбулаторна медична допомога"/>
    <s v="-"/>
    <s v="-"/>
    <s v="-"/>
    <s v="-"/>
    <n v="125784"/>
    <s v="Так"/>
    <s v="жіноча"/>
    <s v="-"/>
    <n v="0"/>
    <n v="77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7T10:34:09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5-20T14:21:00"/>
    <d v="2024-08-07T10:33:37"/>
    <d v="2024-08-07T10:33:37"/>
    <n v="1"/>
    <s v="ICD10: J43.1 "/>
    <s v="-"/>
    <s v="-"/>
    <s v="-"/>
    <s v="-"/>
    <s v="96199-477"/>
    <s v="Амбулаторна медична допомога"/>
    <s v="-"/>
    <s v="-"/>
    <s v="-"/>
    <s v="-"/>
    <n v="125784"/>
    <s v="Так"/>
    <s v="чоловіча"/>
    <s v="-"/>
    <n v="0"/>
    <n v="52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7T11:07:08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4-08T11:13:00"/>
    <d v="2024-08-07T11:06:38"/>
    <d v="2024-08-07T11:06:38"/>
    <n v="1"/>
    <s v="ICD10: J43.1 "/>
    <s v="-"/>
    <s v="-"/>
    <s v="-"/>
    <s v="-"/>
    <s v="96199-478"/>
    <s v="Амбулаторна медична допомога"/>
    <s v="-"/>
    <s v="-"/>
    <s v="-"/>
    <s v="-"/>
    <n v="125784"/>
    <s v="Так"/>
    <s v="жіноча"/>
    <s v="-"/>
    <n v="0"/>
    <n v="48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7T11:36:26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3-29T15:28:00"/>
    <d v="2024-08-07T11:36:00"/>
    <d v="2024-08-07T11:36:00"/>
    <n v="1"/>
    <s v="ICD10: J43.1 "/>
    <s v="-"/>
    <s v="-"/>
    <s v="-"/>
    <s v="-"/>
    <s v="96199-479"/>
    <s v="Амбулаторна медична допомога"/>
    <s v="-"/>
    <s v="-"/>
    <s v="-"/>
    <s v="-"/>
    <n v="125784"/>
    <s v="Так"/>
    <s v="чоловіча"/>
    <s v="-"/>
    <n v="0"/>
    <n v="76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7T11:58:58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6-26T12:38:00"/>
    <d v="2024-08-07T11:58:28"/>
    <d v="2024-08-07T11:58:28"/>
    <n v="1"/>
    <s v="ICD10: J43.1 "/>
    <s v="-"/>
    <s v="-"/>
    <s v="-"/>
    <s v="-"/>
    <s v="96199-480"/>
    <s v="Амбулаторна медична допомога"/>
    <s v="-"/>
    <s v="-"/>
    <s v="-"/>
    <s v="-"/>
    <n v="125784"/>
    <s v="Так"/>
    <s v="чоловіча"/>
    <s v="-"/>
    <n v="0"/>
    <n v="71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7T12:13:50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10T13:25:00"/>
    <d v="2024-08-07T12:13:26"/>
    <d v="2024-08-07T12:13:26"/>
    <n v="1"/>
    <s v="ICD10: J43.1 "/>
    <s v="-"/>
    <s v="-"/>
    <s v="-"/>
    <s v="-"/>
    <s v="96199-481"/>
    <s v="Амбулаторна медична допомога"/>
    <s v="-"/>
    <s v="-"/>
    <s v="-"/>
    <s v="-"/>
    <n v="125784"/>
    <s v="Так"/>
    <s v="жіноча"/>
    <s v="-"/>
    <n v="0"/>
    <n v="69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8T13:13:55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6-14T11:55:00"/>
    <d v="2024-08-08T13:12:48"/>
    <d v="2024-08-08T13:12:48"/>
    <n v="1"/>
    <s v="ICD10: J43.1 "/>
    <s v="-"/>
    <s v="-"/>
    <s v="-"/>
    <s v="-"/>
    <s v="96199-482"/>
    <s v="Амбулаторна медична допомога"/>
    <s v="-"/>
    <s v="-"/>
    <s v="-"/>
    <s v="-"/>
    <n v="125784"/>
    <s v="Так"/>
    <s v="жіноча"/>
    <s v="-"/>
    <n v="0"/>
    <n v="70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8T13:14:44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01T13:10:00"/>
    <d v="2024-08-08T13:14:11"/>
    <d v="2024-08-08T13:14:11"/>
    <n v="1"/>
    <s v="ICD10: J43.1 "/>
    <s v="-"/>
    <s v="-"/>
    <s v="-"/>
    <s v="-"/>
    <s v="96199-483"/>
    <s v="Амбулаторна медична допомога"/>
    <s v="-"/>
    <s v="-"/>
    <s v="-"/>
    <s v="-"/>
    <n v="125784"/>
    <s v="Так"/>
    <s v="чоловіча"/>
    <s v="-"/>
    <n v="0"/>
    <n v="70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8T13:38:07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12T10:39:00"/>
    <d v="2024-08-08T13:37:43"/>
    <d v="2024-08-08T13:37:43"/>
    <n v="1"/>
    <s v="ICD10: J43.1 "/>
    <s v="-"/>
    <s v="-"/>
    <s v="-"/>
    <s v="-"/>
    <s v="96199-484"/>
    <s v="Амбулаторна медична допомога"/>
    <s v="-"/>
    <s v="-"/>
    <s v="-"/>
    <s v="-"/>
    <n v="125784"/>
    <s v="Так"/>
    <s v="чоловіча"/>
    <s v="-"/>
    <n v="0"/>
    <n v="56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8T14:18:26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1-03-03T02:00:00"/>
    <d v="2024-08-08T14:18:01"/>
    <d v="2024-08-08T14:18:01"/>
    <n v="1"/>
    <s v="ICD10: J43.1 "/>
    <s v="-"/>
    <s v="-"/>
    <s v="-"/>
    <s v="-"/>
    <s v="96199-485"/>
    <s v="Амбулаторна медична допомога"/>
    <s v="-"/>
    <s v="-"/>
    <s v="-"/>
    <s v="-"/>
    <n v="125784"/>
    <s v="Так"/>
    <s v="чоловіча"/>
    <s v="-"/>
    <n v="0"/>
    <n v="72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8T15:15:59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5-01T12:00:00"/>
    <d v="2024-08-08T15:15:32"/>
    <d v="2024-08-08T15:15:32"/>
    <n v="1"/>
    <s v="ICD10: J43.1 "/>
    <s v="-"/>
    <s v="-"/>
    <s v="-"/>
    <s v="-"/>
    <s v="96199-486"/>
    <s v="Амбулаторна медична допомога"/>
    <s v="-"/>
    <s v="-"/>
    <s v="-"/>
    <s v="-"/>
    <n v="125784"/>
    <s v="Так"/>
    <s v="жіноча"/>
    <s v="-"/>
    <n v="0"/>
    <n v="66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8T15:26:00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4-18T09:00:00"/>
    <d v="2024-08-08T15:25:35"/>
    <d v="2024-08-08T15:25:35"/>
    <n v="1"/>
    <s v="ICD10: J43.1 "/>
    <s v="-"/>
    <s v="-"/>
    <s v="-"/>
    <s v="-"/>
    <s v="96199-487"/>
    <s v="Амбулаторна медична допомога"/>
    <s v="-"/>
    <s v="-"/>
    <s v="-"/>
    <s v="-"/>
    <n v="125784"/>
    <s v="Так"/>
    <s v="жіноча"/>
    <s v="-"/>
    <n v="0"/>
    <n v="44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8T16:03:53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08T14:10:00"/>
    <d v="2024-08-08T16:03:26"/>
    <d v="2024-08-08T16:03:26"/>
    <n v="1"/>
    <s v="ICD10: J43.1 "/>
    <s v="-"/>
    <s v="-"/>
    <s v="-"/>
    <s v="-"/>
    <s v="96199-488"/>
    <s v="Амбулаторна медична допомога"/>
    <s v="-"/>
    <s v="-"/>
    <s v="-"/>
    <s v="-"/>
    <n v="125784"/>
    <s v="Так"/>
    <s v="чоловіча"/>
    <s v="-"/>
    <n v="0"/>
    <n v="47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8T16:21:52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05T08:06:00"/>
    <d v="2024-08-08T16:21:30"/>
    <d v="2024-08-08T16:21:30"/>
    <n v="1"/>
    <s v="ICD10: J43.1 "/>
    <s v="-"/>
    <s v="-"/>
    <s v="-"/>
    <s v="-"/>
    <s v="96199-489"/>
    <s v="Амбулаторна медична допомога"/>
    <s v="-"/>
    <s v="-"/>
    <s v="-"/>
    <s v="-"/>
    <n v="125784"/>
    <s v="Так"/>
    <s v="жіноча"/>
    <s v="-"/>
    <n v="0"/>
    <n v="62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8T16:31:43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6-14T16:10:00"/>
    <d v="2024-08-08T16:31:18"/>
    <d v="2024-08-08T16:31:18"/>
    <n v="1"/>
    <s v="ICD10: J43.1 "/>
    <s v="-"/>
    <s v="-"/>
    <s v="-"/>
    <s v="-"/>
    <s v="96199-490"/>
    <s v="Амбулаторна медична допомога"/>
    <s v="-"/>
    <s v="-"/>
    <s v="-"/>
    <s v="-"/>
    <n v="125784"/>
    <s v="Так"/>
    <s v="чоловіча"/>
    <s v="-"/>
    <n v="0"/>
    <n v="29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9T09:10:47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10T11:20:00"/>
    <d v="2024-08-09T09:09:45"/>
    <d v="2024-08-09T09:09:45"/>
    <n v="1"/>
    <s v="ICD10: J43.1 "/>
    <s v="-"/>
    <s v="-"/>
    <s v="-"/>
    <s v="-"/>
    <s v="96199-491"/>
    <s v="Амбулаторна медична допомога"/>
    <s v="-"/>
    <s v="-"/>
    <s v="-"/>
    <s v="-"/>
    <n v="125784"/>
    <s v="Так"/>
    <s v="чоловіча"/>
    <s v="-"/>
    <n v="0"/>
    <n v="63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9T10:00:34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1-23T16:20:00"/>
    <d v="2024-08-09T10:00:05"/>
    <d v="2024-08-09T10:00:05"/>
    <n v="1"/>
    <s v="ICD10: J43.1 "/>
    <s v="-"/>
    <s v="-"/>
    <s v="-"/>
    <s v="-"/>
    <s v="96199-492"/>
    <s v="Амбулаторна медична допомога"/>
    <s v="-"/>
    <s v="-"/>
    <s v="-"/>
    <s v="-"/>
    <n v="125784"/>
    <s v="Так"/>
    <s v="чоловіча"/>
    <s v="-"/>
    <n v="0"/>
    <n v="76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9T10:10:49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4-29T10:58:00"/>
    <d v="2024-08-09T10:10:15"/>
    <d v="2024-08-09T10:10:15"/>
    <n v="1"/>
    <s v="ICD10: J43.1 "/>
    <s v="-"/>
    <s v="-"/>
    <s v="-"/>
    <s v="-"/>
    <s v="96199-493"/>
    <s v="Амбулаторна медична допомога"/>
    <s v="-"/>
    <s v="-"/>
    <s v="-"/>
    <s v="-"/>
    <n v="125784"/>
    <s v="Так"/>
    <s v="чоловіча"/>
    <s v="-"/>
    <n v="0"/>
    <n v="66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9T10:40:46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05T12:20:00"/>
    <d v="2024-08-09T10:40:20"/>
    <d v="2024-08-09T10:40:20"/>
    <n v="1"/>
    <s v="ICD10: J43.1 "/>
    <s v="-"/>
    <s v="-"/>
    <s v="-"/>
    <s v="-"/>
    <s v="96199-494"/>
    <s v="Амбулаторна медична допомога"/>
    <s v="-"/>
    <s v="-"/>
    <s v="-"/>
    <s v="-"/>
    <n v="125784"/>
    <s v="Так"/>
    <s v="жіноча"/>
    <s v="-"/>
    <n v="0"/>
    <n v="80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09T10:59:21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пульмонолог"/>
    <n v="222"/>
    <s v="Лікування"/>
    <d v="2024-02-06T10:00:00"/>
    <d v="2024-08-09T10:58:53"/>
    <d v="2024-08-09T10:58:53"/>
    <n v="1"/>
    <s v="ICD10: J43.1 "/>
    <s v="-"/>
    <s v="-"/>
    <s v="-"/>
    <s v="-"/>
    <s v="96199-495"/>
    <s v="Амбулаторна медична допомога"/>
    <s v="-"/>
    <s v="-"/>
    <s v="-"/>
    <s v="-"/>
    <n v="125784"/>
    <s v="Так"/>
    <s v="чоловіча"/>
    <s v="-"/>
    <n v="0"/>
    <n v="79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9T11:08:25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3-08-09T12:13:00"/>
    <d v="2024-08-09T11:07:57"/>
    <d v="2024-08-09T11:07:57"/>
    <n v="1"/>
    <s v="ICD10: J43.1 "/>
    <s v="-"/>
    <s v="-"/>
    <s v="-"/>
    <s v="-"/>
    <s v="96199-496"/>
    <s v="Амбулаторна медична допомога"/>
    <s v="-"/>
    <s v="-"/>
    <s v="-"/>
    <s v="-"/>
    <n v="125784"/>
    <s v="Так"/>
    <s v="жіноча"/>
    <s v="-"/>
    <n v="0"/>
    <n v="76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9T12:02:17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13T11:57:00"/>
    <d v="2024-08-09T12:01:51"/>
    <d v="2024-08-09T12:01:51"/>
    <n v="1"/>
    <s v="ICD10: J43.1 "/>
    <s v="-"/>
    <s v="-"/>
    <s v="-"/>
    <s v="-"/>
    <s v="96199-497"/>
    <s v="Амбулаторна медична допомога"/>
    <s v="-"/>
    <s v="-"/>
    <s v="-"/>
    <s v="-"/>
    <n v="125784"/>
    <s v="Так"/>
    <s v="чоловіча"/>
    <s v="-"/>
    <n v="0"/>
    <n v="37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09T17:38:24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5-20T14:21:00"/>
    <d v="2024-08-09T17:37:24"/>
    <d v="2024-08-09T17:37:24"/>
    <n v="1"/>
    <s v="ICD10: J43.1 "/>
    <s v="-"/>
    <s v="-"/>
    <s v="-"/>
    <s v="-"/>
    <s v="96199-498"/>
    <s v="Амбулаторна медична допомога"/>
    <s v="-"/>
    <s v="-"/>
    <s v="-"/>
    <s v="-"/>
    <n v="125784"/>
    <s v="Так"/>
    <s v="чоловіча"/>
    <s v="-"/>
    <n v="0"/>
    <n v="52"/>
    <s v="-"/>
    <x v="2"/>
    <s v="9.9 Лікувально-профілактичні процедури"/>
    <n v="195"/>
    <n v="195"/>
    <s v="Ні"/>
    <s v="Ні"/>
    <s v="Перекриття – послуги що надані надавачем медичних послуг пацієнту протягом одного проміжку часу"/>
    <s v="[{&quot;Тип надання допомоги&quot;: &quot;Стаціонарна&quot;, &quot;Дата закінчення надання допомоги&quot;: &quot;2024-08-13T16:50:37&quot;, &quot;Дата початку надання допомоги&quot;: &quot;2024-08-09T11:48:00&quot;, &quot;Дата внесення в ЕСОЗ&quot;: &quot;2024-08-13T16:57:07.009&quot;, &quot;Запис з пари який визнано таким, що підлягає оплаті&quot;: &quot;f8286219-fa9d-48cc-97db-0593f4bc591d&quot;, &quot;Номер пакету&quot;: &quot;4&quot;, &quot;Код послуги&quot;: &quot;F66&quot;}]"/>
    <s v="-"/>
    <s v="-"/>
    <s v="-"/>
    <s v="-"/>
    <d v="2024-08-19T00:00:00"/>
  </r>
  <r>
    <n v="2024"/>
    <n v="8"/>
    <s v="Діагностичний звіт"/>
    <n v="111"/>
    <d v="2024-08-12T09:35:47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6-13T16:16:00"/>
    <d v="2024-08-12T09:34:38"/>
    <d v="2024-08-12T09:34:38"/>
    <n v="1"/>
    <s v="ICD10: J43.1 "/>
    <s v="-"/>
    <s v="-"/>
    <s v="-"/>
    <s v="-"/>
    <s v="96199-499"/>
    <s v="Амбулаторна медична допомога"/>
    <s v="-"/>
    <s v="-"/>
    <s v="-"/>
    <s v="-"/>
    <n v="125784"/>
    <s v="Так"/>
    <s v="жіноча"/>
    <s v="-"/>
    <n v="0"/>
    <n v="69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12T09:36:32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2-05-07T09:44:00"/>
    <d v="2024-08-12T09:35:57"/>
    <d v="2024-08-12T09:35:57"/>
    <n v="1"/>
    <s v="ICD10: J43.1 "/>
    <s v="-"/>
    <s v="-"/>
    <s v="-"/>
    <s v="-"/>
    <s v="96199-500"/>
    <s v="Амбулаторна медична допомога"/>
    <s v="-"/>
    <s v="-"/>
    <s v="-"/>
    <s v="-"/>
    <n v="125784"/>
    <s v="Так"/>
    <s v="чоловіча"/>
    <s v="-"/>
    <n v="0"/>
    <n v="58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12T11:49:04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15T08:20:00"/>
    <d v="2024-08-12T11:48:35"/>
    <d v="2024-08-12T11:48:35"/>
    <n v="1"/>
    <s v="ICD10: J43.1 "/>
    <s v="-"/>
    <s v="-"/>
    <s v="-"/>
    <s v="-"/>
    <s v="96199-501"/>
    <s v="Амбулаторна медична допомога"/>
    <s v="-"/>
    <s v="-"/>
    <s v="-"/>
    <s v="-"/>
    <n v="125784"/>
    <s v="Так"/>
    <s v="чоловіча"/>
    <s v="-"/>
    <n v="0"/>
    <n v="35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12T11:49:45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6-25T13:40:00"/>
    <d v="2024-08-12T11:49:14"/>
    <d v="2024-08-12T11:49:14"/>
    <n v="1"/>
    <s v="ICD10: J43.1 "/>
    <s v="-"/>
    <s v="-"/>
    <s v="-"/>
    <s v="-"/>
    <s v="96199-502"/>
    <s v="Амбулаторна медична допомога"/>
    <s v="-"/>
    <s v="-"/>
    <s v="-"/>
    <s v="-"/>
    <n v="125784"/>
    <s v="Так"/>
    <s v="чоловіча"/>
    <s v="-"/>
    <n v="0"/>
    <n v="77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12T12:15:52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2-14T12:15:00"/>
    <d v="2024-08-12T12:15:33"/>
    <d v="2024-08-12T12:15:33"/>
    <n v="1"/>
    <s v="ICD10: J43.1 "/>
    <s v="-"/>
    <s v="-"/>
    <s v="-"/>
    <s v="-"/>
    <s v="96199-503"/>
    <s v="Амбулаторна медична допомога"/>
    <s v="-"/>
    <s v="-"/>
    <s v="-"/>
    <s v="-"/>
    <n v="125784"/>
    <s v="Так"/>
    <s v="чоловіча"/>
    <s v="-"/>
    <n v="0"/>
    <n v="69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12T12:36:18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1-31T08:05:00"/>
    <d v="2024-08-12T12:35:45"/>
    <d v="2024-08-12T12:35:45"/>
    <n v="1"/>
    <s v="ICD10: J43.1 "/>
    <s v="-"/>
    <s v="-"/>
    <s v="-"/>
    <s v="-"/>
    <s v="96199-504"/>
    <s v="Амбулаторна медична допомога"/>
    <s v="-"/>
    <s v="-"/>
    <s v="-"/>
    <s v="-"/>
    <n v="125784"/>
    <s v="Так"/>
    <s v="жіноча"/>
    <s v="-"/>
    <n v="0"/>
    <n v="63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12T12:36:53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5-14T14:55:00"/>
    <d v="2024-08-12T12:36:27"/>
    <d v="2024-08-12T12:36:27"/>
    <n v="1"/>
    <s v="ICD10: J43.1 "/>
    <s v="-"/>
    <s v="-"/>
    <s v="-"/>
    <s v="-"/>
    <s v="96199-505"/>
    <s v="Амбулаторна медична допомога"/>
    <s v="-"/>
    <s v="-"/>
    <s v="-"/>
    <s v="-"/>
    <n v="125784"/>
    <s v="Так"/>
    <s v="жіноча"/>
    <s v="-"/>
    <n v="0"/>
    <n v="72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12T12:44:52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3-07-25T14:35:00"/>
    <d v="2024-08-12T12:44:26"/>
    <d v="2024-08-12T12:44:26"/>
    <n v="1"/>
    <s v="ICD10: J43.1 "/>
    <s v="-"/>
    <s v="-"/>
    <s v="-"/>
    <s v="-"/>
    <s v="96199-506"/>
    <s v="Амбулаторна медична допомога"/>
    <s v="-"/>
    <s v="-"/>
    <s v="-"/>
    <s v="-"/>
    <n v="125784"/>
    <s v="Так"/>
    <s v="жіноча"/>
    <s v="-"/>
    <n v="0"/>
    <n v="62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12T12:47:34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3-12-26T11:55:00"/>
    <d v="2024-08-12T12:46:04"/>
    <d v="2024-08-12T12:46:04"/>
    <n v="1"/>
    <s v="ICD10: J43.1 "/>
    <s v="-"/>
    <s v="-"/>
    <s v="-"/>
    <s v="-"/>
    <s v="96199-507"/>
    <s v="Амбулаторна медична допомога"/>
    <s v="-"/>
    <s v="-"/>
    <s v="-"/>
    <s v="-"/>
    <n v="125784"/>
    <s v="Так"/>
    <s v="жіноча"/>
    <s v="-"/>
    <n v="0"/>
    <n v="70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13T13:09:46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5-29T13:37:00"/>
    <d v="2024-08-13T13:08:36"/>
    <d v="2024-08-13T13:08:36"/>
    <n v="1"/>
    <s v="ICD10: J43.1 "/>
    <s v="-"/>
    <s v="-"/>
    <s v="-"/>
    <s v="-"/>
    <s v="96199-508"/>
    <s v="Амбулаторна медична допомога"/>
    <s v="-"/>
    <s v="-"/>
    <s v="-"/>
    <s v="-"/>
    <n v="125784"/>
    <s v="Так"/>
    <s v="чоловіча"/>
    <s v="-"/>
    <n v="0"/>
    <n v="52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13T13:59:03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5-13T12:46:00"/>
    <d v="2024-08-13T13:58:36"/>
    <d v="2024-08-13T13:58:36"/>
    <n v="1"/>
    <s v="ICD10: J43.1 "/>
    <s v="-"/>
    <s v="-"/>
    <s v="-"/>
    <s v="-"/>
    <s v="96199-509"/>
    <s v="Амбулаторна медична допомога"/>
    <s v="-"/>
    <s v="-"/>
    <s v="-"/>
    <s v="-"/>
    <n v="125784"/>
    <s v="Так"/>
    <s v="чоловіча"/>
    <s v="-"/>
    <n v="0"/>
    <n v="51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13T14:07:14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2-10-28T12:05:00"/>
    <d v="2024-08-13T14:06:45"/>
    <d v="2024-08-13T14:06:45"/>
    <n v="1"/>
    <s v="ICD10: J43.1 "/>
    <s v="-"/>
    <s v="-"/>
    <s v="-"/>
    <s v="-"/>
    <s v="96199-510"/>
    <s v="Амбулаторна медична допомога"/>
    <s v="-"/>
    <s v="-"/>
    <s v="-"/>
    <s v="-"/>
    <n v="125784"/>
    <s v="Так"/>
    <s v="чоловіча"/>
    <s v="-"/>
    <n v="0"/>
    <n v="67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13T14:08:00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3-05-08T09:25:00"/>
    <d v="2024-08-13T14:07:32"/>
    <d v="2024-08-13T14:07:32"/>
    <n v="1"/>
    <s v="ICD10: J43.1 "/>
    <s v="-"/>
    <s v="-"/>
    <s v="-"/>
    <s v="-"/>
    <s v="96199-511"/>
    <s v="Амбулаторна медична допомога"/>
    <s v="-"/>
    <s v="-"/>
    <s v="-"/>
    <s v="-"/>
    <n v="125784"/>
    <s v="Так"/>
    <s v="чоловіча"/>
    <s v="-"/>
    <n v="0"/>
    <n v="63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13T14:28:55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6-28T12:11:00"/>
    <d v="2024-08-13T14:28:23"/>
    <d v="2024-08-13T14:28:23"/>
    <n v="1"/>
    <s v="ICD10: J43.1 "/>
    <s v="-"/>
    <s v="-"/>
    <s v="-"/>
    <s v="-"/>
    <s v="96199-512"/>
    <s v="Амбулаторна медична допомога"/>
    <s v="-"/>
    <s v="-"/>
    <s v="-"/>
    <s v="-"/>
    <n v="125784"/>
    <s v="Так"/>
    <s v="чоловіча"/>
    <s v="-"/>
    <n v="0"/>
    <n v="22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13T14:29:36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6-18T08:00:00"/>
    <d v="2024-08-13T14:29:04"/>
    <d v="2024-08-13T14:29:04"/>
    <n v="1"/>
    <s v="ICD10: J43.1 "/>
    <s v="-"/>
    <s v="-"/>
    <s v="-"/>
    <s v="-"/>
    <s v="96199-513"/>
    <s v="Амбулаторна медична допомога"/>
    <s v="-"/>
    <s v="-"/>
    <s v="-"/>
    <s v="-"/>
    <n v="125784"/>
    <s v="Так"/>
    <s v="жіноча"/>
    <s v="-"/>
    <n v="0"/>
    <n v="42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13T15:06:35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05T14:10:00"/>
    <d v="2024-08-13T15:06:10"/>
    <d v="2024-08-13T15:06:10"/>
    <n v="1"/>
    <s v="ICD10: J43.1 "/>
    <s v="-"/>
    <s v="-"/>
    <s v="-"/>
    <s v="-"/>
    <s v="96199-514"/>
    <s v="Амбулаторна медична допомога"/>
    <s v="-"/>
    <s v="-"/>
    <s v="-"/>
    <s v="-"/>
    <n v="125784"/>
    <s v="Так"/>
    <s v="чоловіча"/>
    <s v="-"/>
    <n v="0"/>
    <n v="63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13T16:27:14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16T09:55:00"/>
    <d v="2024-08-13T16:22:39"/>
    <d v="2024-08-13T16:22:39"/>
    <n v="1"/>
    <s v="ICD10: J43.1 "/>
    <s v="-"/>
    <s v="-"/>
    <s v="-"/>
    <s v="-"/>
    <s v="96199-515"/>
    <s v="Амбулаторна медична допомога"/>
    <s v="-"/>
    <s v="-"/>
    <s v="-"/>
    <s v="-"/>
    <n v="125784"/>
    <s v="Так"/>
    <s v="жіноча"/>
    <s v="-"/>
    <n v="0"/>
    <n v="47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14T09:21:45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3-11-06T13:31:00"/>
    <d v="2024-08-14T09:20:42"/>
    <d v="2024-08-14T09:20:42"/>
    <n v="1"/>
    <s v="ICD10: J43.1 "/>
    <s v="-"/>
    <s v="-"/>
    <s v="-"/>
    <s v="-"/>
    <s v="96199-516"/>
    <s v="Амбулаторна медична допомога"/>
    <s v="-"/>
    <s v="-"/>
    <s v="-"/>
    <s v="-"/>
    <n v="125784"/>
    <s v="Так"/>
    <s v="чоловіча"/>
    <s v="-"/>
    <n v="0"/>
    <n v="63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14T09:22:26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10T11:56:00"/>
    <d v="2024-08-14T09:21:54"/>
    <d v="2024-08-14T09:21:54"/>
    <n v="1"/>
    <s v="ICD10: J43.1 "/>
    <s v="-"/>
    <s v="-"/>
    <s v="-"/>
    <s v="-"/>
    <s v="96199-517"/>
    <s v="Амбулаторна медична допомога"/>
    <s v="-"/>
    <s v="-"/>
    <s v="-"/>
    <s v="-"/>
    <n v="125784"/>
    <s v="Так"/>
    <s v="жіноча"/>
    <s v="-"/>
    <n v="0"/>
    <n v="65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14T10:06:07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27T09:26:00"/>
    <d v="2024-08-14T10:05:33"/>
    <d v="2024-08-14T10:05:33"/>
    <n v="1"/>
    <s v="ICD10: J43.1 "/>
    <s v="-"/>
    <s v="-"/>
    <s v="-"/>
    <s v="-"/>
    <s v="96199-518"/>
    <s v="Амбулаторна медична допомога"/>
    <s v="-"/>
    <s v="-"/>
    <s v="-"/>
    <s v="-"/>
    <n v="125784"/>
    <s v="Так"/>
    <s v="чоловіча"/>
    <s v="-"/>
    <n v="0"/>
    <n v="57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14T10:25:44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терапевт дільничний"/>
    <n v="222"/>
    <s v="Лікування"/>
    <d v="2024-06-14T08:40:00"/>
    <d v="2024-08-14T10:25:18"/>
    <d v="2024-08-14T10:25:18"/>
    <n v="1"/>
    <s v="ICD10: J43.1 "/>
    <s v="-"/>
    <s v="-"/>
    <s v="-"/>
    <s v="-"/>
    <s v="96199-519"/>
    <s v="Амбулаторна медична допомога"/>
    <s v="-"/>
    <s v="-"/>
    <s v="-"/>
    <s v="-"/>
    <n v="125784"/>
    <s v="Так"/>
    <s v="чоловіча"/>
    <s v="-"/>
    <n v="0"/>
    <n v="40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14T11:11:31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04T10:15:00"/>
    <d v="2024-08-14T11:10:59"/>
    <d v="2024-08-14T11:10:59"/>
    <n v="1"/>
    <s v="ICD10: J43.1 "/>
    <s v="-"/>
    <s v="-"/>
    <s v="-"/>
    <s v="-"/>
    <s v="96199-520"/>
    <s v="Амбулаторна медична допомога"/>
    <s v="-"/>
    <s v="-"/>
    <s v="-"/>
    <s v="-"/>
    <n v="125784"/>
    <s v="Так"/>
    <s v="жіноча"/>
    <s v="-"/>
    <n v="0"/>
    <n v="75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14T11:38:22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3-11-24T10:42:00"/>
    <d v="2024-08-14T11:37:48"/>
    <d v="2024-08-14T11:37:48"/>
    <n v="1"/>
    <s v="ICD10: J43.1 "/>
    <s v="-"/>
    <s v="-"/>
    <s v="-"/>
    <s v="-"/>
    <s v="96199-521"/>
    <s v="Амбулаторна медична допомога"/>
    <s v="-"/>
    <s v="-"/>
    <s v="-"/>
    <s v="-"/>
    <n v="125784"/>
    <s v="Так"/>
    <s v="чоловіча"/>
    <s v="-"/>
    <n v="0"/>
    <n v="71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14T11:48:45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3-11-03T08:45:00"/>
    <d v="2024-08-14T11:48:10"/>
    <d v="2024-08-14T11:48:10"/>
    <n v="1"/>
    <s v="ICD10: J43.1 "/>
    <s v="-"/>
    <s v="-"/>
    <s v="-"/>
    <s v="-"/>
    <s v="96199-522"/>
    <s v="Амбулаторна медична допомога"/>
    <s v="-"/>
    <s v="-"/>
    <s v="-"/>
    <s v="-"/>
    <n v="125784"/>
    <s v="Так"/>
    <s v="чоловіча"/>
    <s v="-"/>
    <n v="0"/>
    <n v="59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14T12:28:17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16T11:05:00"/>
    <d v="2024-08-14T12:27:51"/>
    <d v="2024-08-14T12:27:51"/>
    <n v="1"/>
    <s v="ICD10: J43.1 "/>
    <s v="-"/>
    <s v="-"/>
    <s v="-"/>
    <s v="-"/>
    <s v="96199-523"/>
    <s v="Амбулаторна медична допомога"/>
    <s v="-"/>
    <s v="-"/>
    <s v="-"/>
    <s v="-"/>
    <n v="125784"/>
    <s v="Так"/>
    <s v="чоловіча"/>
    <s v="-"/>
    <n v="0"/>
    <n v="52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15T14:07:20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8-15T08:40:00"/>
    <d v="2024-08-15T14:04:31"/>
    <d v="2024-08-15T14:04:31"/>
    <n v="1"/>
    <s v="ICD10: J43.1 "/>
    <s v="-"/>
    <s v="-"/>
    <s v="-"/>
    <s v="-"/>
    <s v="96199-524"/>
    <s v="Амбулаторна медична допомога"/>
    <s v="-"/>
    <s v="-"/>
    <s v="-"/>
    <s v="-"/>
    <n v="125784"/>
    <s v="Так"/>
    <s v="чоловіча"/>
    <s v="-"/>
    <n v="0"/>
    <n v="54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15T14:15:35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6-20T13:21:00"/>
    <d v="2024-08-15T14:15:03"/>
    <d v="2024-08-15T14:15:03"/>
    <n v="1"/>
    <s v="ICD10: J43.1 "/>
    <s v="-"/>
    <s v="-"/>
    <s v="-"/>
    <s v="-"/>
    <s v="96199-525"/>
    <s v="Амбулаторна медична допомога"/>
    <s v="-"/>
    <s v="-"/>
    <s v="-"/>
    <s v="-"/>
    <n v="125784"/>
    <s v="Так"/>
    <s v="чоловіча"/>
    <s v="-"/>
    <n v="0"/>
    <n v="53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15T14:16:13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пульмонолог"/>
    <n v="222"/>
    <s v="Лікування"/>
    <d v="2024-07-17T13:00:00"/>
    <d v="2024-08-15T14:15:44"/>
    <d v="2024-08-15T14:15:44"/>
    <n v="1"/>
    <s v="ICD10: J43.1 "/>
    <s v="-"/>
    <s v="-"/>
    <s v="-"/>
    <s v="-"/>
    <s v="96199-526"/>
    <s v="Амбулаторна медична допомога"/>
    <s v="-"/>
    <s v="-"/>
    <s v="-"/>
    <s v="-"/>
    <n v="125784"/>
    <s v="Так"/>
    <s v="жіноча"/>
    <s v="-"/>
    <n v="0"/>
    <n v="58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15T14:17:03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8-13T13:51:00"/>
    <d v="2024-08-15T14:16:22"/>
    <d v="2024-08-15T14:16:21"/>
    <n v="1"/>
    <s v="ICD10: J43.1 "/>
    <s v="-"/>
    <s v="-"/>
    <s v="-"/>
    <s v="-"/>
    <s v="96199-527"/>
    <s v="Амбулаторна медична допомога"/>
    <s v="-"/>
    <s v="-"/>
    <s v="-"/>
    <s v="-"/>
    <n v="125784"/>
    <s v="Так"/>
    <s v="чоловіча"/>
    <s v="-"/>
    <n v="0"/>
    <n v="42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15T14:17:43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15T13:30:00"/>
    <d v="2024-08-15T14:17:11"/>
    <d v="2024-08-15T14:17:11"/>
    <n v="1"/>
    <s v="ICD10: J43.1 "/>
    <s v="-"/>
    <s v="-"/>
    <s v="-"/>
    <s v="-"/>
    <s v="96199-528"/>
    <s v="Амбулаторна медична допомога"/>
    <s v="-"/>
    <s v="-"/>
    <s v="-"/>
    <s v="-"/>
    <n v="125784"/>
    <s v="Так"/>
    <s v="жіноча"/>
    <s v="-"/>
    <n v="0"/>
    <n v="62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15T15:22:18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5-30T12:18:00"/>
    <d v="2024-08-15T15:18:21"/>
    <d v="2024-08-15T15:18:21"/>
    <n v="1"/>
    <s v="ICD10: J43.1 "/>
    <s v="-"/>
    <s v="-"/>
    <s v="-"/>
    <s v="-"/>
    <s v="96199-529"/>
    <s v="Амбулаторна медична допомога"/>
    <s v="-"/>
    <s v="-"/>
    <s v="-"/>
    <s v="-"/>
    <n v="125784"/>
    <s v="Так"/>
    <s v="чоловіча"/>
    <s v="-"/>
    <n v="0"/>
    <n v="52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15T15:23:10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08T13:45:00"/>
    <d v="2024-08-15T15:22:27"/>
    <d v="2024-08-15T15:22:27"/>
    <n v="1"/>
    <s v="ICD10: J43.1 "/>
    <s v="-"/>
    <s v="-"/>
    <s v="-"/>
    <s v="-"/>
    <s v="96199-530"/>
    <s v="Амбулаторна медична допомога"/>
    <s v="-"/>
    <s v="-"/>
    <s v="-"/>
    <s v="-"/>
    <n v="125784"/>
    <s v="Так"/>
    <s v="жіноча"/>
    <s v="-"/>
    <n v="0"/>
    <n v="63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15T16:22:16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нефролог"/>
    <n v="222"/>
    <s v="Лікування"/>
    <d v="2024-07-18T08:00:00"/>
    <d v="2024-08-15T16:21:48"/>
    <d v="2024-08-15T16:21:48"/>
    <n v="1"/>
    <s v="ICD10: J43.1 "/>
    <s v="-"/>
    <s v="-"/>
    <s v="-"/>
    <s v="-"/>
    <s v="96199-531"/>
    <s v="Амбулаторна медична допомога"/>
    <s v="-"/>
    <s v="-"/>
    <s v="-"/>
    <s v="-"/>
    <n v="125784"/>
    <s v="Так"/>
    <s v="чоловіча"/>
    <s v="-"/>
    <n v="0"/>
    <n v="65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n v="111"/>
    <d v="2024-08-15T16:22:52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3-06-23T09:40:00"/>
    <d v="2024-08-15T16:22:25"/>
    <d v="2024-08-15T16:22:25"/>
    <n v="1"/>
    <s v="ICD10: J43.1 "/>
    <s v="-"/>
    <s v="-"/>
    <s v="-"/>
    <s v="-"/>
    <s v="96199-532"/>
    <s v="Амбулаторна медична допомога"/>
    <s v="-"/>
    <s v="-"/>
    <s v="-"/>
    <s v="-"/>
    <n v="125784"/>
    <s v="Так"/>
    <s v="жіноча"/>
    <s v="-"/>
    <n v="0"/>
    <n v="74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15T16:31:37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4-22T11:42:00"/>
    <d v="2024-08-15T16:31:02"/>
    <d v="2024-08-15T16:31:02"/>
    <n v="1"/>
    <s v="ICD10: J43.1 "/>
    <s v="-"/>
    <s v="-"/>
    <s v="-"/>
    <s v="-"/>
    <s v="96199-533"/>
    <s v="Амбулаторна медична допомога"/>
    <s v="-"/>
    <s v="-"/>
    <s v="-"/>
    <s v="-"/>
    <n v="125784"/>
    <s v="Так"/>
    <s v="чоловіча"/>
    <s v="-"/>
    <n v="0"/>
    <n v="75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15T16:40:20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5-10T09:28:00"/>
    <d v="2024-08-15T16:39:47"/>
    <d v="2024-08-15T16:39:47"/>
    <n v="1"/>
    <s v="ICD10: J43.1 "/>
    <s v="-"/>
    <s v="-"/>
    <s v="-"/>
    <s v="-"/>
    <s v="96199-534"/>
    <s v="Амбулаторна медична допомога"/>
    <s v="-"/>
    <s v="-"/>
    <s v="-"/>
    <s v="-"/>
    <n v="125784"/>
    <s v="Так"/>
    <s v="чоловіча"/>
    <s v="-"/>
    <n v="0"/>
    <n v="53"/>
    <s v="-"/>
    <x v="2"/>
    <s v="9.9 Лікувально-профілактичні процедури"/>
    <n v="195"/>
    <n v="195"/>
    <s v="Так"/>
    <s v="Так"/>
    <s v="-"/>
    <s v="-"/>
    <s v="-"/>
    <s v="-"/>
    <s v="-"/>
    <s v="-"/>
    <d v="2024-08-19T00:00:00"/>
  </r>
  <r>
    <n v="2024"/>
    <n v="8"/>
    <s v="Діагностичний звіт"/>
    <n v="111"/>
    <d v="2024-08-16T09:42:55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18T14:23:00"/>
    <d v="2024-08-16T09:41:53"/>
    <d v="2024-08-16T09:41:53"/>
    <n v="1"/>
    <s v="ICD10: J43.1 "/>
    <s v="-"/>
    <s v="-"/>
    <s v="-"/>
    <s v="-"/>
    <s v="96199-535"/>
    <s v="Амбулаторна медична допомога"/>
    <s v="-"/>
    <s v="-"/>
    <s v="-"/>
    <s v="-"/>
    <n v="125784"/>
    <s v="Так"/>
    <s v="жіноча"/>
    <s v="-"/>
    <n v="0"/>
    <n v="74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16T09:51:45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2-16T12:25:00"/>
    <d v="2024-08-16T09:50:40"/>
    <d v="2024-08-16T09:50:40"/>
    <n v="1"/>
    <s v="ICD10: J43.1 "/>
    <s v="-"/>
    <s v="-"/>
    <s v="-"/>
    <s v="-"/>
    <s v="96199-536"/>
    <s v="Амбулаторна медична допомога"/>
    <s v="-"/>
    <s v="-"/>
    <s v="-"/>
    <s v="-"/>
    <n v="125784"/>
    <s v="Так"/>
    <s v="жіноча"/>
    <s v="-"/>
    <n v="0"/>
    <n v="75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n v="111"/>
    <d v="2024-08-16T10:02:47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3-08-28T11:14:00"/>
    <d v="2024-08-16T10:02:23"/>
    <d v="2024-08-16T10:02:23"/>
    <n v="1"/>
    <s v="ICD10: J43.1 "/>
    <s v="-"/>
    <s v="-"/>
    <s v="-"/>
    <s v="-"/>
    <s v="96199-537"/>
    <s v="Амбулаторна медична допомога"/>
    <s v="-"/>
    <s v="-"/>
    <s v="-"/>
    <s v="-"/>
    <n v="125784"/>
    <s v="Так"/>
    <s v="чоловіча"/>
    <s v="-"/>
    <n v="0"/>
    <n v="64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n v="111"/>
    <d v="2024-08-16T10:04:48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31T10:02:00"/>
    <d v="2024-08-16T10:03:24"/>
    <d v="2024-08-16T10:03:24"/>
    <n v="1"/>
    <s v="ICD10: J43.1 "/>
    <s v="-"/>
    <s v="-"/>
    <s v="-"/>
    <s v="-"/>
    <s v="96199-538"/>
    <s v="Амбулаторна медична допомога"/>
    <s v="-"/>
    <s v="-"/>
    <s v="-"/>
    <s v="-"/>
    <n v="125784"/>
    <s v="Так"/>
    <s v="жіноча"/>
    <s v="-"/>
    <n v="0"/>
    <n v="62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Ні"/>
    <s v="Ні"/>
    <s v="Перекриття – послуги що надані надавачем медичних послуг пацієнту протягом одного проміжку часу"/>
    <s v="[{&quot;Тип надання допомоги&quot;: &quot;Стаціонарна&quot;, &quot;Дата закінчення надання допомоги&quot;: &quot;2024-08-20T14:36:00&quot;, &quot;Дата початку надання допомоги&quot;: &quot;2024-08-12T10:36:00&quot;, &quot;Дата внесення в ЕСОЗ&quot;: &quot;2024-08-21T13:52:50.242&quot;, &quot;Запис з пари який визнано таким, що підлягає оплаті&quot;: &quot;320bad17-ce25-497b-9e85-a2acb8d05a21&quot;, &quot;Номер пакету&quot;: &quot;3&quot;, &quot;Код послуги&quot;: &quot;N05&quot;}]"/>
    <s v="-"/>
    <s v="-"/>
    <s v="-"/>
    <s v="-"/>
    <d v="2024-09-04T00:00:00"/>
  </r>
  <r>
    <n v="2024"/>
    <n v="8"/>
    <s v="Діагностичний звіт"/>
    <n v="111"/>
    <d v="2024-08-16T10:05:31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5-29T14:00:00"/>
    <d v="2024-08-16T10:05:01"/>
    <d v="2024-08-16T10:05:01"/>
    <n v="1"/>
    <s v="ICD10: J43.1 "/>
    <s v="-"/>
    <s v="-"/>
    <s v="-"/>
    <s v="-"/>
    <s v="96199-539"/>
    <s v="Амбулаторна медична допомога"/>
    <s v="-"/>
    <s v="-"/>
    <s v="-"/>
    <s v="-"/>
    <n v="125784"/>
    <s v="Так"/>
    <s v="жіноча"/>
    <s v="-"/>
    <n v="0"/>
    <n v="84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16T10:06:32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18T11:53:00"/>
    <d v="2024-08-16T10:06:01"/>
    <d v="2024-08-16T10:06:01"/>
    <n v="1"/>
    <s v="ICD10: J43.1 "/>
    <s v="-"/>
    <s v="-"/>
    <s v="-"/>
    <s v="-"/>
    <s v="96199-540"/>
    <s v="Амбулаторна медична допомога"/>
    <s v="-"/>
    <s v="-"/>
    <s v="-"/>
    <s v="-"/>
    <n v="125784"/>
    <s v="Так"/>
    <s v="чоловіча"/>
    <s v="-"/>
    <n v="0"/>
    <n v="68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16T10:33:50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5-14T19:15:00"/>
    <d v="2024-08-16T10:33:03"/>
    <d v="2024-08-16T10:33:03"/>
    <n v="1"/>
    <s v="ICD10: J43.1 "/>
    <s v="-"/>
    <s v="-"/>
    <s v="-"/>
    <s v="-"/>
    <s v="96199-541"/>
    <s v="Амбулаторна медична допомога"/>
    <s v="-"/>
    <s v="-"/>
    <s v="-"/>
    <s v="-"/>
    <n v="125784"/>
    <s v="Так"/>
    <s v="жіноча"/>
    <s v="-"/>
    <n v="0"/>
    <n v="60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16T11:20:38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8-16T09:40:00"/>
    <d v="2024-08-16T11:20:12"/>
    <d v="2024-08-16T11:20:12"/>
    <n v="1"/>
    <s v="ICD10: J43.1 "/>
    <s v="-"/>
    <s v="-"/>
    <s v="-"/>
    <s v="-"/>
    <s v="96199-542"/>
    <s v="Амбулаторна медична допомога"/>
    <s v="-"/>
    <s v="-"/>
    <s v="-"/>
    <s v="-"/>
    <n v="125784"/>
    <s v="Так"/>
    <s v="чоловіча"/>
    <s v="-"/>
    <n v="0"/>
    <n v="62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16T12:11:49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18T16:02:00"/>
    <d v="2024-08-16T12:11:19"/>
    <d v="2024-08-16T12:11:19"/>
    <n v="1"/>
    <s v="ICD10: J43.1 "/>
    <s v="-"/>
    <s v="-"/>
    <s v="-"/>
    <s v="-"/>
    <s v="96199-543"/>
    <s v="Амбулаторна медична допомога"/>
    <s v="-"/>
    <s v="-"/>
    <s v="-"/>
    <s v="-"/>
    <n v="125784"/>
    <s v="Так"/>
    <s v="жіноча"/>
    <s v="-"/>
    <n v="0"/>
    <n v="69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19T09:07:44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3-11-13T15:30:00"/>
    <d v="2024-08-19T09:06:41"/>
    <d v="2024-08-19T09:06:41"/>
    <n v="1"/>
    <s v="ICD10: J43.1 "/>
    <s v="-"/>
    <s v="-"/>
    <s v="-"/>
    <s v="-"/>
    <s v="96199-544"/>
    <s v="Амбулаторна медична допомога"/>
    <s v="-"/>
    <s v="-"/>
    <s v="-"/>
    <s v="-"/>
    <n v="125784"/>
    <s v="Так"/>
    <s v="жіноча"/>
    <s v="-"/>
    <n v="0"/>
    <n v="77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19T10:16:07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0-08-26T03:00:00"/>
    <d v="2024-08-19T10:15:41"/>
    <d v="2024-08-19T10:15:41"/>
    <n v="1"/>
    <s v="ICD10: J43.1 "/>
    <s v="-"/>
    <s v="-"/>
    <s v="-"/>
    <s v="-"/>
    <s v="96199-545"/>
    <s v="Амбулаторна медична допомога"/>
    <s v="-"/>
    <s v="-"/>
    <s v="-"/>
    <s v="-"/>
    <n v="125784"/>
    <s v="Так"/>
    <s v="жіноча"/>
    <s v="-"/>
    <n v="0"/>
    <n v="56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19T10:31:22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8-16T11:11:00"/>
    <d v="2024-08-19T10:30:27"/>
    <d v="2024-08-19T10:30:27"/>
    <n v="1"/>
    <s v="ICD10: J43.1 "/>
    <s v="-"/>
    <s v="-"/>
    <s v="-"/>
    <s v="-"/>
    <s v="96199-546"/>
    <s v="Амбулаторна медична допомога"/>
    <s v="-"/>
    <s v="-"/>
    <s v="-"/>
    <s v="-"/>
    <n v="125784"/>
    <s v="Так"/>
    <s v="чоловіча"/>
    <s v="-"/>
    <n v="0"/>
    <n v="49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n v="111"/>
    <d v="2024-08-19T10:41:31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16T13:54:00"/>
    <d v="2024-08-19T10:40:58"/>
    <d v="2024-08-19T10:40:58"/>
    <n v="1"/>
    <s v="ICD10: J43.1 "/>
    <s v="-"/>
    <s v="-"/>
    <s v="-"/>
    <s v="-"/>
    <s v="96199-547"/>
    <s v="Амбулаторна медична допомога"/>
    <s v="-"/>
    <s v="-"/>
    <s v="-"/>
    <s v="-"/>
    <n v="125784"/>
    <s v="Так"/>
    <s v="жіноча"/>
    <s v="-"/>
    <n v="0"/>
    <n v="73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19T11:08:44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2-10-24T10:36:00"/>
    <d v="2024-08-19T11:08:08"/>
    <d v="2024-08-19T11:08:08"/>
    <n v="1"/>
    <s v="ICD10: J43.1 "/>
    <s v="-"/>
    <s v="-"/>
    <s v="-"/>
    <s v="-"/>
    <s v="96199-548"/>
    <s v="Амбулаторна медична допомога"/>
    <s v="-"/>
    <s v="-"/>
    <s v="-"/>
    <s v="-"/>
    <n v="125784"/>
    <s v="Так"/>
    <s v="чоловіча"/>
    <s v="-"/>
    <n v="0"/>
    <n v="60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19T11:21:49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19T08:38:00"/>
    <d v="2024-08-19T11:21:23"/>
    <d v="2024-08-19T11:21:22"/>
    <n v="1"/>
    <s v="ICD10: J43.1 "/>
    <s v="-"/>
    <s v="-"/>
    <s v="-"/>
    <s v="-"/>
    <s v="96199-549"/>
    <s v="Амбулаторна медична допомога"/>
    <s v="-"/>
    <s v="-"/>
    <s v="-"/>
    <s v="-"/>
    <n v="125784"/>
    <s v="Так"/>
    <s v="чоловіча"/>
    <s v="-"/>
    <n v="0"/>
    <n v="58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0T13:00:27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2-03-08T02:00:00"/>
    <d v="2024-08-20T12:59:31"/>
    <d v="2024-08-20T12:59:31"/>
    <n v="1"/>
    <s v="ICD10: J43.1 "/>
    <s v="-"/>
    <s v="-"/>
    <s v="-"/>
    <s v="-"/>
    <s v="96199-550"/>
    <s v="Амбулаторна медична допомога"/>
    <s v="-"/>
    <s v="-"/>
    <s v="-"/>
    <s v="-"/>
    <n v="125784"/>
    <s v="Так"/>
    <s v="жіноча"/>
    <s v="-"/>
    <n v="0"/>
    <n v="70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0T13:29:39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0T13:05:00"/>
    <d v="2024-08-20T13:29:13"/>
    <d v="2024-08-20T13:29:13"/>
    <n v="1"/>
    <s v="ICD10: J43.1 "/>
    <s v="-"/>
    <s v="-"/>
    <s v="-"/>
    <s v="-"/>
    <s v="96199-551"/>
    <s v="Амбулаторна медична допомога"/>
    <s v="-"/>
    <s v="-"/>
    <s v="-"/>
    <s v="-"/>
    <n v="125784"/>
    <s v="Так"/>
    <s v="жіноча"/>
    <s v="-"/>
    <n v="0"/>
    <n v="73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0T13:30:49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22T08:44:00"/>
    <d v="2024-08-20T13:29:48"/>
    <d v="2024-08-20T13:29:48"/>
    <n v="1"/>
    <s v="ICD10: J43.1 "/>
    <s v="-"/>
    <s v="-"/>
    <s v="-"/>
    <s v="-"/>
    <s v="96199-552"/>
    <s v="Амбулаторна медична допомога"/>
    <s v="-"/>
    <s v="-"/>
    <s v="-"/>
    <s v="-"/>
    <n v="125784"/>
    <s v="Так"/>
    <s v="чоловіча"/>
    <s v="-"/>
    <n v="0"/>
    <n v="48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n v="111"/>
    <d v="2024-08-20T14:39:28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3-06-06T17:00:00"/>
    <d v="2024-08-20T14:38:26"/>
    <d v="2024-08-20T14:38:26"/>
    <n v="1"/>
    <s v="ICD10: J43.1 "/>
    <s v="-"/>
    <s v="-"/>
    <s v="-"/>
    <s v="-"/>
    <s v="96199-553"/>
    <s v="Амбулаторна медична допомога"/>
    <s v="-"/>
    <s v="-"/>
    <s v="-"/>
    <s v="-"/>
    <n v="125784"/>
    <s v="Так"/>
    <s v="чоловіча"/>
    <s v="-"/>
    <n v="0"/>
    <n v="59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n v="111"/>
    <d v="2024-08-20T14:40:09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5-10T12:42:00"/>
    <d v="2024-08-20T14:39:38"/>
    <d v="2024-08-20T14:39:38"/>
    <n v="1"/>
    <s v="ICD10: J43.1 "/>
    <s v="-"/>
    <s v="-"/>
    <s v="-"/>
    <s v="-"/>
    <s v="96199-554"/>
    <s v="Амбулаторна медична допомога"/>
    <s v="-"/>
    <s v="-"/>
    <s v="-"/>
    <s v="-"/>
    <n v="125784"/>
    <s v="Так"/>
    <s v="жіноча"/>
    <s v="-"/>
    <n v="0"/>
    <n v="60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0T14:40:46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22T11:25:00"/>
    <d v="2024-08-20T14:40:17"/>
    <d v="2024-08-20T14:40:17"/>
    <n v="1"/>
    <s v="ICD10: J43.1 "/>
    <s v="-"/>
    <s v="-"/>
    <s v="-"/>
    <s v="-"/>
    <s v="96199-555"/>
    <s v="Амбулаторна медична допомога"/>
    <s v="-"/>
    <s v="-"/>
    <s v="-"/>
    <s v="-"/>
    <n v="125784"/>
    <s v="Так"/>
    <s v="жіноча"/>
    <s v="-"/>
    <n v="0"/>
    <n v="42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0T16:37:45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3-12-12T16:41:00"/>
    <d v="2024-08-20T16:36:49"/>
    <d v="2024-08-20T16:36:49"/>
    <n v="1"/>
    <s v="ICD10: J43.1 "/>
    <s v="-"/>
    <s v="-"/>
    <s v="-"/>
    <s v="-"/>
    <s v="96199-556"/>
    <s v="Амбулаторна медична допомога"/>
    <s v="-"/>
    <s v="-"/>
    <s v="-"/>
    <s v="-"/>
    <n v="125784"/>
    <s v="Так"/>
    <s v="жіноча"/>
    <s v="-"/>
    <n v="0"/>
    <n v="69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n v="111"/>
    <d v="2024-08-20T16:53:42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3-01-12T14:17:00"/>
    <d v="2024-08-20T16:53:10"/>
    <d v="2024-08-20T16:53:10"/>
    <n v="1"/>
    <s v="ICD10: J43.1 "/>
    <s v="-"/>
    <s v="-"/>
    <s v="-"/>
    <s v="-"/>
    <s v="96199-557"/>
    <s v="Амбулаторна медична допомога"/>
    <s v="-"/>
    <s v="-"/>
    <s v="-"/>
    <s v="-"/>
    <n v="125784"/>
    <s v="Так"/>
    <s v="чоловіча"/>
    <s v="-"/>
    <n v="0"/>
    <n v="67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0T16:54:32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8-14T08:00:00"/>
    <d v="2024-08-20T16:53:58"/>
    <d v="2024-08-20T16:53:58"/>
    <n v="1"/>
    <s v="ICD10: J43.1 "/>
    <s v="-"/>
    <s v="-"/>
    <s v="-"/>
    <s v="-"/>
    <s v="96199-558"/>
    <s v="Амбулаторна медична допомога"/>
    <s v="-"/>
    <s v="-"/>
    <s v="-"/>
    <s v="-"/>
    <n v="125784"/>
    <s v="Так"/>
    <s v="чоловіча"/>
    <s v="-"/>
    <n v="0"/>
    <n v="53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1T10:09:13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2-12-20T09:58:00"/>
    <d v="2024-08-21T10:08:18"/>
    <d v="2024-08-21T10:08:17"/>
    <n v="1"/>
    <s v="ICD10: J43.1 "/>
    <s v="-"/>
    <s v="-"/>
    <s v="-"/>
    <s v="-"/>
    <s v="96199-559"/>
    <s v="Амбулаторна медична допомога"/>
    <s v="-"/>
    <s v="-"/>
    <s v="-"/>
    <s v="-"/>
    <n v="125784"/>
    <s v="Так"/>
    <s v="жіноча"/>
    <s v="-"/>
    <n v="0"/>
    <n v="72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1T10:59:00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4-12T12:35:00"/>
    <d v="2024-08-21T10:58:31"/>
    <d v="2024-08-21T10:58:31"/>
    <n v="1"/>
    <s v="ICD10: J43.1 "/>
    <s v="-"/>
    <s v="-"/>
    <s v="-"/>
    <s v="-"/>
    <s v="96199-560"/>
    <s v="Амбулаторна медична допомога"/>
    <s v="-"/>
    <s v="-"/>
    <s v="-"/>
    <s v="-"/>
    <n v="125784"/>
    <s v="Так"/>
    <s v="чоловіча"/>
    <s v="-"/>
    <n v="0"/>
    <n v="73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n v="111"/>
    <d v="2024-08-21T10:59:38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3-11-29T09:55:00"/>
    <d v="2024-08-21T10:59:08"/>
    <d v="2024-08-21T10:59:08"/>
    <n v="1"/>
    <s v="ICD10: J43.1 "/>
    <s v="-"/>
    <s v="-"/>
    <s v="-"/>
    <s v="-"/>
    <s v="96199-561"/>
    <s v="Амбулаторна медична допомога"/>
    <s v="-"/>
    <s v="-"/>
    <s v="-"/>
    <s v="-"/>
    <n v="125784"/>
    <s v="Так"/>
    <s v="жіноча"/>
    <s v="-"/>
    <n v="0"/>
    <n v="79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1T11:52:29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6-26T09:57:00"/>
    <d v="2024-08-21T11:52:00"/>
    <d v="2024-08-21T11:52:00"/>
    <n v="1"/>
    <s v="ICD10: J43.1 "/>
    <s v="-"/>
    <s v="-"/>
    <s v="-"/>
    <s v="-"/>
    <s v="96199-562"/>
    <s v="Амбулаторна медична допомога"/>
    <s v="-"/>
    <s v="-"/>
    <s v="-"/>
    <s v="-"/>
    <n v="125784"/>
    <s v="Так"/>
    <s v="жіноча"/>
    <s v="-"/>
    <n v="0"/>
    <n v="67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1T12:17:18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7-22T12:07:00"/>
    <d v="2024-08-21T12:16:52"/>
    <d v="2024-08-21T12:16:52"/>
    <n v="1"/>
    <s v="ICD10: J43.1 "/>
    <s v="-"/>
    <s v="-"/>
    <s v="-"/>
    <s v="-"/>
    <s v="96199-563"/>
    <s v="Амбулаторна медична допомога"/>
    <s v="-"/>
    <s v="-"/>
    <s v="-"/>
    <s v="-"/>
    <n v="125784"/>
    <s v="Так"/>
    <s v="жіноча"/>
    <s v="-"/>
    <n v="0"/>
    <n v="34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n v="111"/>
    <d v="2024-08-21T12:42:40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22T14:15:00"/>
    <d v="2024-08-21T12:42:17"/>
    <d v="2024-08-21T12:42:17"/>
    <n v="1"/>
    <s v="ICD10: J43.1 "/>
    <s v="-"/>
    <s v="-"/>
    <s v="-"/>
    <s v="-"/>
    <s v="96199-564"/>
    <s v="Амбулаторна медична допомога"/>
    <s v="-"/>
    <s v="-"/>
    <s v="-"/>
    <s v="-"/>
    <n v="125784"/>
    <s v="Так"/>
    <s v="чоловіча"/>
    <s v="-"/>
    <n v="0"/>
    <n v="46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2T13:35:12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3-11-03T10:28:00"/>
    <d v="2024-08-22T13:34:13"/>
    <d v="2024-08-22T13:34:13"/>
    <n v="1"/>
    <s v="ICD10: J43.1 "/>
    <s v="-"/>
    <s v="-"/>
    <s v="-"/>
    <s v="-"/>
    <s v="96199-565"/>
    <s v="Амбулаторна медична допомога"/>
    <s v="-"/>
    <s v="-"/>
    <s v="-"/>
    <s v="-"/>
    <n v="125784"/>
    <s v="Так"/>
    <s v="чоловіча"/>
    <s v="-"/>
    <n v="0"/>
    <n v="73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2T13:35:53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23T08:30:00"/>
    <d v="2024-08-22T13:35:21"/>
    <d v="2024-08-22T13:35:21"/>
    <n v="1"/>
    <s v="ICD10: J43.1 "/>
    <s v="-"/>
    <s v="-"/>
    <s v="-"/>
    <s v="-"/>
    <s v="96199-566"/>
    <s v="Амбулаторна медична допомога"/>
    <s v="-"/>
    <s v="-"/>
    <s v="-"/>
    <s v="-"/>
    <n v="125784"/>
    <s v="Так"/>
    <s v="жіноча"/>
    <s v="-"/>
    <n v="0"/>
    <n v="48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2T13:36:29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23T11:00:00"/>
    <d v="2024-08-22T13:36:02"/>
    <d v="2024-08-22T13:36:01"/>
    <n v="1"/>
    <s v="ICD10: J43.1 "/>
    <s v="-"/>
    <s v="-"/>
    <s v="-"/>
    <s v="-"/>
    <s v="96199-567"/>
    <s v="Амбулаторна медична допомога"/>
    <s v="-"/>
    <s v="-"/>
    <s v="-"/>
    <s v="-"/>
    <n v="125784"/>
    <s v="Так"/>
    <s v="чоловіча"/>
    <s v="-"/>
    <n v="0"/>
    <n v="69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2T14:15:07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6T16:13:00"/>
    <d v="2024-08-22T14:14:41"/>
    <d v="2024-08-22T14:14:41"/>
    <n v="1"/>
    <s v="ICD10: J43.1 "/>
    <s v="-"/>
    <s v="-"/>
    <s v="-"/>
    <s v="-"/>
    <s v="96199-568"/>
    <s v="Амбулаторна медична допомога"/>
    <s v="-"/>
    <s v="-"/>
    <s v="-"/>
    <s v="-"/>
    <n v="125784"/>
    <s v="Так"/>
    <s v="чоловіча"/>
    <s v="-"/>
    <n v="0"/>
    <n v="63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2T15:07:43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3-09-14T09:35:00"/>
    <d v="2024-08-22T15:07:09"/>
    <d v="2024-08-22T15:07:09"/>
    <n v="1"/>
    <s v="ICD10: J43.1 "/>
    <s v="-"/>
    <s v="-"/>
    <s v="-"/>
    <s v="-"/>
    <s v="96199-569"/>
    <s v="Амбулаторна медична допомога"/>
    <s v="-"/>
    <s v="-"/>
    <s v="-"/>
    <s v="-"/>
    <n v="125784"/>
    <s v="Так"/>
    <s v="жіноча"/>
    <s v="-"/>
    <n v="0"/>
    <n v="72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n v="111"/>
    <d v="2024-08-22T15:29:50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3-11-21T14:56:00"/>
    <d v="2024-08-22T15:29:22"/>
    <d v="2024-08-22T15:29:22"/>
    <n v="1"/>
    <s v="ICD10: J43.1 "/>
    <s v="-"/>
    <s v="-"/>
    <s v="-"/>
    <s v="-"/>
    <s v="96199-570"/>
    <s v="Амбулаторна медична допомога"/>
    <s v="-"/>
    <s v="-"/>
    <s v="-"/>
    <s v="-"/>
    <n v="125784"/>
    <s v="Так"/>
    <s v="чоловіча"/>
    <s v="-"/>
    <n v="0"/>
    <n v="67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n v="111"/>
    <d v="2024-08-22T16:07:14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2-20T12:34:00"/>
    <d v="2024-08-22T16:06:41"/>
    <d v="2024-08-22T16:06:40"/>
    <n v="1"/>
    <s v="ICD10: J43.1 "/>
    <s v="-"/>
    <s v="-"/>
    <s v="-"/>
    <s v="-"/>
    <s v="96199-571"/>
    <s v="Амбулаторна медична допомога"/>
    <s v="-"/>
    <s v="-"/>
    <s v="-"/>
    <s v="-"/>
    <n v="125784"/>
    <s v="Так"/>
    <s v="жіноча"/>
    <s v="-"/>
    <n v="0"/>
    <n v="76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n v="111"/>
    <d v="2024-08-22T16:20:00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3-07-10T14:34:00"/>
    <d v="2024-08-22T16:19:29"/>
    <d v="2024-08-22T16:19:29"/>
    <n v="1"/>
    <s v="ICD10: J43.1 "/>
    <s v="-"/>
    <s v="-"/>
    <s v="-"/>
    <s v="-"/>
    <s v="96199-572"/>
    <s v="Амбулаторна медична допомога"/>
    <s v="-"/>
    <s v="-"/>
    <s v="-"/>
    <s v="-"/>
    <n v="125784"/>
    <s v="Так"/>
    <s v="жіноча"/>
    <s v="-"/>
    <n v="0"/>
    <n v="75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n v="111"/>
    <d v="2024-08-22T16:32:19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пульмонолог"/>
    <n v="222"/>
    <s v="Лікування"/>
    <d v="2024-07-23T10:30:00"/>
    <d v="2024-08-22T16:31:53"/>
    <d v="2024-08-22T16:31:53"/>
    <n v="1"/>
    <s v="ICD10: J43.1 "/>
    <s v="-"/>
    <s v="-"/>
    <s v="-"/>
    <s v="-"/>
    <s v="96199-573"/>
    <s v="Амбулаторна медична допомога"/>
    <s v="-"/>
    <s v="-"/>
    <s v="-"/>
    <s v="-"/>
    <n v="125784"/>
    <s v="Так"/>
    <s v="жіноча"/>
    <s v="-"/>
    <n v="0"/>
    <n v="72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3T09:16:23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29T08:01:00"/>
    <d v="2024-08-23T09:14:40"/>
    <d v="2024-08-23T09:14:40"/>
    <n v="1"/>
    <s v="ICD10: J43.1 "/>
    <s v="-"/>
    <s v="-"/>
    <s v="-"/>
    <s v="-"/>
    <s v="96199-574"/>
    <s v="Амбулаторна медична допомога"/>
    <s v="-"/>
    <s v="-"/>
    <s v="-"/>
    <s v="-"/>
    <n v="125784"/>
    <s v="Так"/>
    <s v="чоловіча"/>
    <s v="-"/>
    <n v="0"/>
    <n v="47"/>
    <s v="-"/>
    <x v="2"/>
    <s v="9.9 Лікувально-профілактичні процедури"/>
    <n v="195"/>
    <n v="195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3T09:27:36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23T08:00:00"/>
    <d v="2024-08-23T09:27:08"/>
    <d v="2024-08-23T09:27:08"/>
    <n v="1"/>
    <s v="ICD10: J43.1 "/>
    <s v="-"/>
    <s v="-"/>
    <s v="-"/>
    <s v="-"/>
    <s v="96199-575"/>
    <s v="Амбулаторна медична допомога"/>
    <s v="-"/>
    <s v="-"/>
    <s v="-"/>
    <s v="-"/>
    <n v="125784"/>
    <s v="Так"/>
    <s v="чоловіча"/>
    <s v="-"/>
    <n v="0"/>
    <n v="41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n v="111"/>
    <d v="2024-08-23T09:28:13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3-04-04T16:53:00"/>
    <d v="2024-08-23T09:27:46"/>
    <d v="2024-08-23T09:27:46"/>
    <n v="1"/>
    <s v="ICD10: J43.1 "/>
    <s v="-"/>
    <s v="-"/>
    <s v="-"/>
    <s v="-"/>
    <s v="96199-576"/>
    <s v="Амбулаторна медична допомога"/>
    <s v="-"/>
    <s v="-"/>
    <s v="-"/>
    <s v="-"/>
    <n v="125784"/>
    <s v="Так"/>
    <s v="чоловіча"/>
    <s v="-"/>
    <n v="0"/>
    <n v="35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n v="111"/>
    <d v="2024-08-23T09:56:32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24T12:00:00"/>
    <d v="2024-08-23T09:56:07"/>
    <d v="2024-08-23T09:56:07"/>
    <n v="1"/>
    <s v="ICD10: J43.1 "/>
    <s v="-"/>
    <s v="-"/>
    <s v="-"/>
    <s v="-"/>
    <s v="96199-577"/>
    <s v="Амбулаторна медична допомога"/>
    <s v="-"/>
    <s v="-"/>
    <s v="-"/>
    <s v="-"/>
    <n v="125784"/>
    <s v="Так"/>
    <s v="жіноча"/>
    <s v="-"/>
    <n v="0"/>
    <n v="64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n v="111"/>
    <d v="2024-08-23T09:57:16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24T12:00:00"/>
    <d v="2024-08-23T09:56:43"/>
    <d v="2024-08-23T09:56:43"/>
    <n v="1"/>
    <s v="ICD10: J43.1 "/>
    <s v="-"/>
    <s v="-"/>
    <s v="-"/>
    <s v="-"/>
    <s v="96199-578"/>
    <s v="Амбулаторна медична допомога"/>
    <s v="-"/>
    <s v="-"/>
    <s v="-"/>
    <s v="-"/>
    <n v="125784"/>
    <s v="Так"/>
    <s v="чоловіча"/>
    <s v="-"/>
    <n v="0"/>
    <n v="67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n v="111"/>
    <d v="2024-08-23T10:09:43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23T08:00:00"/>
    <d v="2024-08-23T10:09:12"/>
    <d v="2024-08-23T10:09:12"/>
    <n v="1"/>
    <s v="ICD10: J43.1 "/>
    <s v="-"/>
    <s v="-"/>
    <s v="-"/>
    <s v="-"/>
    <s v="96199-579"/>
    <s v="Амбулаторна медична допомога"/>
    <s v="-"/>
    <s v="-"/>
    <s v="-"/>
    <s v="-"/>
    <n v="125784"/>
    <s v="Так"/>
    <s v="чоловіча"/>
    <s v="-"/>
    <n v="0"/>
    <n v="58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3T10:37:03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8-13T10:13:00"/>
    <d v="2024-08-23T10:36:35"/>
    <d v="2024-08-23T10:36:35"/>
    <n v="1"/>
    <s v="ICD10: J43.1 "/>
    <s v="-"/>
    <s v="-"/>
    <s v="-"/>
    <s v="-"/>
    <s v="96199-580"/>
    <s v="Амбулаторна медична допомога"/>
    <s v="-"/>
    <s v="-"/>
    <s v="-"/>
    <s v="-"/>
    <n v="125784"/>
    <s v="Так"/>
    <s v="чоловіча"/>
    <s v="-"/>
    <n v="0"/>
    <n v="46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3T10:37:53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24T14:00:00"/>
    <d v="2024-08-23T10:37:13"/>
    <d v="2024-08-23T10:37:13"/>
    <n v="1"/>
    <s v="ICD10: J43.1 "/>
    <s v="-"/>
    <s v="-"/>
    <s v="-"/>
    <s v="-"/>
    <s v="96199-581"/>
    <s v="Амбулаторна медична допомога"/>
    <s v="-"/>
    <s v="-"/>
    <s v="-"/>
    <s v="-"/>
    <n v="125784"/>
    <s v="Так"/>
    <s v="жіноча"/>
    <s v="-"/>
    <n v="0"/>
    <n v="79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3T11:02:34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8-16T09:30:00"/>
    <d v="2024-08-23T11:01:57"/>
    <d v="2024-08-23T11:01:57"/>
    <n v="1"/>
    <s v="ICD10: J43.1 "/>
    <s v="-"/>
    <s v="-"/>
    <s v="-"/>
    <s v="-"/>
    <s v="96199-582"/>
    <s v="Амбулаторна медична допомога"/>
    <s v="-"/>
    <s v="-"/>
    <s v="-"/>
    <s v="-"/>
    <n v="125784"/>
    <s v="Так"/>
    <s v="чоловіча"/>
    <s v="-"/>
    <n v="0"/>
    <n v="58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3T11:12:46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3-08-04T15:28:00"/>
    <d v="2024-08-23T11:12:17"/>
    <d v="2024-08-23T11:12:17"/>
    <n v="1"/>
    <s v="ICD10: J43.1 "/>
    <s v="-"/>
    <s v="-"/>
    <s v="-"/>
    <s v="-"/>
    <s v="96199-583"/>
    <s v="Амбулаторна медична допомога"/>
    <s v="-"/>
    <s v="-"/>
    <s v="-"/>
    <s v="-"/>
    <n v="125784"/>
    <s v="Так"/>
    <s v="жіноча"/>
    <s v="-"/>
    <n v="0"/>
    <n v="72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3T11:41:00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4-06-11T13:14:00"/>
    <d v="2024-08-23T11:40:19"/>
    <d v="2024-08-23T11:40:19"/>
    <n v="1"/>
    <s v="ICD10: J43.1 "/>
    <s v="-"/>
    <s v="-"/>
    <s v="-"/>
    <s v="-"/>
    <s v="96199-584"/>
    <s v="Амбулаторна медична допомога"/>
    <s v="-"/>
    <s v="-"/>
    <s v="-"/>
    <s v="-"/>
    <n v="125784"/>
    <s v="Так"/>
    <s v="жіноча"/>
    <s v="-"/>
    <n v="0"/>
    <n v="64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3T12:04:38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25T09:00:00"/>
    <d v="2024-08-23T12:04:08"/>
    <d v="2024-08-23T12:04:08"/>
    <n v="1"/>
    <s v="ICD10: J43.1 "/>
    <s v="-"/>
    <s v="-"/>
    <s v="-"/>
    <s v="-"/>
    <s v="96199-585"/>
    <s v="Амбулаторна медична допомога"/>
    <s v="-"/>
    <s v="-"/>
    <s v="-"/>
    <s v="-"/>
    <n v="125784"/>
    <s v="Так"/>
    <s v="жіноча"/>
    <s v="-"/>
    <n v="0"/>
    <n v="51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n v="111"/>
    <d v="2024-08-26T12:06:04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4-10T12:35:00"/>
    <d v="2024-08-26T12:04:50"/>
    <d v="2024-08-26T12:04:50"/>
    <n v="1"/>
    <s v="ICD10: J43.1 "/>
    <s v="-"/>
    <s v="-"/>
    <s v="-"/>
    <s v="-"/>
    <s v="96199-586"/>
    <s v="Амбулаторна медична допомога"/>
    <s v="-"/>
    <s v="-"/>
    <s v="-"/>
    <s v="-"/>
    <n v="125784"/>
    <s v="Так"/>
    <s v="чоловіча"/>
    <s v="-"/>
    <n v="0"/>
    <n v="70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n v="111"/>
    <d v="2024-08-26T12:06:43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4-26T12:24:00"/>
    <d v="2024-08-26T12:06:13"/>
    <d v="2024-08-26T12:06:13"/>
    <n v="1"/>
    <s v="ICD10: J43.1 "/>
    <s v="-"/>
    <s v="-"/>
    <s v="-"/>
    <s v="-"/>
    <s v="96199-587"/>
    <s v="Амбулаторна медична допомога"/>
    <s v="-"/>
    <s v="-"/>
    <s v="-"/>
    <s v="-"/>
    <n v="125784"/>
    <s v="Так"/>
    <s v="чоловіча"/>
    <s v="-"/>
    <n v="0"/>
    <n v="69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6T12:07:23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2-04-14T03:00:00"/>
    <d v="2024-08-26T12:06:51"/>
    <d v="2024-08-26T12:06:51"/>
    <n v="1"/>
    <s v="ICD10: J43.1 "/>
    <s v="-"/>
    <s v="-"/>
    <s v="-"/>
    <s v="-"/>
    <s v="96199-588"/>
    <s v="Амбулаторна медична допомога"/>
    <s v="-"/>
    <s v="-"/>
    <s v="-"/>
    <s v="-"/>
    <n v="125784"/>
    <s v="Так"/>
    <s v="жіноча"/>
    <s v="-"/>
    <n v="0"/>
    <n v="66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n v="111"/>
    <d v="2024-08-26T12:08:01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1-30T15:29:00"/>
    <d v="2024-08-26T12:07:29"/>
    <d v="2024-08-26T12:07:29"/>
    <n v="1"/>
    <s v="ICD10: J43.1 "/>
    <s v="-"/>
    <s v="-"/>
    <s v="-"/>
    <s v="-"/>
    <s v="96199-589"/>
    <s v="Амбулаторна медична допомога"/>
    <s v="-"/>
    <s v="-"/>
    <s v="-"/>
    <s v="-"/>
    <n v="125784"/>
    <s v="Так"/>
    <s v="чоловіча"/>
    <s v="-"/>
    <n v="0"/>
    <n v="45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n v="111"/>
    <d v="2024-08-26T12:08:38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 загальної практики - сімейний лікар"/>
    <n v="222"/>
    <s v="Лікування"/>
    <d v="2023-09-22T13:57:00"/>
    <d v="2024-08-26T12:08:10"/>
    <d v="2024-08-26T12:08:10"/>
    <n v="1"/>
    <s v="ICD10: J43.1 "/>
    <s v="-"/>
    <s v="-"/>
    <s v="-"/>
    <s v="-"/>
    <s v="96199-590"/>
    <s v="Амбулаторна медична допомога"/>
    <s v="-"/>
    <s v="-"/>
    <s v="-"/>
    <s v="-"/>
    <n v="125784"/>
    <s v="Так"/>
    <s v="жіноча"/>
    <s v="-"/>
    <n v="0"/>
    <n v="70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6T12:42:10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3-10-03T15:20:00"/>
    <d v="2024-08-26T12:41:36"/>
    <d v="2024-08-26T12:41:36"/>
    <n v="1"/>
    <s v="ICD10: J43.1 "/>
    <s v="-"/>
    <s v="-"/>
    <s v="-"/>
    <s v="-"/>
    <s v="96199-591"/>
    <s v="Амбулаторна медична допомога"/>
    <s v="-"/>
    <s v="-"/>
    <s v="-"/>
    <s v="-"/>
    <n v="125784"/>
    <s v="Так"/>
    <s v="чоловіча"/>
    <s v="-"/>
    <n v="0"/>
    <n v="70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n v="111"/>
    <d v="2024-08-26T12:42:52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ендокринолог"/>
    <n v="222"/>
    <s v="Лікування"/>
    <d v="2023-10-24T14:06:00"/>
    <d v="2024-08-26T12:42:20"/>
    <d v="2024-08-26T12:42:20"/>
    <n v="1"/>
    <s v="ICD10: J43.1 "/>
    <s v="-"/>
    <s v="-"/>
    <s v="-"/>
    <s v="-"/>
    <s v="96199-592"/>
    <s v="Амбулаторна медична допомога"/>
    <s v="-"/>
    <s v="-"/>
    <s v="-"/>
    <s v="-"/>
    <n v="125784"/>
    <s v="Так"/>
    <s v="жіноча"/>
    <s v="-"/>
    <n v="0"/>
    <n v="70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6T12:43:30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8-12T09:05:00"/>
    <d v="2024-08-26T12:43:01"/>
    <d v="2024-08-26T12:43:01"/>
    <n v="1"/>
    <s v="ICD10: J43.1 "/>
    <s v="-"/>
    <s v="-"/>
    <s v="-"/>
    <s v="-"/>
    <s v="96199-593"/>
    <s v="Амбулаторна медична допомога"/>
    <s v="-"/>
    <s v="-"/>
    <s v="-"/>
    <s v="-"/>
    <n v="125784"/>
    <s v="Так"/>
    <s v="чоловіча"/>
    <s v="-"/>
    <n v="0"/>
    <n v="31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7T15:06:08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7-31T12:40:00"/>
    <d v="2024-08-27T15:04:55"/>
    <d v="2024-08-27T15:04:55"/>
    <n v="1"/>
    <s v="ICD10: J43.1 "/>
    <s v="-"/>
    <s v="-"/>
    <s v="-"/>
    <s v="-"/>
    <s v="96199-594"/>
    <s v="Амбулаторна медична допомога"/>
    <s v="-"/>
    <s v="-"/>
    <s v="-"/>
    <s v="-"/>
    <n v="125784"/>
    <s v="Так"/>
    <s v="чоловіча"/>
    <s v="-"/>
    <n v="0"/>
    <n v="64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n v="111"/>
    <d v="2024-08-27T15:06:47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6-24T12:00:00"/>
    <d v="2024-08-27T15:06:16"/>
    <d v="2024-08-27T15:06:16"/>
    <n v="1"/>
    <s v="ICD10: J43.1 "/>
    <s v="-"/>
    <s v="-"/>
    <s v="-"/>
    <s v="-"/>
    <s v="96199-595"/>
    <s v="Амбулаторна медична допомога"/>
    <s v="-"/>
    <s v="-"/>
    <s v="-"/>
    <s v="-"/>
    <n v="125784"/>
    <s v="Так"/>
    <s v="жіноча"/>
    <s v="-"/>
    <n v="0"/>
    <n v="69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7T15:07:30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8-13T09:25:00"/>
    <d v="2024-08-27T15:07:00"/>
    <d v="2024-08-27T15:07:00"/>
    <n v="1"/>
    <s v="ICD10: J43.1 "/>
    <s v="-"/>
    <s v="-"/>
    <s v="-"/>
    <s v="-"/>
    <s v="96199-596"/>
    <s v="Амбулаторна медична допомога"/>
    <s v="-"/>
    <s v="-"/>
    <s v="-"/>
    <s v="-"/>
    <n v="125784"/>
    <s v="Так"/>
    <s v="жіноча"/>
    <s v="-"/>
    <n v="0"/>
    <n v="68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n v="111"/>
    <d v="2024-08-27T15:08:06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8-13T09:05:00"/>
    <d v="2024-08-27T15:07:39"/>
    <d v="2024-08-27T15:07:39"/>
    <n v="1"/>
    <s v="ICD10: J43.1 "/>
    <s v="-"/>
    <s v="-"/>
    <s v="-"/>
    <s v="-"/>
    <s v="96199-597"/>
    <s v="Амбулаторна медична допомога"/>
    <s v="-"/>
    <s v="-"/>
    <s v="-"/>
    <s v="-"/>
    <n v="125784"/>
    <s v="Так"/>
    <s v="чоловіча"/>
    <s v="-"/>
    <n v="0"/>
    <n v="66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7T15:08:42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8-19T13:40:00"/>
    <d v="2024-08-27T15:08:15"/>
    <d v="2024-08-27T15:08:15"/>
    <n v="1"/>
    <s v="ICD10: J43.1 "/>
    <s v="-"/>
    <s v="-"/>
    <s v="-"/>
    <s v="-"/>
    <s v="96199-598"/>
    <s v="Амбулаторна медична допомога"/>
    <s v="-"/>
    <s v="-"/>
    <s v="-"/>
    <s v="-"/>
    <n v="125784"/>
    <s v="Так"/>
    <s v="чоловіча"/>
    <s v="-"/>
    <n v="0"/>
    <n v="31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n v="111"/>
    <d v="2024-08-27T15:48:58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8-16T09:30:00"/>
    <d v="2024-08-27T15:48:39"/>
    <d v="2024-08-27T15:48:39"/>
    <n v="1"/>
    <s v="ICD10: J43.1 "/>
    <s v="-"/>
    <s v="-"/>
    <s v="-"/>
    <s v="-"/>
    <s v="96199-599"/>
    <s v="Амбулаторна медична допомога"/>
    <s v="-"/>
    <s v="-"/>
    <s v="-"/>
    <s v="-"/>
    <n v="125784"/>
    <s v="Так"/>
    <s v="чоловіча"/>
    <s v="-"/>
    <n v="0"/>
    <n v="58"/>
    <s v="-"/>
    <x v="2"/>
    <s v="9.9 Лікувально-профілактичні процедури"/>
    <n v="195"/>
    <n v="195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7T16:02:51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8-12T15:45:00"/>
    <d v="2024-08-27T16:02:22"/>
    <d v="2024-08-27T16:02:22"/>
    <n v="1"/>
    <s v="ICD10: J43.1 "/>
    <s v="-"/>
    <s v="-"/>
    <s v="-"/>
    <s v="-"/>
    <s v="96199-600"/>
    <s v="Амбулаторна медична допомога"/>
    <s v="-"/>
    <s v="-"/>
    <s v="-"/>
    <s v="-"/>
    <n v="125784"/>
    <s v="Так"/>
    <s v="чоловіча"/>
    <s v="-"/>
    <n v="0"/>
    <n v="85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n v="111"/>
    <d v="2024-08-27T16:12:05"/>
    <x v="6"/>
    <x v="6"/>
    <s v="ЗАКАРПАТСЬКА область, МУКАЧІВСЬКИЙ район, місто МУКАЧЕВО, вулиця Грушевського Михайла, 29"/>
    <s v="Електронне направлення"/>
    <n v="1234567890"/>
    <s v="Лікар-кардіолог"/>
    <n v="222"/>
    <s v="Лікування"/>
    <d v="2024-08-12T16:45:00"/>
    <d v="2024-08-27T16:11:42"/>
    <d v="2024-08-27T16:11:42"/>
    <n v="1"/>
    <s v="ICD10: J43.1 "/>
    <s v="-"/>
    <s v="-"/>
    <s v="-"/>
    <s v="-"/>
    <s v="96199-601"/>
    <s v="Амбулаторна медична допомога"/>
    <s v="-"/>
    <s v="-"/>
    <s v="-"/>
    <s v="-"/>
    <n v="125784"/>
    <s v="Так"/>
    <s v="жіноча"/>
    <s v="-"/>
    <n v="0"/>
    <n v="53"/>
    <s v="-"/>
    <x v="2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Зведена таблиця2" cacheId="15" applyNumberFormats="0" applyBorderFormats="0" applyFontFormats="0" applyPatternFormats="0" applyAlignmentFormats="0" applyWidthHeightFormats="1" dataCaption="Значення" updatedVersion="6" minRefreshableVersion="3" useAutoFormatting="1" itemPrintTitles="1" createdVersion="6" indent="0" outline="1" outlineData="1" multipleFieldFilters="0">
  <location ref="A1:C24" firstHeaderRow="0" firstDataRow="1" firstDataCol="1"/>
  <pivotFields count="48">
    <pivotField showAll="0"/>
    <pivotField showAll="0"/>
    <pivotField showAll="0"/>
    <pivotField dataField="1" showAll="0"/>
    <pivotField numFmtId="164" showAll="0"/>
    <pivotField axis="axisRow" showAll="0">
      <items count="15">
        <item m="1" x="8"/>
        <item m="1" x="10"/>
        <item m="1" x="12"/>
        <item m="1" x="9"/>
        <item m="1" x="7"/>
        <item m="1" x="13"/>
        <item m="1" x="11"/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m="1" x="12"/>
        <item m="1" x="9"/>
        <item m="1" x="8"/>
        <item m="1" x="7"/>
        <item m="1" x="10"/>
        <item m="1" x="11"/>
        <item m="1" x="13"/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3"/>
        <item x="4"/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6"/>
    <field x="5"/>
    <field x="35"/>
  </rowFields>
  <rowItems count="23">
    <i>
      <x v="7"/>
    </i>
    <i r="1">
      <x v="7"/>
    </i>
    <i r="2">
      <x v="3"/>
    </i>
    <i>
      <x v="8"/>
    </i>
    <i r="1">
      <x v="8"/>
    </i>
    <i r="2">
      <x v="4"/>
    </i>
    <i>
      <x v="9"/>
    </i>
    <i r="1">
      <x v="9"/>
    </i>
    <i r="2">
      <x v="5"/>
    </i>
    <i>
      <x v="10"/>
    </i>
    <i r="1">
      <x v="10"/>
    </i>
    <i r="2">
      <x v="1"/>
    </i>
    <i r="2">
      <x v="2"/>
    </i>
    <i>
      <x v="11"/>
    </i>
    <i r="1">
      <x v="11"/>
    </i>
    <i r="2">
      <x/>
    </i>
    <i>
      <x v="12"/>
    </i>
    <i r="1">
      <x v="12"/>
    </i>
    <i r="2">
      <x v="5"/>
    </i>
    <i>
      <x v="13"/>
    </i>
    <i r="1">
      <x v="13"/>
    </i>
    <i r="2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Кількість з ID ЕМЗ" fld="3" subtotal="count" baseField="0" baseItem="0"/>
    <dataField name="Сума з Фактична частина оплати за період (без ГБ), грн" fld="38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V598"/>
  <sheetViews>
    <sheetView workbookViewId="0">
      <selection activeCell="G18" sqref="G18"/>
    </sheetView>
  </sheetViews>
  <sheetFormatPr defaultRowHeight="15" x14ac:dyDescent="0.25"/>
  <cols>
    <col min="5" max="5" width="18.28515625" bestFit="1" customWidth="1"/>
    <col min="10" max="10" width="11" bestFit="1" customWidth="1"/>
    <col min="14" max="16" width="18.28515625" bestFit="1" customWidth="1"/>
    <col min="38" max="38" width="7.28515625" style="11" customWidth="1"/>
    <col min="39" max="39" width="9.140625" style="11"/>
    <col min="48" max="48" width="15.42578125" bestFit="1" customWidth="1"/>
  </cols>
  <sheetData>
    <row r="1" spans="1:48" ht="15.75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9"/>
      <c r="AM1" s="9"/>
      <c r="AN1" s="2"/>
      <c r="AO1" s="2"/>
      <c r="AP1" s="2"/>
      <c r="AQ1" s="2"/>
      <c r="AR1" s="2"/>
      <c r="AS1" s="2"/>
      <c r="AT1" s="2"/>
      <c r="AU1" s="2"/>
      <c r="AV1" s="2"/>
    </row>
    <row r="2" spans="1:48" ht="15.75" thickBot="1" x14ac:dyDescent="0.3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9"/>
      <c r="AM2" s="9"/>
      <c r="AN2" s="2"/>
      <c r="AO2" s="2"/>
      <c r="AP2" s="2"/>
      <c r="AQ2" s="2"/>
      <c r="AR2" s="2"/>
      <c r="AS2" s="2"/>
      <c r="AT2" s="2"/>
      <c r="AU2" s="2"/>
      <c r="AV2" s="2"/>
    </row>
    <row r="3" spans="1:48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9"/>
      <c r="AM3" s="9"/>
      <c r="AN3" s="2"/>
      <c r="AO3" s="2"/>
      <c r="AP3" s="2"/>
      <c r="AQ3" s="2"/>
      <c r="AR3" s="2"/>
      <c r="AS3" s="2"/>
      <c r="AT3" s="2"/>
      <c r="AU3" s="2"/>
      <c r="AV3" s="2"/>
    </row>
    <row r="4" spans="1:48" ht="60" customHeight="1" thickBot="1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  <c r="R4" s="3" t="s">
        <v>19</v>
      </c>
      <c r="S4" s="3" t="s">
        <v>20</v>
      </c>
      <c r="T4" s="3" t="s">
        <v>21</v>
      </c>
      <c r="U4" s="3" t="s">
        <v>22</v>
      </c>
      <c r="V4" s="3" t="s">
        <v>23</v>
      </c>
      <c r="W4" s="3" t="s">
        <v>24</v>
      </c>
      <c r="X4" s="3" t="s">
        <v>25</v>
      </c>
      <c r="Y4" s="3" t="s">
        <v>26</v>
      </c>
      <c r="Z4" s="3" t="s">
        <v>27</v>
      </c>
      <c r="AA4" s="3" t="s">
        <v>28</v>
      </c>
      <c r="AB4" s="3" t="s">
        <v>29</v>
      </c>
      <c r="AC4" s="3" t="s">
        <v>30</v>
      </c>
      <c r="AD4" s="3" t="s">
        <v>31</v>
      </c>
      <c r="AE4" s="3" t="s">
        <v>32</v>
      </c>
      <c r="AF4" s="3" t="s">
        <v>33</v>
      </c>
      <c r="AG4" s="3" t="s">
        <v>34</v>
      </c>
      <c r="AH4" s="3" t="s">
        <v>35</v>
      </c>
      <c r="AI4" s="3" t="s">
        <v>36</v>
      </c>
      <c r="AJ4" s="3" t="s">
        <v>37</v>
      </c>
      <c r="AK4" s="3" t="s">
        <v>38</v>
      </c>
      <c r="AL4" s="10" t="s">
        <v>39</v>
      </c>
      <c r="AM4" s="10" t="s">
        <v>40</v>
      </c>
      <c r="AN4" s="3" t="s">
        <v>41</v>
      </c>
      <c r="AO4" s="3" t="s">
        <v>42</v>
      </c>
      <c r="AP4" s="3" t="s">
        <v>43</v>
      </c>
      <c r="AQ4" s="3" t="s">
        <v>44</v>
      </c>
      <c r="AR4" s="3" t="s">
        <v>45</v>
      </c>
      <c r="AS4" s="3" t="s">
        <v>46</v>
      </c>
      <c r="AT4" s="3" t="s">
        <v>47</v>
      </c>
      <c r="AU4" s="3" t="s">
        <v>48</v>
      </c>
      <c r="AV4" s="3" t="s">
        <v>49</v>
      </c>
    </row>
    <row r="5" spans="1:48" hidden="1" x14ac:dyDescent="0.25">
      <c r="A5">
        <v>2024</v>
      </c>
      <c r="B5">
        <v>8</v>
      </c>
      <c r="C5" t="s">
        <v>50</v>
      </c>
      <c r="D5">
        <v>111</v>
      </c>
      <c r="E5" s="4">
        <v>45513.361435497682</v>
      </c>
      <c r="F5" s="16" t="s">
        <v>150</v>
      </c>
      <c r="G5" s="16" t="s">
        <v>151</v>
      </c>
      <c r="H5" t="s">
        <v>52</v>
      </c>
      <c r="I5" t="s">
        <v>53</v>
      </c>
      <c r="J5">
        <v>1234567890</v>
      </c>
      <c r="K5" t="s">
        <v>54</v>
      </c>
      <c r="L5">
        <v>222</v>
      </c>
      <c r="M5" t="s">
        <v>55</v>
      </c>
      <c r="N5" s="4">
        <v>45502.429861111108</v>
      </c>
      <c r="O5" s="4">
        <v>45506.703472222223</v>
      </c>
      <c r="P5" s="4">
        <v>45506.720833333333</v>
      </c>
      <c r="Q5">
        <v>4</v>
      </c>
      <c r="R5" t="s">
        <v>152</v>
      </c>
      <c r="S5" t="s">
        <v>56</v>
      </c>
      <c r="T5" t="s">
        <v>57</v>
      </c>
      <c r="U5" t="s">
        <v>58</v>
      </c>
      <c r="V5" t="s">
        <v>58</v>
      </c>
      <c r="W5" t="s">
        <v>153</v>
      </c>
      <c r="X5" t="s">
        <v>59</v>
      </c>
      <c r="Y5" t="s">
        <v>60</v>
      </c>
      <c r="Z5" t="s">
        <v>61</v>
      </c>
      <c r="AA5" t="s">
        <v>62</v>
      </c>
      <c r="AB5" t="s">
        <v>63</v>
      </c>
      <c r="AC5">
        <v>125784</v>
      </c>
      <c r="AD5" t="s">
        <v>64</v>
      </c>
      <c r="AE5" t="s">
        <v>65</v>
      </c>
      <c r="AF5" t="s">
        <v>58</v>
      </c>
      <c r="AG5">
        <v>0</v>
      </c>
      <c r="AH5">
        <v>68</v>
      </c>
      <c r="AI5" t="s">
        <v>58</v>
      </c>
      <c r="AJ5" t="s">
        <v>66</v>
      </c>
      <c r="AK5" t="s">
        <v>67</v>
      </c>
      <c r="AL5" s="11">
        <v>7730</v>
      </c>
      <c r="AM5" s="11">
        <v>5024.8100000000004</v>
      </c>
      <c r="AN5" t="s">
        <v>64</v>
      </c>
      <c r="AO5" t="s">
        <v>64</v>
      </c>
      <c r="AP5" t="s">
        <v>58</v>
      </c>
      <c r="AQ5" t="s">
        <v>58</v>
      </c>
      <c r="AR5" t="s">
        <v>58</v>
      </c>
      <c r="AS5" t="s">
        <v>58</v>
      </c>
      <c r="AT5" t="s">
        <v>58</v>
      </c>
      <c r="AU5" t="s">
        <v>58</v>
      </c>
      <c r="AV5" s="5">
        <v>45523</v>
      </c>
    </row>
    <row r="6" spans="1:48" hidden="1" x14ac:dyDescent="0.25">
      <c r="A6">
        <v>2024</v>
      </c>
      <c r="B6">
        <v>8</v>
      </c>
      <c r="C6" t="s">
        <v>50</v>
      </c>
      <c r="D6">
        <v>111</v>
      </c>
      <c r="E6" s="4">
        <v>45519.342956030086</v>
      </c>
      <c r="F6" s="16" t="s">
        <v>150</v>
      </c>
      <c r="G6" s="16" t="s">
        <v>151</v>
      </c>
      <c r="H6" t="s">
        <v>52</v>
      </c>
      <c r="I6" t="s">
        <v>53</v>
      </c>
      <c r="J6">
        <v>1234567890</v>
      </c>
      <c r="K6" t="s">
        <v>54</v>
      </c>
      <c r="L6">
        <v>222</v>
      </c>
      <c r="M6" t="s">
        <v>55</v>
      </c>
      <c r="N6" s="4">
        <v>45509.532638888893</v>
      </c>
      <c r="O6" s="4">
        <v>45513.627083333333</v>
      </c>
      <c r="P6" s="4">
        <v>45513.644444444442</v>
      </c>
      <c r="Q6">
        <v>4</v>
      </c>
      <c r="R6" t="s">
        <v>152</v>
      </c>
      <c r="S6" t="s">
        <v>56</v>
      </c>
      <c r="T6" t="s">
        <v>57</v>
      </c>
      <c r="U6" t="s">
        <v>68</v>
      </c>
      <c r="V6" t="s">
        <v>58</v>
      </c>
      <c r="W6" t="s">
        <v>154</v>
      </c>
      <c r="X6" t="s">
        <v>59</v>
      </c>
      <c r="Y6" t="s">
        <v>60</v>
      </c>
      <c r="Z6" t="s">
        <v>61</v>
      </c>
      <c r="AA6" t="s">
        <v>62</v>
      </c>
      <c r="AB6" t="s">
        <v>63</v>
      </c>
      <c r="AC6">
        <v>125784</v>
      </c>
      <c r="AD6" t="s">
        <v>64</v>
      </c>
      <c r="AE6" t="s">
        <v>65</v>
      </c>
      <c r="AF6" t="s">
        <v>58</v>
      </c>
      <c r="AG6">
        <v>0</v>
      </c>
      <c r="AH6">
        <v>60</v>
      </c>
      <c r="AI6" t="s">
        <v>58</v>
      </c>
      <c r="AJ6" t="s">
        <v>66</v>
      </c>
      <c r="AK6" t="s">
        <v>69</v>
      </c>
      <c r="AL6" s="11">
        <v>9565</v>
      </c>
      <c r="AM6" s="11">
        <v>6217.14</v>
      </c>
      <c r="AN6" t="s">
        <v>64</v>
      </c>
      <c r="AO6" t="s">
        <v>64</v>
      </c>
      <c r="AP6" t="s">
        <v>58</v>
      </c>
      <c r="AQ6" t="s">
        <v>58</v>
      </c>
      <c r="AR6" t="s">
        <v>58</v>
      </c>
      <c r="AS6" t="s">
        <v>58</v>
      </c>
      <c r="AT6" t="s">
        <v>58</v>
      </c>
      <c r="AU6" t="s">
        <v>58</v>
      </c>
      <c r="AV6" s="5">
        <v>45523</v>
      </c>
    </row>
    <row r="7" spans="1:48" hidden="1" x14ac:dyDescent="0.25">
      <c r="A7">
        <v>2024</v>
      </c>
      <c r="B7">
        <v>8</v>
      </c>
      <c r="C7" t="s">
        <v>50</v>
      </c>
      <c r="D7">
        <v>111</v>
      </c>
      <c r="E7" s="4">
        <v>45524.372548067127</v>
      </c>
      <c r="F7" s="16" t="s">
        <v>150</v>
      </c>
      <c r="G7" s="16" t="s">
        <v>151</v>
      </c>
      <c r="H7" t="s">
        <v>52</v>
      </c>
      <c r="I7" t="s">
        <v>53</v>
      </c>
      <c r="J7">
        <v>1234567890</v>
      </c>
      <c r="K7" t="s">
        <v>54</v>
      </c>
      <c r="L7">
        <v>222</v>
      </c>
      <c r="M7" t="s">
        <v>55</v>
      </c>
      <c r="N7" s="4">
        <v>45517.379861111112</v>
      </c>
      <c r="O7" s="4">
        <v>45520.67083333333</v>
      </c>
      <c r="P7" s="4">
        <v>45520.688194444447</v>
      </c>
      <c r="Q7">
        <v>3</v>
      </c>
      <c r="R7" t="s">
        <v>152</v>
      </c>
      <c r="S7" t="s">
        <v>56</v>
      </c>
      <c r="T7" t="s">
        <v>57</v>
      </c>
      <c r="U7" t="s">
        <v>58</v>
      </c>
      <c r="V7" t="s">
        <v>58</v>
      </c>
      <c r="W7" t="s">
        <v>155</v>
      </c>
      <c r="X7" t="s">
        <v>59</v>
      </c>
      <c r="Y7" t="s">
        <v>60</v>
      </c>
      <c r="Z7" t="s">
        <v>61</v>
      </c>
      <c r="AA7" t="s">
        <v>62</v>
      </c>
      <c r="AB7" t="s">
        <v>63</v>
      </c>
      <c r="AC7">
        <v>125784</v>
      </c>
      <c r="AD7" t="s">
        <v>64</v>
      </c>
      <c r="AE7" t="s">
        <v>70</v>
      </c>
      <c r="AF7" t="s">
        <v>58</v>
      </c>
      <c r="AG7">
        <v>0</v>
      </c>
      <c r="AH7">
        <v>63</v>
      </c>
      <c r="AI7" t="s">
        <v>58</v>
      </c>
      <c r="AJ7" t="s">
        <v>66</v>
      </c>
      <c r="AK7" t="s">
        <v>67</v>
      </c>
      <c r="AL7" s="11">
        <v>7730</v>
      </c>
      <c r="AM7" s="11">
        <v>5024.8100000000004</v>
      </c>
      <c r="AN7" t="s">
        <v>64</v>
      </c>
      <c r="AO7" t="s">
        <v>64</v>
      </c>
      <c r="AP7" t="s">
        <v>58</v>
      </c>
      <c r="AQ7" t="s">
        <v>58</v>
      </c>
      <c r="AR7" t="s">
        <v>58</v>
      </c>
      <c r="AS7" t="s">
        <v>58</v>
      </c>
      <c r="AT7" t="s">
        <v>58</v>
      </c>
      <c r="AU7" t="s">
        <v>58</v>
      </c>
      <c r="AV7" s="5">
        <v>45540</v>
      </c>
    </row>
    <row r="8" spans="1:48" x14ac:dyDescent="0.25">
      <c r="A8">
        <v>2024</v>
      </c>
      <c r="B8">
        <v>8</v>
      </c>
      <c r="C8" t="s">
        <v>50</v>
      </c>
      <c r="D8">
        <v>111</v>
      </c>
      <c r="E8" s="4">
        <v>45510.526266446759</v>
      </c>
      <c r="F8" s="16" t="s">
        <v>141</v>
      </c>
      <c r="G8" s="16" t="s">
        <v>138</v>
      </c>
      <c r="H8" t="s">
        <v>71</v>
      </c>
      <c r="I8" t="s">
        <v>53</v>
      </c>
      <c r="J8">
        <v>1234567890</v>
      </c>
      <c r="K8" t="s">
        <v>83</v>
      </c>
      <c r="L8">
        <v>222</v>
      </c>
      <c r="M8" t="s">
        <v>55</v>
      </c>
      <c r="N8" s="4">
        <v>45510.350694444453</v>
      </c>
      <c r="O8" s="4">
        <v>45510.523611111108</v>
      </c>
      <c r="P8" s="4">
        <v>45510.523611111108</v>
      </c>
      <c r="Q8">
        <v>1</v>
      </c>
      <c r="R8" t="s">
        <v>152</v>
      </c>
      <c r="S8" t="s">
        <v>56</v>
      </c>
      <c r="T8" t="s">
        <v>57</v>
      </c>
      <c r="U8" t="s">
        <v>58</v>
      </c>
      <c r="V8" t="s">
        <v>58</v>
      </c>
      <c r="W8" t="s">
        <v>156</v>
      </c>
      <c r="X8" t="s">
        <v>59</v>
      </c>
      <c r="Y8" t="s">
        <v>60</v>
      </c>
      <c r="Z8" t="s">
        <v>61</v>
      </c>
      <c r="AA8" t="s">
        <v>62</v>
      </c>
      <c r="AB8" t="s">
        <v>79</v>
      </c>
      <c r="AC8">
        <v>125784</v>
      </c>
      <c r="AD8" t="s">
        <v>64</v>
      </c>
      <c r="AE8" t="s">
        <v>65</v>
      </c>
      <c r="AF8" t="s">
        <v>58</v>
      </c>
      <c r="AG8">
        <v>0</v>
      </c>
      <c r="AH8">
        <v>38</v>
      </c>
      <c r="AI8" t="s">
        <v>58</v>
      </c>
      <c r="AJ8" t="s">
        <v>80</v>
      </c>
      <c r="AK8" t="s">
        <v>87</v>
      </c>
      <c r="AL8" s="11">
        <v>5608</v>
      </c>
      <c r="AM8" s="11">
        <v>5608</v>
      </c>
      <c r="AN8" t="s">
        <v>64</v>
      </c>
      <c r="AO8" t="s">
        <v>64</v>
      </c>
      <c r="AP8" t="s">
        <v>58</v>
      </c>
      <c r="AQ8" t="s">
        <v>58</v>
      </c>
      <c r="AR8" t="s">
        <v>58</v>
      </c>
      <c r="AS8" t="s">
        <v>58</v>
      </c>
      <c r="AT8" t="s">
        <v>81</v>
      </c>
      <c r="AU8" t="s">
        <v>58</v>
      </c>
      <c r="AV8" s="5">
        <v>45523</v>
      </c>
    </row>
    <row r="9" spans="1:48" x14ac:dyDescent="0.25">
      <c r="A9">
        <v>2024</v>
      </c>
      <c r="B9">
        <v>8</v>
      </c>
      <c r="C9" t="s">
        <v>50</v>
      </c>
      <c r="D9">
        <v>111</v>
      </c>
      <c r="E9" s="4">
        <v>45511.718563263887</v>
      </c>
      <c r="F9" s="16" t="s">
        <v>141</v>
      </c>
      <c r="G9" s="16" t="s">
        <v>138</v>
      </c>
      <c r="H9" t="s">
        <v>71</v>
      </c>
      <c r="I9" t="s">
        <v>53</v>
      </c>
      <c r="J9">
        <v>1234567890</v>
      </c>
      <c r="K9" t="s">
        <v>83</v>
      </c>
      <c r="L9">
        <v>222</v>
      </c>
      <c r="M9" t="s">
        <v>55</v>
      </c>
      <c r="N9" s="4">
        <v>45511.54583333333</v>
      </c>
      <c r="O9" s="4">
        <v>45511.54583333333</v>
      </c>
      <c r="P9" s="4">
        <v>45511.713194444441</v>
      </c>
      <c r="Q9">
        <v>1</v>
      </c>
      <c r="R9" t="s">
        <v>152</v>
      </c>
      <c r="S9" t="s">
        <v>56</v>
      </c>
      <c r="T9" t="s">
        <v>57</v>
      </c>
      <c r="U9" t="s">
        <v>58</v>
      </c>
      <c r="V9" t="s">
        <v>58</v>
      </c>
      <c r="W9" t="s">
        <v>157</v>
      </c>
      <c r="X9" t="s">
        <v>59</v>
      </c>
      <c r="Y9" t="s">
        <v>60</v>
      </c>
      <c r="Z9" t="s">
        <v>61</v>
      </c>
      <c r="AA9" t="s">
        <v>62</v>
      </c>
      <c r="AB9" t="s">
        <v>79</v>
      </c>
      <c r="AC9">
        <v>125784</v>
      </c>
      <c r="AD9" t="s">
        <v>64</v>
      </c>
      <c r="AE9" t="s">
        <v>65</v>
      </c>
      <c r="AF9" t="s">
        <v>58</v>
      </c>
      <c r="AG9">
        <v>0</v>
      </c>
      <c r="AH9">
        <v>40</v>
      </c>
      <c r="AI9" t="s">
        <v>58</v>
      </c>
      <c r="AJ9" t="s">
        <v>80</v>
      </c>
      <c r="AK9" t="s">
        <v>88</v>
      </c>
      <c r="AL9" s="11">
        <v>2655</v>
      </c>
      <c r="AM9" s="11">
        <v>2655</v>
      </c>
      <c r="AN9" t="s">
        <v>64</v>
      </c>
      <c r="AO9" t="s">
        <v>64</v>
      </c>
      <c r="AP9" t="s">
        <v>58</v>
      </c>
      <c r="AQ9" t="s">
        <v>58</v>
      </c>
      <c r="AR9" t="s">
        <v>58</v>
      </c>
      <c r="AS9" t="s">
        <v>58</v>
      </c>
      <c r="AT9" t="s">
        <v>81</v>
      </c>
      <c r="AU9" t="s">
        <v>58</v>
      </c>
      <c r="AV9" s="5">
        <v>45523</v>
      </c>
    </row>
    <row r="10" spans="1:48" x14ac:dyDescent="0.25">
      <c r="A10">
        <v>2024</v>
      </c>
      <c r="B10">
        <v>8</v>
      </c>
      <c r="C10" t="s">
        <v>50</v>
      </c>
      <c r="D10">
        <v>111</v>
      </c>
      <c r="E10" s="4">
        <v>45512.521872256948</v>
      </c>
      <c r="F10" s="16" t="s">
        <v>141</v>
      </c>
      <c r="G10" s="16" t="s">
        <v>138</v>
      </c>
      <c r="H10" t="s">
        <v>71</v>
      </c>
      <c r="I10" t="s">
        <v>53</v>
      </c>
      <c r="J10">
        <v>1234567890</v>
      </c>
      <c r="K10" t="s">
        <v>83</v>
      </c>
      <c r="L10">
        <v>222</v>
      </c>
      <c r="M10" t="s">
        <v>55</v>
      </c>
      <c r="N10" s="4">
        <v>45512.340277777781</v>
      </c>
      <c r="O10" s="4">
        <v>45512.340277777781</v>
      </c>
      <c r="P10" s="4">
        <v>45512.519444444442</v>
      </c>
      <c r="Q10">
        <v>1</v>
      </c>
      <c r="R10" t="s">
        <v>152</v>
      </c>
      <c r="S10" t="s">
        <v>56</v>
      </c>
      <c r="T10" t="s">
        <v>57</v>
      </c>
      <c r="U10" t="s">
        <v>58</v>
      </c>
      <c r="V10" t="s">
        <v>58</v>
      </c>
      <c r="W10" t="s">
        <v>158</v>
      </c>
      <c r="X10" t="s">
        <v>59</v>
      </c>
      <c r="Y10" t="s">
        <v>60</v>
      </c>
      <c r="Z10" t="s">
        <v>61</v>
      </c>
      <c r="AA10" t="s">
        <v>62</v>
      </c>
      <c r="AB10" t="s">
        <v>79</v>
      </c>
      <c r="AC10">
        <v>125784</v>
      </c>
      <c r="AD10" t="s">
        <v>64</v>
      </c>
      <c r="AE10" t="s">
        <v>65</v>
      </c>
      <c r="AF10" t="s">
        <v>58</v>
      </c>
      <c r="AG10">
        <v>0</v>
      </c>
      <c r="AH10">
        <v>39</v>
      </c>
      <c r="AI10" t="s">
        <v>58</v>
      </c>
      <c r="AJ10" t="s">
        <v>80</v>
      </c>
      <c r="AK10" t="s">
        <v>88</v>
      </c>
      <c r="AL10" s="11">
        <v>2655</v>
      </c>
      <c r="AM10" s="11">
        <v>2655</v>
      </c>
      <c r="AN10" t="s">
        <v>64</v>
      </c>
      <c r="AO10" t="s">
        <v>64</v>
      </c>
      <c r="AP10" t="s">
        <v>58</v>
      </c>
      <c r="AQ10" t="s">
        <v>58</v>
      </c>
      <c r="AR10" t="s">
        <v>58</v>
      </c>
      <c r="AS10" t="s">
        <v>58</v>
      </c>
      <c r="AT10" t="s">
        <v>81</v>
      </c>
      <c r="AU10" t="s">
        <v>58</v>
      </c>
      <c r="AV10" s="5">
        <v>45523</v>
      </c>
    </row>
    <row r="11" spans="1:48" x14ac:dyDescent="0.25">
      <c r="A11">
        <v>2024</v>
      </c>
      <c r="B11">
        <v>8</v>
      </c>
      <c r="C11" t="s">
        <v>50</v>
      </c>
      <c r="D11">
        <v>111</v>
      </c>
      <c r="E11" s="4">
        <v>45518.601215671297</v>
      </c>
      <c r="F11" s="16" t="s">
        <v>141</v>
      </c>
      <c r="G11" s="16" t="s">
        <v>138</v>
      </c>
      <c r="H11" t="s">
        <v>71</v>
      </c>
      <c r="I11" t="s">
        <v>53</v>
      </c>
      <c r="J11">
        <v>1234567890</v>
      </c>
      <c r="K11" t="s">
        <v>83</v>
      </c>
      <c r="L11">
        <v>222</v>
      </c>
      <c r="M11" t="s">
        <v>55</v>
      </c>
      <c r="N11" s="4">
        <v>45518.378472222219</v>
      </c>
      <c r="O11" s="4">
        <v>45518.378472222219</v>
      </c>
      <c r="P11" s="4">
        <v>45518.593055555553</v>
      </c>
      <c r="Q11">
        <v>1</v>
      </c>
      <c r="R11" t="s">
        <v>152</v>
      </c>
      <c r="S11" t="s">
        <v>56</v>
      </c>
      <c r="T11" t="s">
        <v>57</v>
      </c>
      <c r="U11" t="s">
        <v>58</v>
      </c>
      <c r="V11" t="s">
        <v>58</v>
      </c>
      <c r="W11" t="s">
        <v>159</v>
      </c>
      <c r="X11" t="s">
        <v>59</v>
      </c>
      <c r="Y11" t="s">
        <v>60</v>
      </c>
      <c r="Z11" t="s">
        <v>61</v>
      </c>
      <c r="AA11" t="s">
        <v>62</v>
      </c>
      <c r="AB11" t="s">
        <v>79</v>
      </c>
      <c r="AC11">
        <v>125784</v>
      </c>
      <c r="AD11" t="s">
        <v>74</v>
      </c>
      <c r="AE11" t="s">
        <v>65</v>
      </c>
      <c r="AF11" t="s">
        <v>58</v>
      </c>
      <c r="AG11">
        <v>0</v>
      </c>
      <c r="AH11">
        <v>31</v>
      </c>
      <c r="AI11" t="s">
        <v>58</v>
      </c>
      <c r="AJ11" t="s">
        <v>80</v>
      </c>
      <c r="AK11" t="s">
        <v>87</v>
      </c>
      <c r="AL11" s="11">
        <v>5608</v>
      </c>
      <c r="AM11" s="11">
        <v>5608</v>
      </c>
      <c r="AN11" t="s">
        <v>64</v>
      </c>
      <c r="AO11" t="s">
        <v>64</v>
      </c>
      <c r="AP11" t="s">
        <v>58</v>
      </c>
      <c r="AQ11" t="s">
        <v>58</v>
      </c>
      <c r="AR11" t="s">
        <v>58</v>
      </c>
      <c r="AS11" t="s">
        <v>58</v>
      </c>
      <c r="AT11" t="s">
        <v>81</v>
      </c>
      <c r="AU11" t="s">
        <v>58</v>
      </c>
      <c r="AV11" s="5">
        <v>45523</v>
      </c>
    </row>
    <row r="12" spans="1:48" x14ac:dyDescent="0.25">
      <c r="A12">
        <v>2024</v>
      </c>
      <c r="B12">
        <v>8</v>
      </c>
      <c r="C12" t="s">
        <v>50</v>
      </c>
      <c r="D12">
        <v>111</v>
      </c>
      <c r="E12" s="4">
        <v>45519.545330046298</v>
      </c>
      <c r="F12" s="16" t="s">
        <v>141</v>
      </c>
      <c r="G12" s="16" t="s">
        <v>138</v>
      </c>
      <c r="H12" t="s">
        <v>71</v>
      </c>
      <c r="I12" t="s">
        <v>53</v>
      </c>
      <c r="J12">
        <v>1234567890</v>
      </c>
      <c r="K12" t="s">
        <v>83</v>
      </c>
      <c r="L12">
        <v>222</v>
      </c>
      <c r="M12" t="s">
        <v>55</v>
      </c>
      <c r="N12" s="4">
        <v>45519.361111111109</v>
      </c>
      <c r="O12" s="4">
        <v>45519.361111111109</v>
      </c>
      <c r="P12" s="4">
        <v>45519.541666666657</v>
      </c>
      <c r="Q12">
        <v>1</v>
      </c>
      <c r="R12" t="s">
        <v>152</v>
      </c>
      <c r="S12" t="s">
        <v>56</v>
      </c>
      <c r="T12" t="s">
        <v>57</v>
      </c>
      <c r="U12" t="s">
        <v>58</v>
      </c>
      <c r="V12" t="s">
        <v>58</v>
      </c>
      <c r="W12" t="s">
        <v>160</v>
      </c>
      <c r="X12" t="s">
        <v>59</v>
      </c>
      <c r="Y12" t="s">
        <v>60</v>
      </c>
      <c r="Z12" t="s">
        <v>61</v>
      </c>
      <c r="AA12" t="s">
        <v>62</v>
      </c>
      <c r="AB12" t="s">
        <v>79</v>
      </c>
      <c r="AC12">
        <v>125784</v>
      </c>
      <c r="AD12" t="s">
        <v>64</v>
      </c>
      <c r="AE12" t="s">
        <v>65</v>
      </c>
      <c r="AF12" t="s">
        <v>58</v>
      </c>
      <c r="AG12">
        <v>0</v>
      </c>
      <c r="AH12">
        <v>37</v>
      </c>
      <c r="AI12" t="s">
        <v>58</v>
      </c>
      <c r="AJ12" t="s">
        <v>80</v>
      </c>
      <c r="AK12" t="s">
        <v>87</v>
      </c>
      <c r="AL12" s="11">
        <v>5608</v>
      </c>
      <c r="AM12" s="11">
        <v>5608</v>
      </c>
      <c r="AN12" t="s">
        <v>64</v>
      </c>
      <c r="AO12" t="s">
        <v>64</v>
      </c>
      <c r="AP12" t="s">
        <v>58</v>
      </c>
      <c r="AQ12" t="s">
        <v>58</v>
      </c>
      <c r="AR12" t="s">
        <v>58</v>
      </c>
      <c r="AS12" t="s">
        <v>58</v>
      </c>
      <c r="AT12" t="s">
        <v>81</v>
      </c>
      <c r="AU12" t="s">
        <v>58</v>
      </c>
      <c r="AV12" s="5">
        <v>45523</v>
      </c>
    </row>
    <row r="13" spans="1:48" x14ac:dyDescent="0.25">
      <c r="A13">
        <v>2024</v>
      </c>
      <c r="B13">
        <v>8</v>
      </c>
      <c r="C13" t="s">
        <v>50</v>
      </c>
      <c r="D13">
        <v>111</v>
      </c>
      <c r="E13" s="4">
        <v>45519.549566273148</v>
      </c>
      <c r="F13" s="16" t="s">
        <v>141</v>
      </c>
      <c r="G13" s="16" t="s">
        <v>138</v>
      </c>
      <c r="H13" t="s">
        <v>71</v>
      </c>
      <c r="I13" t="s">
        <v>53</v>
      </c>
      <c r="J13">
        <v>1234567890</v>
      </c>
      <c r="K13" t="s">
        <v>83</v>
      </c>
      <c r="L13">
        <v>222</v>
      </c>
      <c r="M13" t="s">
        <v>55</v>
      </c>
      <c r="N13" s="4">
        <v>45519.347222222219</v>
      </c>
      <c r="O13" s="4">
        <v>45519.347222222219</v>
      </c>
      <c r="P13" s="4">
        <v>45519.53402777778</v>
      </c>
      <c r="Q13">
        <v>1</v>
      </c>
      <c r="R13" t="s">
        <v>152</v>
      </c>
      <c r="S13" t="s">
        <v>56</v>
      </c>
      <c r="T13" t="s">
        <v>57</v>
      </c>
      <c r="U13" t="s">
        <v>58</v>
      </c>
      <c r="V13" t="s">
        <v>58</v>
      </c>
      <c r="W13" t="s">
        <v>161</v>
      </c>
      <c r="X13" t="s">
        <v>59</v>
      </c>
      <c r="Y13" t="s">
        <v>60</v>
      </c>
      <c r="Z13" t="s">
        <v>61</v>
      </c>
      <c r="AA13" t="s">
        <v>62</v>
      </c>
      <c r="AB13" t="s">
        <v>79</v>
      </c>
      <c r="AC13">
        <v>125784</v>
      </c>
      <c r="AD13" t="s">
        <v>74</v>
      </c>
      <c r="AE13" t="s">
        <v>65</v>
      </c>
      <c r="AF13" t="s">
        <v>58</v>
      </c>
      <c r="AG13">
        <v>0</v>
      </c>
      <c r="AH13">
        <v>42</v>
      </c>
      <c r="AI13" t="s">
        <v>58</v>
      </c>
      <c r="AJ13" t="s">
        <v>80</v>
      </c>
      <c r="AK13" t="s">
        <v>87</v>
      </c>
      <c r="AL13" s="11">
        <v>5608</v>
      </c>
      <c r="AM13" s="11">
        <v>5608</v>
      </c>
      <c r="AN13" t="s">
        <v>64</v>
      </c>
      <c r="AO13" t="s">
        <v>64</v>
      </c>
      <c r="AP13" t="s">
        <v>58</v>
      </c>
      <c r="AQ13" t="s">
        <v>58</v>
      </c>
      <c r="AR13" t="s">
        <v>58</v>
      </c>
      <c r="AS13" t="s">
        <v>58</v>
      </c>
      <c r="AT13" t="s">
        <v>81</v>
      </c>
      <c r="AU13" t="s">
        <v>58</v>
      </c>
      <c r="AV13" s="5">
        <v>45523</v>
      </c>
    </row>
    <row r="14" spans="1:48" x14ac:dyDescent="0.25">
      <c r="A14">
        <v>2024</v>
      </c>
      <c r="B14">
        <v>8</v>
      </c>
      <c r="C14" t="s">
        <v>50</v>
      </c>
      <c r="D14">
        <v>111</v>
      </c>
      <c r="E14" s="4">
        <v>45524.506774606481</v>
      </c>
      <c r="F14" s="16" t="s">
        <v>141</v>
      </c>
      <c r="G14" s="16" t="s">
        <v>138</v>
      </c>
      <c r="H14" t="s">
        <v>71</v>
      </c>
      <c r="I14" t="s">
        <v>53</v>
      </c>
      <c r="J14">
        <v>1234567890</v>
      </c>
      <c r="K14" t="s">
        <v>83</v>
      </c>
      <c r="L14">
        <v>222</v>
      </c>
      <c r="M14" t="s">
        <v>55</v>
      </c>
      <c r="N14" s="4">
        <v>45524.333333333343</v>
      </c>
      <c r="O14" s="4">
        <v>45524.333333333343</v>
      </c>
      <c r="P14" s="4">
        <v>45524.504861111112</v>
      </c>
      <c r="Q14">
        <v>1</v>
      </c>
      <c r="R14" t="s">
        <v>152</v>
      </c>
      <c r="S14" t="s">
        <v>56</v>
      </c>
      <c r="T14" t="s">
        <v>57</v>
      </c>
      <c r="U14" t="s">
        <v>58</v>
      </c>
      <c r="V14" t="s">
        <v>58</v>
      </c>
      <c r="W14" t="s">
        <v>162</v>
      </c>
      <c r="X14" t="s">
        <v>59</v>
      </c>
      <c r="Y14" t="s">
        <v>60</v>
      </c>
      <c r="Z14" t="s">
        <v>61</v>
      </c>
      <c r="AA14" t="s">
        <v>62</v>
      </c>
      <c r="AB14" t="s">
        <v>79</v>
      </c>
      <c r="AC14">
        <v>125784</v>
      </c>
      <c r="AD14" t="s">
        <v>64</v>
      </c>
      <c r="AE14" t="s">
        <v>65</v>
      </c>
      <c r="AF14" t="s">
        <v>58</v>
      </c>
      <c r="AG14">
        <v>0</v>
      </c>
      <c r="AH14">
        <v>29</v>
      </c>
      <c r="AI14" t="s">
        <v>58</v>
      </c>
      <c r="AJ14" t="s">
        <v>80</v>
      </c>
      <c r="AK14" t="s">
        <v>87</v>
      </c>
      <c r="AL14" s="11">
        <v>5608</v>
      </c>
      <c r="AM14" s="11">
        <v>5608</v>
      </c>
      <c r="AN14" t="s">
        <v>64</v>
      </c>
      <c r="AO14" t="s">
        <v>64</v>
      </c>
      <c r="AP14" t="s">
        <v>58</v>
      </c>
      <c r="AQ14" t="s">
        <v>58</v>
      </c>
      <c r="AR14" t="s">
        <v>58</v>
      </c>
      <c r="AS14" t="s">
        <v>58</v>
      </c>
      <c r="AT14" t="s">
        <v>81</v>
      </c>
      <c r="AU14" t="s">
        <v>58</v>
      </c>
      <c r="AV14" s="5">
        <v>45540</v>
      </c>
    </row>
    <row r="15" spans="1:48" x14ac:dyDescent="0.25">
      <c r="A15">
        <v>2024</v>
      </c>
      <c r="B15">
        <v>8</v>
      </c>
      <c r="C15" t="s">
        <v>50</v>
      </c>
      <c r="D15">
        <v>111</v>
      </c>
      <c r="E15" s="4">
        <v>45525.70425116898</v>
      </c>
      <c r="F15" s="16" t="s">
        <v>141</v>
      </c>
      <c r="G15" s="16" t="s">
        <v>138</v>
      </c>
      <c r="H15" t="s">
        <v>71</v>
      </c>
      <c r="I15" t="s">
        <v>53</v>
      </c>
      <c r="J15">
        <v>1234567890</v>
      </c>
      <c r="K15" t="s">
        <v>83</v>
      </c>
      <c r="L15">
        <v>222</v>
      </c>
      <c r="M15" t="s">
        <v>55</v>
      </c>
      <c r="N15" s="4">
        <v>45525.375</v>
      </c>
      <c r="O15" s="4">
        <v>45525.375</v>
      </c>
      <c r="P15" s="4">
        <v>45525.693749999999</v>
      </c>
      <c r="Q15">
        <v>1</v>
      </c>
      <c r="R15" t="s">
        <v>152</v>
      </c>
      <c r="S15" t="s">
        <v>56</v>
      </c>
      <c r="T15" t="s">
        <v>57</v>
      </c>
      <c r="U15" t="s">
        <v>58</v>
      </c>
      <c r="V15" t="s">
        <v>58</v>
      </c>
      <c r="W15" t="s">
        <v>163</v>
      </c>
      <c r="X15" t="s">
        <v>59</v>
      </c>
      <c r="Y15" t="s">
        <v>60</v>
      </c>
      <c r="Z15" t="s">
        <v>61</v>
      </c>
      <c r="AA15" t="s">
        <v>62</v>
      </c>
      <c r="AB15" t="s">
        <v>79</v>
      </c>
      <c r="AC15">
        <v>125784</v>
      </c>
      <c r="AD15" t="s">
        <v>64</v>
      </c>
      <c r="AE15" t="s">
        <v>65</v>
      </c>
      <c r="AF15" t="s">
        <v>58</v>
      </c>
      <c r="AG15">
        <v>0</v>
      </c>
      <c r="AH15">
        <v>50</v>
      </c>
      <c r="AI15" t="s">
        <v>58</v>
      </c>
      <c r="AJ15" t="s">
        <v>80</v>
      </c>
      <c r="AK15" t="s">
        <v>88</v>
      </c>
      <c r="AL15" s="11">
        <v>2655</v>
      </c>
      <c r="AM15" s="11">
        <v>2655</v>
      </c>
      <c r="AN15" t="s">
        <v>64</v>
      </c>
      <c r="AO15" t="s">
        <v>64</v>
      </c>
      <c r="AP15" t="s">
        <v>58</v>
      </c>
      <c r="AQ15" t="s">
        <v>58</v>
      </c>
      <c r="AR15" t="s">
        <v>58</v>
      </c>
      <c r="AS15" t="s">
        <v>58</v>
      </c>
      <c r="AT15" t="s">
        <v>81</v>
      </c>
      <c r="AU15" t="s">
        <v>58</v>
      </c>
      <c r="AV15" s="5">
        <v>45540</v>
      </c>
    </row>
    <row r="16" spans="1:48" x14ac:dyDescent="0.25">
      <c r="A16">
        <v>2024</v>
      </c>
      <c r="B16">
        <v>8</v>
      </c>
      <c r="C16" t="s">
        <v>50</v>
      </c>
      <c r="D16">
        <v>111</v>
      </c>
      <c r="E16" s="4">
        <v>45526.541833333336</v>
      </c>
      <c r="F16" s="16" t="s">
        <v>141</v>
      </c>
      <c r="G16" s="16" t="s">
        <v>138</v>
      </c>
      <c r="H16" t="s">
        <v>71</v>
      </c>
      <c r="I16" t="s">
        <v>53</v>
      </c>
      <c r="J16">
        <v>1234567890</v>
      </c>
      <c r="K16" t="s">
        <v>83</v>
      </c>
      <c r="L16">
        <v>222</v>
      </c>
      <c r="M16" t="s">
        <v>55</v>
      </c>
      <c r="N16" s="4">
        <v>45526.336805555547</v>
      </c>
      <c r="O16" s="4">
        <v>45526.336805555547</v>
      </c>
      <c r="P16" s="4">
        <v>45526.540277777778</v>
      </c>
      <c r="Q16">
        <v>1</v>
      </c>
      <c r="R16" t="s">
        <v>152</v>
      </c>
      <c r="S16" t="s">
        <v>56</v>
      </c>
      <c r="T16" t="s">
        <v>57</v>
      </c>
      <c r="U16" t="s">
        <v>58</v>
      </c>
      <c r="V16" t="s">
        <v>58</v>
      </c>
      <c r="W16" t="s">
        <v>164</v>
      </c>
      <c r="X16" t="s">
        <v>59</v>
      </c>
      <c r="Y16" t="s">
        <v>60</v>
      </c>
      <c r="Z16" t="s">
        <v>61</v>
      </c>
      <c r="AA16" t="s">
        <v>62</v>
      </c>
      <c r="AB16" t="s">
        <v>79</v>
      </c>
      <c r="AC16">
        <v>125784</v>
      </c>
      <c r="AD16" t="s">
        <v>64</v>
      </c>
      <c r="AE16" t="s">
        <v>65</v>
      </c>
      <c r="AF16" t="s">
        <v>58</v>
      </c>
      <c r="AG16">
        <v>0</v>
      </c>
      <c r="AH16">
        <v>32</v>
      </c>
      <c r="AI16" t="s">
        <v>58</v>
      </c>
      <c r="AJ16" t="s">
        <v>80</v>
      </c>
      <c r="AK16" t="s">
        <v>87</v>
      </c>
      <c r="AL16" s="11">
        <v>5608</v>
      </c>
      <c r="AM16" s="11">
        <v>5608</v>
      </c>
      <c r="AN16" t="s">
        <v>64</v>
      </c>
      <c r="AO16" t="s">
        <v>64</v>
      </c>
      <c r="AP16" t="s">
        <v>58</v>
      </c>
      <c r="AQ16" t="s">
        <v>58</v>
      </c>
      <c r="AR16" t="s">
        <v>58</v>
      </c>
      <c r="AS16" t="s">
        <v>58</v>
      </c>
      <c r="AT16" t="s">
        <v>81</v>
      </c>
      <c r="AU16" t="s">
        <v>58</v>
      </c>
      <c r="AV16" s="5">
        <v>45540</v>
      </c>
    </row>
    <row r="17" spans="1:48" x14ac:dyDescent="0.25">
      <c r="A17">
        <v>2024</v>
      </c>
      <c r="B17">
        <v>8</v>
      </c>
      <c r="C17" t="s">
        <v>50</v>
      </c>
      <c r="D17">
        <v>111</v>
      </c>
      <c r="E17" s="4">
        <v>45526.547836319442</v>
      </c>
      <c r="F17" s="16" t="s">
        <v>141</v>
      </c>
      <c r="G17" s="16" t="s">
        <v>138</v>
      </c>
      <c r="H17" t="s">
        <v>71</v>
      </c>
      <c r="I17" t="s">
        <v>53</v>
      </c>
      <c r="J17">
        <v>1234567890</v>
      </c>
      <c r="K17" t="s">
        <v>83</v>
      </c>
      <c r="L17">
        <v>222</v>
      </c>
      <c r="M17" t="s">
        <v>55</v>
      </c>
      <c r="N17" s="4">
        <v>45526.340277777781</v>
      </c>
      <c r="O17" s="4">
        <v>45526.340277777781</v>
      </c>
      <c r="P17" s="4">
        <v>45526.546527777777</v>
      </c>
      <c r="Q17">
        <v>1</v>
      </c>
      <c r="R17" t="s">
        <v>152</v>
      </c>
      <c r="S17" t="s">
        <v>56</v>
      </c>
      <c r="T17" t="s">
        <v>57</v>
      </c>
      <c r="U17" t="s">
        <v>58</v>
      </c>
      <c r="V17" t="s">
        <v>58</v>
      </c>
      <c r="W17" t="s">
        <v>165</v>
      </c>
      <c r="X17" t="s">
        <v>59</v>
      </c>
      <c r="Y17" t="s">
        <v>60</v>
      </c>
      <c r="Z17" t="s">
        <v>61</v>
      </c>
      <c r="AA17" t="s">
        <v>62</v>
      </c>
      <c r="AB17" t="s">
        <v>79</v>
      </c>
      <c r="AC17">
        <v>125784</v>
      </c>
      <c r="AD17" t="s">
        <v>64</v>
      </c>
      <c r="AE17" t="s">
        <v>65</v>
      </c>
      <c r="AF17" t="s">
        <v>58</v>
      </c>
      <c r="AG17">
        <v>0</v>
      </c>
      <c r="AH17">
        <v>44</v>
      </c>
      <c r="AI17" t="s">
        <v>58</v>
      </c>
      <c r="AJ17" t="s">
        <v>80</v>
      </c>
      <c r="AK17" t="s">
        <v>88</v>
      </c>
      <c r="AL17" s="11">
        <v>2655</v>
      </c>
      <c r="AM17" s="11">
        <v>2655</v>
      </c>
      <c r="AN17" t="s">
        <v>64</v>
      </c>
      <c r="AO17" t="s">
        <v>64</v>
      </c>
      <c r="AP17" t="s">
        <v>58</v>
      </c>
      <c r="AQ17" t="s">
        <v>58</v>
      </c>
      <c r="AR17" t="s">
        <v>58</v>
      </c>
      <c r="AS17" t="s">
        <v>58</v>
      </c>
      <c r="AT17" t="s">
        <v>81</v>
      </c>
      <c r="AU17" t="s">
        <v>58</v>
      </c>
      <c r="AV17" s="5">
        <v>45540</v>
      </c>
    </row>
    <row r="18" spans="1:48" x14ac:dyDescent="0.25">
      <c r="A18">
        <v>2024</v>
      </c>
      <c r="B18">
        <v>8</v>
      </c>
      <c r="C18" t="s">
        <v>50</v>
      </c>
      <c r="D18">
        <v>111</v>
      </c>
      <c r="E18" s="4">
        <v>45530.669211875</v>
      </c>
      <c r="F18" s="16" t="s">
        <v>141</v>
      </c>
      <c r="G18" s="16" t="s">
        <v>138</v>
      </c>
      <c r="H18" t="s">
        <v>71</v>
      </c>
      <c r="I18" t="s">
        <v>53</v>
      </c>
      <c r="J18">
        <v>1234567890</v>
      </c>
      <c r="K18" t="s">
        <v>83</v>
      </c>
      <c r="L18">
        <v>222</v>
      </c>
      <c r="M18" t="s">
        <v>55</v>
      </c>
      <c r="N18" s="4">
        <v>45530.368055555547</v>
      </c>
      <c r="O18" s="4">
        <v>45530.368055555547</v>
      </c>
      <c r="P18" s="4">
        <v>45530.667361111111</v>
      </c>
      <c r="Q18">
        <v>1</v>
      </c>
      <c r="R18" t="s">
        <v>152</v>
      </c>
      <c r="S18" t="s">
        <v>56</v>
      </c>
      <c r="T18" t="s">
        <v>57</v>
      </c>
      <c r="U18" t="s">
        <v>58</v>
      </c>
      <c r="V18" t="s">
        <v>58</v>
      </c>
      <c r="W18" t="s">
        <v>166</v>
      </c>
      <c r="X18" t="s">
        <v>59</v>
      </c>
      <c r="Y18" t="s">
        <v>60</v>
      </c>
      <c r="Z18" t="s">
        <v>61</v>
      </c>
      <c r="AA18" t="s">
        <v>62</v>
      </c>
      <c r="AB18" t="s">
        <v>79</v>
      </c>
      <c r="AC18">
        <v>125784</v>
      </c>
      <c r="AD18" t="s">
        <v>64</v>
      </c>
      <c r="AE18" t="s">
        <v>65</v>
      </c>
      <c r="AF18" t="s">
        <v>58</v>
      </c>
      <c r="AG18">
        <v>0</v>
      </c>
      <c r="AH18">
        <v>36</v>
      </c>
      <c r="AI18" t="s">
        <v>58</v>
      </c>
      <c r="AJ18" t="s">
        <v>80</v>
      </c>
      <c r="AK18" t="s">
        <v>87</v>
      </c>
      <c r="AL18" s="11">
        <v>5608</v>
      </c>
      <c r="AM18" s="11">
        <v>5608</v>
      </c>
      <c r="AN18" t="s">
        <v>64</v>
      </c>
      <c r="AO18" t="s">
        <v>64</v>
      </c>
      <c r="AP18" t="s">
        <v>58</v>
      </c>
      <c r="AQ18" t="s">
        <v>58</v>
      </c>
      <c r="AR18" t="s">
        <v>58</v>
      </c>
      <c r="AS18" t="s">
        <v>58</v>
      </c>
      <c r="AT18" t="s">
        <v>81</v>
      </c>
      <c r="AU18" t="s">
        <v>58</v>
      </c>
      <c r="AV18" s="5">
        <v>45540</v>
      </c>
    </row>
    <row r="19" spans="1:48" hidden="1" x14ac:dyDescent="0.25">
      <c r="A19">
        <v>2024</v>
      </c>
      <c r="B19">
        <v>8</v>
      </c>
      <c r="C19" t="s">
        <v>50</v>
      </c>
      <c r="D19">
        <v>111</v>
      </c>
      <c r="E19" s="4">
        <v>45505.335416793983</v>
      </c>
      <c r="F19" s="16" t="s">
        <v>149</v>
      </c>
      <c r="G19" s="16" t="s">
        <v>148</v>
      </c>
      <c r="H19" t="s">
        <v>71</v>
      </c>
      <c r="I19" t="s">
        <v>53</v>
      </c>
      <c r="J19">
        <v>1234567890</v>
      </c>
      <c r="K19" t="s">
        <v>54</v>
      </c>
      <c r="L19">
        <v>222</v>
      </c>
      <c r="M19" t="s">
        <v>55</v>
      </c>
      <c r="N19" s="4">
        <v>45467.578472222223</v>
      </c>
      <c r="O19" s="4">
        <v>45505.323611111111</v>
      </c>
      <c r="P19" s="4">
        <v>45505.334027777782</v>
      </c>
      <c r="Q19">
        <v>1</v>
      </c>
      <c r="R19" t="s">
        <v>152</v>
      </c>
      <c r="S19" t="s">
        <v>56</v>
      </c>
      <c r="T19" t="s">
        <v>57</v>
      </c>
      <c r="U19" t="s">
        <v>58</v>
      </c>
      <c r="V19" t="s">
        <v>58</v>
      </c>
      <c r="W19" t="s">
        <v>167</v>
      </c>
      <c r="X19" t="s">
        <v>72</v>
      </c>
      <c r="Y19" t="s">
        <v>60</v>
      </c>
      <c r="Z19" t="s">
        <v>73</v>
      </c>
      <c r="AA19" t="s">
        <v>58</v>
      </c>
      <c r="AB19" t="s">
        <v>58</v>
      </c>
      <c r="AC19">
        <v>125784</v>
      </c>
      <c r="AD19" t="s">
        <v>64</v>
      </c>
      <c r="AE19" t="s">
        <v>70</v>
      </c>
      <c r="AF19" t="s">
        <v>58</v>
      </c>
      <c r="AG19">
        <v>0</v>
      </c>
      <c r="AH19">
        <v>46</v>
      </c>
      <c r="AI19" t="s">
        <v>58</v>
      </c>
      <c r="AJ19" t="s">
        <v>75</v>
      </c>
      <c r="AK19" t="s">
        <v>86</v>
      </c>
      <c r="AL19" s="11">
        <v>0</v>
      </c>
      <c r="AM19" s="11">
        <v>179</v>
      </c>
      <c r="AN19" t="s">
        <v>64</v>
      </c>
      <c r="AO19" t="s">
        <v>64</v>
      </c>
      <c r="AP19" t="s">
        <v>58</v>
      </c>
      <c r="AQ19" t="s">
        <v>58</v>
      </c>
      <c r="AR19" t="s">
        <v>58</v>
      </c>
      <c r="AS19" t="s">
        <v>58</v>
      </c>
      <c r="AT19" t="s">
        <v>58</v>
      </c>
      <c r="AU19" t="s">
        <v>58</v>
      </c>
      <c r="AV19" s="5">
        <v>45523</v>
      </c>
    </row>
    <row r="20" spans="1:48" hidden="1" x14ac:dyDescent="0.25">
      <c r="A20">
        <v>2024</v>
      </c>
      <c r="B20">
        <v>8</v>
      </c>
      <c r="C20" t="s">
        <v>50</v>
      </c>
      <c r="D20">
        <v>111</v>
      </c>
      <c r="E20" s="4">
        <v>45505.354427997678</v>
      </c>
      <c r="F20" s="16" t="s">
        <v>149</v>
      </c>
      <c r="G20" s="16" t="s">
        <v>148</v>
      </c>
      <c r="H20" t="s">
        <v>71</v>
      </c>
      <c r="I20" t="s">
        <v>53</v>
      </c>
      <c r="J20">
        <v>1234567890</v>
      </c>
      <c r="K20" t="s">
        <v>54</v>
      </c>
      <c r="L20">
        <v>222</v>
      </c>
      <c r="M20" t="s">
        <v>55</v>
      </c>
      <c r="N20" s="4">
        <v>45505.337500000001</v>
      </c>
      <c r="O20" s="4">
        <v>45505.337500000001</v>
      </c>
      <c r="P20" s="4">
        <v>45505.344444444447</v>
      </c>
      <c r="Q20">
        <v>1</v>
      </c>
      <c r="R20" t="s">
        <v>152</v>
      </c>
      <c r="S20" t="s">
        <v>56</v>
      </c>
      <c r="T20" t="s">
        <v>57</v>
      </c>
      <c r="U20" t="s">
        <v>58</v>
      </c>
      <c r="V20" t="s">
        <v>58</v>
      </c>
      <c r="W20" t="s">
        <v>168</v>
      </c>
      <c r="X20" t="s">
        <v>72</v>
      </c>
      <c r="Y20" t="s">
        <v>60</v>
      </c>
      <c r="Z20" t="s">
        <v>73</v>
      </c>
      <c r="AA20" t="s">
        <v>58</v>
      </c>
      <c r="AB20" t="s">
        <v>58</v>
      </c>
      <c r="AC20">
        <v>125784</v>
      </c>
      <c r="AD20" t="s">
        <v>64</v>
      </c>
      <c r="AE20" t="s">
        <v>65</v>
      </c>
      <c r="AF20" t="s">
        <v>58</v>
      </c>
      <c r="AG20">
        <v>0</v>
      </c>
      <c r="AH20">
        <v>74</v>
      </c>
      <c r="AI20" t="s">
        <v>58</v>
      </c>
      <c r="AJ20" t="s">
        <v>75</v>
      </c>
      <c r="AK20" t="s">
        <v>86</v>
      </c>
      <c r="AL20" s="11">
        <v>0</v>
      </c>
      <c r="AM20" s="11">
        <v>179</v>
      </c>
      <c r="AN20" t="s">
        <v>64</v>
      </c>
      <c r="AO20" t="s">
        <v>64</v>
      </c>
      <c r="AP20" t="s">
        <v>58</v>
      </c>
      <c r="AQ20" t="s">
        <v>58</v>
      </c>
      <c r="AR20" t="s">
        <v>58</v>
      </c>
      <c r="AS20" t="s">
        <v>58</v>
      </c>
      <c r="AT20" t="s">
        <v>58</v>
      </c>
      <c r="AU20" t="s">
        <v>58</v>
      </c>
      <c r="AV20" s="5">
        <v>45522</v>
      </c>
    </row>
    <row r="21" spans="1:48" hidden="1" x14ac:dyDescent="0.25">
      <c r="A21">
        <v>2024</v>
      </c>
      <c r="B21">
        <v>8</v>
      </c>
      <c r="C21" t="s">
        <v>50</v>
      </c>
      <c r="D21">
        <v>111</v>
      </c>
      <c r="E21" s="4">
        <v>45505.371327905093</v>
      </c>
      <c r="F21" s="16" t="s">
        <v>149</v>
      </c>
      <c r="G21" s="16" t="s">
        <v>148</v>
      </c>
      <c r="H21" t="s">
        <v>71</v>
      </c>
      <c r="I21" t="s">
        <v>53</v>
      </c>
      <c r="J21">
        <v>1234567890</v>
      </c>
      <c r="K21" t="s">
        <v>54</v>
      </c>
      <c r="L21">
        <v>222</v>
      </c>
      <c r="M21" t="s">
        <v>55</v>
      </c>
      <c r="N21" s="4">
        <v>45505.363194444442</v>
      </c>
      <c r="O21" s="4">
        <v>45505.363194444442</v>
      </c>
      <c r="P21" s="4">
        <v>45505.370138888888</v>
      </c>
      <c r="Q21">
        <v>1</v>
      </c>
      <c r="R21" t="s">
        <v>152</v>
      </c>
      <c r="S21" t="s">
        <v>56</v>
      </c>
      <c r="T21" t="s">
        <v>57</v>
      </c>
      <c r="U21" t="s">
        <v>58</v>
      </c>
      <c r="V21" t="s">
        <v>58</v>
      </c>
      <c r="W21" t="s">
        <v>169</v>
      </c>
      <c r="X21" t="s">
        <v>72</v>
      </c>
      <c r="Y21" t="s">
        <v>60</v>
      </c>
      <c r="Z21" t="s">
        <v>73</v>
      </c>
      <c r="AA21" t="s">
        <v>58</v>
      </c>
      <c r="AB21" t="s">
        <v>58</v>
      </c>
      <c r="AC21">
        <v>125784</v>
      </c>
      <c r="AD21" t="s">
        <v>64</v>
      </c>
      <c r="AE21" t="s">
        <v>70</v>
      </c>
      <c r="AF21" t="s">
        <v>58</v>
      </c>
      <c r="AG21">
        <v>0</v>
      </c>
      <c r="AH21">
        <v>46</v>
      </c>
      <c r="AI21" t="s">
        <v>58</v>
      </c>
      <c r="AJ21" t="s">
        <v>75</v>
      </c>
      <c r="AK21" t="s">
        <v>86</v>
      </c>
      <c r="AL21" s="11">
        <v>0</v>
      </c>
      <c r="AM21" s="11">
        <v>179</v>
      </c>
      <c r="AN21" t="s">
        <v>64</v>
      </c>
      <c r="AO21" t="s">
        <v>64</v>
      </c>
      <c r="AP21" t="s">
        <v>58</v>
      </c>
      <c r="AQ21" t="s">
        <v>58</v>
      </c>
      <c r="AR21" t="s">
        <v>58</v>
      </c>
      <c r="AS21" t="s">
        <v>58</v>
      </c>
      <c r="AT21" t="s">
        <v>58</v>
      </c>
      <c r="AU21" t="s">
        <v>58</v>
      </c>
      <c r="AV21" s="5">
        <v>45522</v>
      </c>
    </row>
    <row r="22" spans="1:48" hidden="1" x14ac:dyDescent="0.25">
      <c r="A22">
        <v>2024</v>
      </c>
      <c r="B22">
        <v>8</v>
      </c>
      <c r="C22" t="s">
        <v>50</v>
      </c>
      <c r="D22">
        <v>111</v>
      </c>
      <c r="E22" s="4">
        <v>45505.39151292824</v>
      </c>
      <c r="F22" s="16" t="s">
        <v>149</v>
      </c>
      <c r="G22" s="16" t="s">
        <v>148</v>
      </c>
      <c r="H22" t="s">
        <v>71</v>
      </c>
      <c r="I22" t="s">
        <v>53</v>
      </c>
      <c r="J22">
        <v>1234567890</v>
      </c>
      <c r="K22" t="s">
        <v>78</v>
      </c>
      <c r="L22">
        <v>222</v>
      </c>
      <c r="M22" t="s">
        <v>55</v>
      </c>
      <c r="N22" s="4">
        <v>45505.371527777781</v>
      </c>
      <c r="O22" s="4">
        <v>45505.371527777781</v>
      </c>
      <c r="P22" s="4">
        <v>45505.378472222219</v>
      </c>
      <c r="Q22">
        <v>1</v>
      </c>
      <c r="R22" t="s">
        <v>152</v>
      </c>
      <c r="S22" t="s">
        <v>56</v>
      </c>
      <c r="T22" t="s">
        <v>57</v>
      </c>
      <c r="U22" t="s">
        <v>58</v>
      </c>
      <c r="V22" t="s">
        <v>58</v>
      </c>
      <c r="W22" t="s">
        <v>170</v>
      </c>
      <c r="X22" t="s">
        <v>72</v>
      </c>
      <c r="Y22" t="s">
        <v>60</v>
      </c>
      <c r="Z22" t="s">
        <v>73</v>
      </c>
      <c r="AA22" t="s">
        <v>58</v>
      </c>
      <c r="AB22" t="s">
        <v>58</v>
      </c>
      <c r="AC22">
        <v>125784</v>
      </c>
      <c r="AD22" t="s">
        <v>64</v>
      </c>
      <c r="AE22" t="s">
        <v>70</v>
      </c>
      <c r="AF22" t="s">
        <v>58</v>
      </c>
      <c r="AG22">
        <v>0</v>
      </c>
      <c r="AH22">
        <v>62</v>
      </c>
      <c r="AI22" t="s">
        <v>58</v>
      </c>
      <c r="AJ22" t="s">
        <v>75</v>
      </c>
      <c r="AK22" t="s">
        <v>86</v>
      </c>
      <c r="AL22" s="11">
        <v>0</v>
      </c>
      <c r="AM22" s="11">
        <v>179</v>
      </c>
      <c r="AN22" t="s">
        <v>64</v>
      </c>
      <c r="AO22" t="s">
        <v>64</v>
      </c>
      <c r="AP22" t="s">
        <v>58</v>
      </c>
      <c r="AQ22" t="s">
        <v>58</v>
      </c>
      <c r="AR22" t="s">
        <v>58</v>
      </c>
      <c r="AS22" t="s">
        <v>58</v>
      </c>
      <c r="AT22" t="s">
        <v>58</v>
      </c>
      <c r="AU22" t="s">
        <v>58</v>
      </c>
      <c r="AV22" s="5">
        <v>45522</v>
      </c>
    </row>
    <row r="23" spans="1:48" hidden="1" x14ac:dyDescent="0.25">
      <c r="A23">
        <v>2024</v>
      </c>
      <c r="B23">
        <v>8</v>
      </c>
      <c r="C23" t="s">
        <v>50</v>
      </c>
      <c r="D23">
        <v>111</v>
      </c>
      <c r="E23" s="4">
        <v>45505.427445289351</v>
      </c>
      <c r="F23" s="16" t="s">
        <v>149</v>
      </c>
      <c r="G23" s="16" t="s">
        <v>148</v>
      </c>
      <c r="H23" t="s">
        <v>71</v>
      </c>
      <c r="I23" t="s">
        <v>53</v>
      </c>
      <c r="J23">
        <v>1234567890</v>
      </c>
      <c r="K23" t="s">
        <v>54</v>
      </c>
      <c r="L23">
        <v>222</v>
      </c>
      <c r="M23" t="s">
        <v>55</v>
      </c>
      <c r="N23" s="4">
        <v>45505.411805555559</v>
      </c>
      <c r="O23" s="4">
        <v>45505.411805555559</v>
      </c>
      <c r="P23" s="4">
        <v>45505.418749999997</v>
      </c>
      <c r="Q23">
        <v>1</v>
      </c>
      <c r="R23" t="s">
        <v>152</v>
      </c>
      <c r="S23" t="s">
        <v>56</v>
      </c>
      <c r="T23" t="s">
        <v>57</v>
      </c>
      <c r="U23" t="s">
        <v>58</v>
      </c>
      <c r="V23" t="s">
        <v>58</v>
      </c>
      <c r="W23" t="s">
        <v>171</v>
      </c>
      <c r="X23" t="s">
        <v>72</v>
      </c>
      <c r="Y23" t="s">
        <v>60</v>
      </c>
      <c r="Z23" t="s">
        <v>73</v>
      </c>
      <c r="AA23" t="s">
        <v>58</v>
      </c>
      <c r="AB23" t="s">
        <v>58</v>
      </c>
      <c r="AC23">
        <v>125784</v>
      </c>
      <c r="AD23" t="s">
        <v>64</v>
      </c>
      <c r="AE23" t="s">
        <v>70</v>
      </c>
      <c r="AF23" t="s">
        <v>58</v>
      </c>
      <c r="AG23">
        <v>0</v>
      </c>
      <c r="AH23">
        <v>49</v>
      </c>
      <c r="AI23" t="s">
        <v>58</v>
      </c>
      <c r="AJ23" t="s">
        <v>75</v>
      </c>
      <c r="AK23" t="s">
        <v>86</v>
      </c>
      <c r="AL23" s="11">
        <v>0</v>
      </c>
      <c r="AM23" s="11">
        <v>179</v>
      </c>
      <c r="AN23" t="s">
        <v>64</v>
      </c>
      <c r="AO23" t="s">
        <v>64</v>
      </c>
      <c r="AP23" t="s">
        <v>58</v>
      </c>
      <c r="AQ23" t="s">
        <v>58</v>
      </c>
      <c r="AR23" t="s">
        <v>58</v>
      </c>
      <c r="AS23" t="s">
        <v>58</v>
      </c>
      <c r="AT23" t="s">
        <v>58</v>
      </c>
      <c r="AU23" t="s">
        <v>58</v>
      </c>
      <c r="AV23" s="5">
        <v>45522</v>
      </c>
    </row>
    <row r="24" spans="1:48" hidden="1" x14ac:dyDescent="0.25">
      <c r="A24">
        <v>2024</v>
      </c>
      <c r="B24">
        <v>8</v>
      </c>
      <c r="C24" t="s">
        <v>50</v>
      </c>
      <c r="D24">
        <v>111</v>
      </c>
      <c r="E24" s="4">
        <v>45505.439181562499</v>
      </c>
      <c r="F24" s="16" t="s">
        <v>149</v>
      </c>
      <c r="G24" s="16" t="s">
        <v>148</v>
      </c>
      <c r="H24" t="s">
        <v>71</v>
      </c>
      <c r="I24" t="s">
        <v>53</v>
      </c>
      <c r="J24">
        <v>1234567890</v>
      </c>
      <c r="K24" t="s">
        <v>54</v>
      </c>
      <c r="L24">
        <v>222</v>
      </c>
      <c r="M24" t="s">
        <v>55</v>
      </c>
      <c r="N24" s="4">
        <v>45505.427777777782</v>
      </c>
      <c r="O24" s="4">
        <v>45505.427777777782</v>
      </c>
      <c r="P24" s="4">
        <v>45505.43472222222</v>
      </c>
      <c r="Q24">
        <v>1</v>
      </c>
      <c r="R24" t="s">
        <v>152</v>
      </c>
      <c r="S24" t="s">
        <v>56</v>
      </c>
      <c r="T24" t="s">
        <v>57</v>
      </c>
      <c r="U24" t="s">
        <v>58</v>
      </c>
      <c r="V24" t="s">
        <v>58</v>
      </c>
      <c r="W24" t="s">
        <v>172</v>
      </c>
      <c r="X24" t="s">
        <v>72</v>
      </c>
      <c r="Y24" t="s">
        <v>60</v>
      </c>
      <c r="Z24" t="s">
        <v>73</v>
      </c>
      <c r="AA24" t="s">
        <v>58</v>
      </c>
      <c r="AB24" t="s">
        <v>58</v>
      </c>
      <c r="AC24">
        <v>125784</v>
      </c>
      <c r="AD24" t="s">
        <v>64</v>
      </c>
      <c r="AE24" t="s">
        <v>65</v>
      </c>
      <c r="AF24" t="s">
        <v>58</v>
      </c>
      <c r="AG24">
        <v>0</v>
      </c>
      <c r="AH24">
        <v>51</v>
      </c>
      <c r="AI24" t="s">
        <v>58</v>
      </c>
      <c r="AJ24" t="s">
        <v>75</v>
      </c>
      <c r="AK24" t="s">
        <v>86</v>
      </c>
      <c r="AL24" s="11">
        <v>0</v>
      </c>
      <c r="AM24" s="11">
        <v>179</v>
      </c>
      <c r="AN24" t="s">
        <v>64</v>
      </c>
      <c r="AO24" t="s">
        <v>64</v>
      </c>
      <c r="AP24" t="s">
        <v>58</v>
      </c>
      <c r="AQ24" t="s">
        <v>58</v>
      </c>
      <c r="AR24" t="s">
        <v>58</v>
      </c>
      <c r="AS24" t="s">
        <v>58</v>
      </c>
      <c r="AT24" t="s">
        <v>58</v>
      </c>
      <c r="AU24" t="s">
        <v>58</v>
      </c>
      <c r="AV24" s="5">
        <v>45523</v>
      </c>
    </row>
    <row r="25" spans="1:48" hidden="1" x14ac:dyDescent="0.25">
      <c r="A25">
        <v>2024</v>
      </c>
      <c r="B25">
        <v>8</v>
      </c>
      <c r="C25" t="s">
        <v>50</v>
      </c>
      <c r="D25">
        <v>111</v>
      </c>
      <c r="E25" s="4">
        <v>45505.448859722223</v>
      </c>
      <c r="F25" s="16" t="s">
        <v>149</v>
      </c>
      <c r="G25" s="16" t="s">
        <v>148</v>
      </c>
      <c r="H25" t="s">
        <v>71</v>
      </c>
      <c r="I25" t="s">
        <v>53</v>
      </c>
      <c r="J25">
        <v>1234567890</v>
      </c>
      <c r="K25" t="s">
        <v>90</v>
      </c>
      <c r="L25">
        <v>222</v>
      </c>
      <c r="M25" t="s">
        <v>55</v>
      </c>
      <c r="N25" s="4">
        <v>45505.439583333333</v>
      </c>
      <c r="O25" s="4">
        <v>45505.439583333333</v>
      </c>
      <c r="P25" s="4">
        <v>45505.446527777778</v>
      </c>
      <c r="Q25">
        <v>1</v>
      </c>
      <c r="R25" t="s">
        <v>152</v>
      </c>
      <c r="S25" t="s">
        <v>56</v>
      </c>
      <c r="T25" t="s">
        <v>57</v>
      </c>
      <c r="U25" t="s">
        <v>58</v>
      </c>
      <c r="V25" t="s">
        <v>58</v>
      </c>
      <c r="W25" t="s">
        <v>173</v>
      </c>
      <c r="X25" t="s">
        <v>72</v>
      </c>
      <c r="Y25" t="s">
        <v>60</v>
      </c>
      <c r="Z25" t="s">
        <v>73</v>
      </c>
      <c r="AA25" t="s">
        <v>58</v>
      </c>
      <c r="AB25" t="s">
        <v>58</v>
      </c>
      <c r="AC25">
        <v>125784</v>
      </c>
      <c r="AD25" t="s">
        <v>64</v>
      </c>
      <c r="AE25" t="s">
        <v>70</v>
      </c>
      <c r="AF25" t="s">
        <v>58</v>
      </c>
      <c r="AG25">
        <v>0</v>
      </c>
      <c r="AH25">
        <v>26</v>
      </c>
      <c r="AI25" t="s">
        <v>58</v>
      </c>
      <c r="AJ25" t="s">
        <v>75</v>
      </c>
      <c r="AK25" t="s">
        <v>86</v>
      </c>
      <c r="AL25" s="11">
        <v>0</v>
      </c>
      <c r="AM25" s="11">
        <v>179</v>
      </c>
      <c r="AN25" t="s">
        <v>64</v>
      </c>
      <c r="AO25" t="s">
        <v>64</v>
      </c>
      <c r="AP25" t="s">
        <v>58</v>
      </c>
      <c r="AQ25" t="s">
        <v>58</v>
      </c>
      <c r="AR25" t="s">
        <v>58</v>
      </c>
      <c r="AS25" t="s">
        <v>58</v>
      </c>
      <c r="AT25" t="s">
        <v>58</v>
      </c>
      <c r="AU25" t="s">
        <v>58</v>
      </c>
      <c r="AV25" s="5">
        <v>45522</v>
      </c>
    </row>
    <row r="26" spans="1:48" hidden="1" x14ac:dyDescent="0.25">
      <c r="A26">
        <v>2024</v>
      </c>
      <c r="B26">
        <v>8</v>
      </c>
      <c r="C26" t="s">
        <v>50</v>
      </c>
      <c r="D26">
        <v>111</v>
      </c>
      <c r="E26" s="4">
        <v>45505.471557199067</v>
      </c>
      <c r="F26" s="16" t="s">
        <v>149</v>
      </c>
      <c r="G26" s="16" t="s">
        <v>148</v>
      </c>
      <c r="H26" t="s">
        <v>71</v>
      </c>
      <c r="I26" t="s">
        <v>53</v>
      </c>
      <c r="J26">
        <v>1234567890</v>
      </c>
      <c r="K26" t="s">
        <v>54</v>
      </c>
      <c r="L26">
        <v>222</v>
      </c>
      <c r="M26" t="s">
        <v>55</v>
      </c>
      <c r="N26" s="4">
        <v>45505.449305555558</v>
      </c>
      <c r="O26" s="4">
        <v>45505.449305555558</v>
      </c>
      <c r="P26" s="4">
        <v>45505.456250000003</v>
      </c>
      <c r="Q26">
        <v>1</v>
      </c>
      <c r="R26" t="s">
        <v>152</v>
      </c>
      <c r="S26" t="s">
        <v>56</v>
      </c>
      <c r="T26" t="s">
        <v>57</v>
      </c>
      <c r="U26" t="s">
        <v>58</v>
      </c>
      <c r="V26" t="s">
        <v>58</v>
      </c>
      <c r="W26" t="s">
        <v>174</v>
      </c>
      <c r="X26" t="s">
        <v>72</v>
      </c>
      <c r="Y26" t="s">
        <v>60</v>
      </c>
      <c r="Z26" t="s">
        <v>73</v>
      </c>
      <c r="AA26" t="s">
        <v>58</v>
      </c>
      <c r="AB26" t="s">
        <v>58</v>
      </c>
      <c r="AC26">
        <v>125784</v>
      </c>
      <c r="AD26" t="s">
        <v>64</v>
      </c>
      <c r="AE26" t="s">
        <v>70</v>
      </c>
      <c r="AF26" t="s">
        <v>58</v>
      </c>
      <c r="AG26">
        <v>0</v>
      </c>
      <c r="AH26">
        <v>48</v>
      </c>
      <c r="AI26" t="s">
        <v>58</v>
      </c>
      <c r="AJ26" t="s">
        <v>75</v>
      </c>
      <c r="AK26" t="s">
        <v>86</v>
      </c>
      <c r="AL26" s="11">
        <v>0</v>
      </c>
      <c r="AM26" s="11">
        <v>179</v>
      </c>
      <c r="AN26" t="s">
        <v>64</v>
      </c>
      <c r="AO26" t="s">
        <v>64</v>
      </c>
      <c r="AP26" t="s">
        <v>58</v>
      </c>
      <c r="AQ26" t="s">
        <v>58</v>
      </c>
      <c r="AR26" t="s">
        <v>58</v>
      </c>
      <c r="AS26" t="s">
        <v>58</v>
      </c>
      <c r="AT26" t="s">
        <v>58</v>
      </c>
      <c r="AU26" t="s">
        <v>58</v>
      </c>
      <c r="AV26" s="5">
        <v>45522</v>
      </c>
    </row>
    <row r="27" spans="1:48" hidden="1" x14ac:dyDescent="0.25">
      <c r="A27">
        <v>2024</v>
      </c>
      <c r="B27">
        <v>8</v>
      </c>
      <c r="C27" t="s">
        <v>50</v>
      </c>
      <c r="D27">
        <v>111</v>
      </c>
      <c r="E27" s="4">
        <v>45505.479954745373</v>
      </c>
      <c r="F27" s="16" t="s">
        <v>149</v>
      </c>
      <c r="G27" s="16" t="s">
        <v>148</v>
      </c>
      <c r="H27" t="s">
        <v>71</v>
      </c>
      <c r="I27" t="s">
        <v>53</v>
      </c>
      <c r="J27">
        <v>1234567890</v>
      </c>
      <c r="K27" t="s">
        <v>54</v>
      </c>
      <c r="L27">
        <v>222</v>
      </c>
      <c r="M27" t="s">
        <v>55</v>
      </c>
      <c r="N27" s="4">
        <v>45485.470138888893</v>
      </c>
      <c r="O27" s="4">
        <v>45505.472222222219</v>
      </c>
      <c r="P27" s="4">
        <v>45505.479166666657</v>
      </c>
      <c r="Q27">
        <v>1</v>
      </c>
      <c r="R27" t="s">
        <v>152</v>
      </c>
      <c r="S27" t="s">
        <v>56</v>
      </c>
      <c r="T27" t="s">
        <v>57</v>
      </c>
      <c r="U27" t="s">
        <v>58</v>
      </c>
      <c r="V27" t="s">
        <v>58</v>
      </c>
      <c r="W27" t="s">
        <v>175</v>
      </c>
      <c r="X27" t="s">
        <v>72</v>
      </c>
      <c r="Y27" t="s">
        <v>60</v>
      </c>
      <c r="Z27" t="s">
        <v>73</v>
      </c>
      <c r="AA27" t="s">
        <v>58</v>
      </c>
      <c r="AB27" t="s">
        <v>58</v>
      </c>
      <c r="AC27">
        <v>125784</v>
      </c>
      <c r="AD27" t="s">
        <v>64</v>
      </c>
      <c r="AE27" t="s">
        <v>65</v>
      </c>
      <c r="AF27" t="s">
        <v>58</v>
      </c>
      <c r="AG27">
        <v>0</v>
      </c>
      <c r="AH27">
        <v>49</v>
      </c>
      <c r="AI27" t="s">
        <v>58</v>
      </c>
      <c r="AJ27" t="s">
        <v>75</v>
      </c>
      <c r="AK27" t="s">
        <v>86</v>
      </c>
      <c r="AL27" s="11">
        <v>0</v>
      </c>
      <c r="AM27" s="11">
        <v>179</v>
      </c>
      <c r="AN27" t="s">
        <v>64</v>
      </c>
      <c r="AO27" t="s">
        <v>64</v>
      </c>
      <c r="AP27" t="s">
        <v>58</v>
      </c>
      <c r="AQ27" t="s">
        <v>58</v>
      </c>
      <c r="AR27" t="s">
        <v>58</v>
      </c>
      <c r="AS27" t="s">
        <v>58</v>
      </c>
      <c r="AT27" t="s">
        <v>58</v>
      </c>
      <c r="AU27" t="s">
        <v>58</v>
      </c>
      <c r="AV27" s="5">
        <v>45523</v>
      </c>
    </row>
    <row r="28" spans="1:48" hidden="1" x14ac:dyDescent="0.25">
      <c r="A28">
        <v>2024</v>
      </c>
      <c r="B28">
        <v>8</v>
      </c>
      <c r="C28" t="s">
        <v>50</v>
      </c>
      <c r="D28">
        <v>111</v>
      </c>
      <c r="E28" s="4">
        <v>45505.538122060178</v>
      </c>
      <c r="F28" s="16" t="s">
        <v>149</v>
      </c>
      <c r="G28" s="16" t="s">
        <v>148</v>
      </c>
      <c r="H28" t="s">
        <v>71</v>
      </c>
      <c r="I28" t="s">
        <v>53</v>
      </c>
      <c r="J28">
        <v>1234567890</v>
      </c>
      <c r="K28" t="s">
        <v>89</v>
      </c>
      <c r="L28">
        <v>222</v>
      </c>
      <c r="M28" t="s">
        <v>55</v>
      </c>
      <c r="N28" s="4">
        <v>45502.522222222222</v>
      </c>
      <c r="O28" s="4">
        <v>45505.529166666667</v>
      </c>
      <c r="P28" s="4">
        <v>45505.536111111112</v>
      </c>
      <c r="Q28">
        <v>1</v>
      </c>
      <c r="R28" t="s">
        <v>152</v>
      </c>
      <c r="S28" t="s">
        <v>56</v>
      </c>
      <c r="T28" t="s">
        <v>57</v>
      </c>
      <c r="U28" t="s">
        <v>58</v>
      </c>
      <c r="V28" t="s">
        <v>58</v>
      </c>
      <c r="W28" t="s">
        <v>176</v>
      </c>
      <c r="X28" t="s">
        <v>72</v>
      </c>
      <c r="Y28" t="s">
        <v>60</v>
      </c>
      <c r="Z28" t="s">
        <v>73</v>
      </c>
      <c r="AA28" t="s">
        <v>58</v>
      </c>
      <c r="AB28" t="s">
        <v>58</v>
      </c>
      <c r="AC28">
        <v>125784</v>
      </c>
      <c r="AD28" t="s">
        <v>64</v>
      </c>
      <c r="AE28" t="s">
        <v>70</v>
      </c>
      <c r="AF28" t="s">
        <v>58</v>
      </c>
      <c r="AG28">
        <v>0</v>
      </c>
      <c r="AH28">
        <v>54</v>
      </c>
      <c r="AI28" t="s">
        <v>58</v>
      </c>
      <c r="AJ28" t="s">
        <v>75</v>
      </c>
      <c r="AK28" t="s">
        <v>86</v>
      </c>
      <c r="AL28" s="11">
        <v>0</v>
      </c>
      <c r="AM28" s="11">
        <v>179</v>
      </c>
      <c r="AN28" t="s">
        <v>64</v>
      </c>
      <c r="AO28" t="s">
        <v>64</v>
      </c>
      <c r="AP28" t="s">
        <v>58</v>
      </c>
      <c r="AQ28" t="s">
        <v>58</v>
      </c>
      <c r="AR28" t="s">
        <v>58</v>
      </c>
      <c r="AS28" t="s">
        <v>58</v>
      </c>
      <c r="AT28" t="s">
        <v>58</v>
      </c>
      <c r="AU28" t="s">
        <v>58</v>
      </c>
      <c r="AV28" s="5">
        <v>45522</v>
      </c>
    </row>
    <row r="29" spans="1:48" hidden="1" x14ac:dyDescent="0.25">
      <c r="A29">
        <v>2024</v>
      </c>
      <c r="B29">
        <v>8</v>
      </c>
      <c r="C29" t="s">
        <v>50</v>
      </c>
      <c r="D29">
        <v>111</v>
      </c>
      <c r="E29" s="4">
        <v>45505.547161134258</v>
      </c>
      <c r="F29" s="16" t="s">
        <v>149</v>
      </c>
      <c r="G29" s="16" t="s">
        <v>148</v>
      </c>
      <c r="H29" t="s">
        <v>71</v>
      </c>
      <c r="I29" t="s">
        <v>53</v>
      </c>
      <c r="J29">
        <v>1234567890</v>
      </c>
      <c r="K29" t="s">
        <v>91</v>
      </c>
      <c r="L29">
        <v>222</v>
      </c>
      <c r="M29" t="s">
        <v>55</v>
      </c>
      <c r="N29" s="4">
        <v>45505.538888888892</v>
      </c>
      <c r="O29" s="4">
        <v>45505.538888888892</v>
      </c>
      <c r="P29" s="4">
        <v>45505.54583333333</v>
      </c>
      <c r="Q29">
        <v>1</v>
      </c>
      <c r="R29" t="s">
        <v>152</v>
      </c>
      <c r="S29" t="s">
        <v>56</v>
      </c>
      <c r="T29" t="s">
        <v>57</v>
      </c>
      <c r="U29" t="s">
        <v>58</v>
      </c>
      <c r="V29" t="s">
        <v>58</v>
      </c>
      <c r="W29" t="s">
        <v>177</v>
      </c>
      <c r="X29" t="s">
        <v>72</v>
      </c>
      <c r="Y29" t="s">
        <v>60</v>
      </c>
      <c r="Z29" t="s">
        <v>73</v>
      </c>
      <c r="AA29" t="s">
        <v>58</v>
      </c>
      <c r="AB29" t="s">
        <v>58</v>
      </c>
      <c r="AC29">
        <v>125784</v>
      </c>
      <c r="AD29" t="s">
        <v>64</v>
      </c>
      <c r="AE29" t="s">
        <v>65</v>
      </c>
      <c r="AF29" t="s">
        <v>58</v>
      </c>
      <c r="AG29">
        <v>0</v>
      </c>
      <c r="AH29">
        <v>54</v>
      </c>
      <c r="AI29" t="s">
        <v>58</v>
      </c>
      <c r="AJ29" t="s">
        <v>75</v>
      </c>
      <c r="AK29" t="s">
        <v>86</v>
      </c>
      <c r="AL29" s="11">
        <v>0</v>
      </c>
      <c r="AM29" s="11">
        <v>179</v>
      </c>
      <c r="AN29" t="s">
        <v>64</v>
      </c>
      <c r="AO29" t="s">
        <v>64</v>
      </c>
      <c r="AP29" t="s">
        <v>58</v>
      </c>
      <c r="AQ29" t="s">
        <v>58</v>
      </c>
      <c r="AR29" t="s">
        <v>58</v>
      </c>
      <c r="AS29" t="s">
        <v>58</v>
      </c>
      <c r="AT29" t="s">
        <v>58</v>
      </c>
      <c r="AU29" t="s">
        <v>58</v>
      </c>
      <c r="AV29" s="5">
        <v>45522</v>
      </c>
    </row>
    <row r="30" spans="1:48" hidden="1" x14ac:dyDescent="0.25">
      <c r="A30">
        <v>2024</v>
      </c>
      <c r="B30">
        <v>8</v>
      </c>
      <c r="C30" t="s">
        <v>50</v>
      </c>
      <c r="D30">
        <v>111</v>
      </c>
      <c r="E30" s="4">
        <v>45505.56815752315</v>
      </c>
      <c r="F30" s="16" t="s">
        <v>149</v>
      </c>
      <c r="G30" s="16" t="s">
        <v>148</v>
      </c>
      <c r="H30" t="s">
        <v>71</v>
      </c>
      <c r="I30" t="s">
        <v>53</v>
      </c>
      <c r="J30">
        <v>1234567890</v>
      </c>
      <c r="K30" t="s">
        <v>89</v>
      </c>
      <c r="L30">
        <v>222</v>
      </c>
      <c r="M30" t="s">
        <v>55</v>
      </c>
      <c r="N30" s="4">
        <v>45497.352777777778</v>
      </c>
      <c r="O30" s="4">
        <v>45505.55972222222</v>
      </c>
      <c r="P30" s="4">
        <v>45505.566666666673</v>
      </c>
      <c r="Q30">
        <v>1</v>
      </c>
      <c r="R30" t="s">
        <v>152</v>
      </c>
      <c r="S30" t="s">
        <v>56</v>
      </c>
      <c r="T30" t="s">
        <v>57</v>
      </c>
      <c r="U30" t="s">
        <v>58</v>
      </c>
      <c r="V30" t="s">
        <v>58</v>
      </c>
      <c r="W30" t="s">
        <v>178</v>
      </c>
      <c r="X30" t="s">
        <v>72</v>
      </c>
      <c r="Y30" t="s">
        <v>60</v>
      </c>
      <c r="Z30" t="s">
        <v>73</v>
      </c>
      <c r="AA30" t="s">
        <v>58</v>
      </c>
      <c r="AB30" t="s">
        <v>58</v>
      </c>
      <c r="AC30">
        <v>125784</v>
      </c>
      <c r="AD30" t="s">
        <v>64</v>
      </c>
      <c r="AE30" t="s">
        <v>70</v>
      </c>
      <c r="AF30" t="s">
        <v>58</v>
      </c>
      <c r="AG30">
        <v>0</v>
      </c>
      <c r="AH30">
        <v>26</v>
      </c>
      <c r="AI30" t="s">
        <v>58</v>
      </c>
      <c r="AJ30" t="s">
        <v>75</v>
      </c>
      <c r="AK30" t="s">
        <v>86</v>
      </c>
      <c r="AL30" s="11">
        <v>0</v>
      </c>
      <c r="AM30" s="11">
        <v>179</v>
      </c>
      <c r="AN30" t="s">
        <v>64</v>
      </c>
      <c r="AO30" t="s">
        <v>64</v>
      </c>
      <c r="AP30" t="s">
        <v>58</v>
      </c>
      <c r="AQ30" t="s">
        <v>58</v>
      </c>
      <c r="AR30" t="s">
        <v>58</v>
      </c>
      <c r="AS30" t="s">
        <v>58</v>
      </c>
      <c r="AT30" t="s">
        <v>58</v>
      </c>
      <c r="AU30" t="s">
        <v>58</v>
      </c>
      <c r="AV30" s="5">
        <v>45523</v>
      </c>
    </row>
    <row r="31" spans="1:48" hidden="1" x14ac:dyDescent="0.25">
      <c r="A31">
        <v>2024</v>
      </c>
      <c r="B31">
        <v>8</v>
      </c>
      <c r="C31" t="s">
        <v>50</v>
      </c>
      <c r="D31">
        <v>111</v>
      </c>
      <c r="E31" s="4">
        <v>45505.580767997693</v>
      </c>
      <c r="F31" s="16" t="s">
        <v>149</v>
      </c>
      <c r="G31" s="16" t="s">
        <v>148</v>
      </c>
      <c r="H31" t="s">
        <v>71</v>
      </c>
      <c r="I31" t="s">
        <v>53</v>
      </c>
      <c r="J31">
        <v>1234567890</v>
      </c>
      <c r="K31" t="s">
        <v>54</v>
      </c>
      <c r="L31">
        <v>222</v>
      </c>
      <c r="M31" t="s">
        <v>55</v>
      </c>
      <c r="N31" s="4">
        <v>45505.568055555559</v>
      </c>
      <c r="O31" s="4">
        <v>45505.568055555559</v>
      </c>
      <c r="P31" s="4">
        <v>45505.578472222223</v>
      </c>
      <c r="Q31">
        <v>1</v>
      </c>
      <c r="R31" t="s">
        <v>152</v>
      </c>
      <c r="S31" t="s">
        <v>56</v>
      </c>
      <c r="T31" t="s">
        <v>57</v>
      </c>
      <c r="U31" t="s">
        <v>58</v>
      </c>
      <c r="V31" t="s">
        <v>58</v>
      </c>
      <c r="W31" t="s">
        <v>179</v>
      </c>
      <c r="X31" t="s">
        <v>72</v>
      </c>
      <c r="Y31" t="s">
        <v>60</v>
      </c>
      <c r="Z31" t="s">
        <v>73</v>
      </c>
      <c r="AA31" t="s">
        <v>58</v>
      </c>
      <c r="AB31" t="s">
        <v>58</v>
      </c>
      <c r="AC31">
        <v>125784</v>
      </c>
      <c r="AD31" t="s">
        <v>64</v>
      </c>
      <c r="AE31" t="s">
        <v>65</v>
      </c>
      <c r="AF31" t="s">
        <v>58</v>
      </c>
      <c r="AG31">
        <v>0</v>
      </c>
      <c r="AH31">
        <v>19</v>
      </c>
      <c r="AI31" t="s">
        <v>58</v>
      </c>
      <c r="AJ31" t="s">
        <v>75</v>
      </c>
      <c r="AK31" t="s">
        <v>86</v>
      </c>
      <c r="AL31" s="11">
        <v>0</v>
      </c>
      <c r="AM31" s="11">
        <v>179</v>
      </c>
      <c r="AN31" t="s">
        <v>64</v>
      </c>
      <c r="AO31" t="s">
        <v>64</v>
      </c>
      <c r="AP31" t="s">
        <v>58</v>
      </c>
      <c r="AQ31" t="s">
        <v>58</v>
      </c>
      <c r="AR31" t="s">
        <v>58</v>
      </c>
      <c r="AS31" t="s">
        <v>58</v>
      </c>
      <c r="AT31" t="s">
        <v>58</v>
      </c>
      <c r="AU31" t="s">
        <v>58</v>
      </c>
      <c r="AV31" s="5">
        <v>45523</v>
      </c>
    </row>
    <row r="32" spans="1:48" hidden="1" x14ac:dyDescent="0.25">
      <c r="A32">
        <v>2024</v>
      </c>
      <c r="B32">
        <v>8</v>
      </c>
      <c r="C32" t="s">
        <v>50</v>
      </c>
      <c r="D32">
        <v>111</v>
      </c>
      <c r="E32" s="4">
        <v>45505.602483750001</v>
      </c>
      <c r="F32" s="16" t="s">
        <v>149</v>
      </c>
      <c r="G32" s="16" t="s">
        <v>148</v>
      </c>
      <c r="H32" t="s">
        <v>71</v>
      </c>
      <c r="I32" t="s">
        <v>53</v>
      </c>
      <c r="J32">
        <v>1234567890</v>
      </c>
      <c r="K32" t="s">
        <v>89</v>
      </c>
      <c r="L32">
        <v>222</v>
      </c>
      <c r="M32" t="s">
        <v>55</v>
      </c>
      <c r="N32" s="4">
        <v>45484.517361111109</v>
      </c>
      <c r="O32" s="4">
        <v>45505.595138888893</v>
      </c>
      <c r="P32" s="4">
        <v>45505.602083333331</v>
      </c>
      <c r="Q32">
        <v>1</v>
      </c>
      <c r="R32" t="s">
        <v>152</v>
      </c>
      <c r="S32" t="s">
        <v>56</v>
      </c>
      <c r="T32" t="s">
        <v>57</v>
      </c>
      <c r="U32" t="s">
        <v>58</v>
      </c>
      <c r="V32" t="s">
        <v>58</v>
      </c>
      <c r="W32" t="s">
        <v>180</v>
      </c>
      <c r="X32" t="s">
        <v>72</v>
      </c>
      <c r="Y32" t="s">
        <v>60</v>
      </c>
      <c r="Z32" t="s">
        <v>73</v>
      </c>
      <c r="AA32" t="s">
        <v>58</v>
      </c>
      <c r="AB32" t="s">
        <v>58</v>
      </c>
      <c r="AC32">
        <v>125784</v>
      </c>
      <c r="AD32" t="s">
        <v>64</v>
      </c>
      <c r="AE32" t="s">
        <v>70</v>
      </c>
      <c r="AF32" t="s">
        <v>58</v>
      </c>
      <c r="AG32">
        <v>0</v>
      </c>
      <c r="AH32">
        <v>78</v>
      </c>
      <c r="AI32" t="s">
        <v>58</v>
      </c>
      <c r="AJ32" t="s">
        <v>75</v>
      </c>
      <c r="AK32" t="s">
        <v>86</v>
      </c>
      <c r="AL32" s="11">
        <v>0</v>
      </c>
      <c r="AM32" s="11">
        <v>179</v>
      </c>
      <c r="AN32" t="s">
        <v>64</v>
      </c>
      <c r="AO32" t="s">
        <v>64</v>
      </c>
      <c r="AP32" t="s">
        <v>58</v>
      </c>
      <c r="AQ32" t="s">
        <v>58</v>
      </c>
      <c r="AR32" t="s">
        <v>58</v>
      </c>
      <c r="AS32" t="s">
        <v>58</v>
      </c>
      <c r="AT32" t="s">
        <v>58</v>
      </c>
      <c r="AU32" t="s">
        <v>58</v>
      </c>
      <c r="AV32" s="5">
        <v>45522</v>
      </c>
    </row>
    <row r="33" spans="1:48" hidden="1" x14ac:dyDescent="0.25">
      <c r="A33">
        <v>2024</v>
      </c>
      <c r="B33">
        <v>8</v>
      </c>
      <c r="C33" t="s">
        <v>50</v>
      </c>
      <c r="D33">
        <v>111</v>
      </c>
      <c r="E33" s="4">
        <v>45505.612636296297</v>
      </c>
      <c r="F33" s="16" t="s">
        <v>149</v>
      </c>
      <c r="G33" s="16" t="s">
        <v>148</v>
      </c>
      <c r="H33" t="s">
        <v>71</v>
      </c>
      <c r="I33" t="s">
        <v>53</v>
      </c>
      <c r="J33">
        <v>1234567890</v>
      </c>
      <c r="K33" t="s">
        <v>89</v>
      </c>
      <c r="L33">
        <v>222</v>
      </c>
      <c r="M33" t="s">
        <v>55</v>
      </c>
      <c r="N33" s="4">
        <v>45447.479861111111</v>
      </c>
      <c r="O33" s="4">
        <v>45505.604166666657</v>
      </c>
      <c r="P33" s="4">
        <v>45505.611111111109</v>
      </c>
      <c r="Q33">
        <v>1</v>
      </c>
      <c r="R33" t="s">
        <v>152</v>
      </c>
      <c r="S33" t="s">
        <v>56</v>
      </c>
      <c r="T33" t="s">
        <v>57</v>
      </c>
      <c r="U33" t="s">
        <v>58</v>
      </c>
      <c r="V33" t="s">
        <v>58</v>
      </c>
      <c r="W33" t="s">
        <v>181</v>
      </c>
      <c r="X33" t="s">
        <v>72</v>
      </c>
      <c r="Y33" t="s">
        <v>60</v>
      </c>
      <c r="Z33" t="s">
        <v>73</v>
      </c>
      <c r="AA33" t="s">
        <v>58</v>
      </c>
      <c r="AB33" t="s">
        <v>58</v>
      </c>
      <c r="AC33">
        <v>125784</v>
      </c>
      <c r="AD33" t="s">
        <v>64</v>
      </c>
      <c r="AE33" t="s">
        <v>70</v>
      </c>
      <c r="AF33" t="s">
        <v>58</v>
      </c>
      <c r="AG33">
        <v>0</v>
      </c>
      <c r="AH33">
        <v>77</v>
      </c>
      <c r="AI33" t="s">
        <v>58</v>
      </c>
      <c r="AJ33" t="s">
        <v>75</v>
      </c>
      <c r="AK33" t="s">
        <v>86</v>
      </c>
      <c r="AL33" s="11">
        <v>0</v>
      </c>
      <c r="AM33" s="11">
        <v>179</v>
      </c>
      <c r="AN33" t="s">
        <v>64</v>
      </c>
      <c r="AO33" t="s">
        <v>64</v>
      </c>
      <c r="AP33" t="s">
        <v>58</v>
      </c>
      <c r="AQ33" t="s">
        <v>58</v>
      </c>
      <c r="AR33" t="s">
        <v>58</v>
      </c>
      <c r="AS33" t="s">
        <v>58</v>
      </c>
      <c r="AT33" t="s">
        <v>58</v>
      </c>
      <c r="AU33" t="s">
        <v>58</v>
      </c>
      <c r="AV33" s="5">
        <v>45523</v>
      </c>
    </row>
    <row r="34" spans="1:48" hidden="1" x14ac:dyDescent="0.25">
      <c r="A34">
        <v>2024</v>
      </c>
      <c r="B34">
        <v>8</v>
      </c>
      <c r="C34" t="s">
        <v>50</v>
      </c>
      <c r="D34">
        <v>111</v>
      </c>
      <c r="E34" s="4">
        <v>45505.631165879633</v>
      </c>
      <c r="F34" s="16" t="s">
        <v>149</v>
      </c>
      <c r="G34" s="16" t="s">
        <v>148</v>
      </c>
      <c r="H34" t="s">
        <v>71</v>
      </c>
      <c r="I34" t="s">
        <v>53</v>
      </c>
      <c r="J34">
        <v>1234567890</v>
      </c>
      <c r="K34" t="s">
        <v>89</v>
      </c>
      <c r="L34">
        <v>222</v>
      </c>
      <c r="M34" t="s">
        <v>55</v>
      </c>
      <c r="N34" s="4">
        <v>45505.614583333343</v>
      </c>
      <c r="O34" s="4">
        <v>45505.614583333343</v>
      </c>
      <c r="P34" s="4">
        <v>45505.621527777781</v>
      </c>
      <c r="Q34">
        <v>1</v>
      </c>
      <c r="R34" t="s">
        <v>152</v>
      </c>
      <c r="S34" t="s">
        <v>56</v>
      </c>
      <c r="T34" t="s">
        <v>57</v>
      </c>
      <c r="U34" t="s">
        <v>58</v>
      </c>
      <c r="V34" t="s">
        <v>58</v>
      </c>
      <c r="W34" t="s">
        <v>182</v>
      </c>
      <c r="X34" t="s">
        <v>72</v>
      </c>
      <c r="Y34" t="s">
        <v>60</v>
      </c>
      <c r="Z34" t="s">
        <v>73</v>
      </c>
      <c r="AA34" t="s">
        <v>58</v>
      </c>
      <c r="AB34" t="s">
        <v>58</v>
      </c>
      <c r="AC34">
        <v>125784</v>
      </c>
      <c r="AD34" t="s">
        <v>64</v>
      </c>
      <c r="AE34" t="s">
        <v>65</v>
      </c>
      <c r="AF34" t="s">
        <v>58</v>
      </c>
      <c r="AG34">
        <v>0</v>
      </c>
      <c r="AH34">
        <v>51</v>
      </c>
      <c r="AI34" t="s">
        <v>58</v>
      </c>
      <c r="AJ34" t="s">
        <v>75</v>
      </c>
      <c r="AK34" t="s">
        <v>86</v>
      </c>
      <c r="AL34" s="11">
        <v>0</v>
      </c>
      <c r="AM34" s="11">
        <v>179</v>
      </c>
      <c r="AN34" t="s">
        <v>64</v>
      </c>
      <c r="AO34" t="s">
        <v>64</v>
      </c>
      <c r="AP34" t="s">
        <v>58</v>
      </c>
      <c r="AQ34" t="s">
        <v>58</v>
      </c>
      <c r="AR34" t="s">
        <v>58</v>
      </c>
      <c r="AS34" t="s">
        <v>58</v>
      </c>
      <c r="AT34" t="s">
        <v>58</v>
      </c>
      <c r="AU34" t="s">
        <v>58</v>
      </c>
      <c r="AV34" s="5">
        <v>45523</v>
      </c>
    </row>
    <row r="35" spans="1:48" hidden="1" x14ac:dyDescent="0.25">
      <c r="A35">
        <v>2024</v>
      </c>
      <c r="B35">
        <v>8</v>
      </c>
      <c r="C35" t="s">
        <v>50</v>
      </c>
      <c r="D35">
        <v>111</v>
      </c>
      <c r="E35" s="4">
        <v>45506.354632453702</v>
      </c>
      <c r="F35" s="16" t="s">
        <v>149</v>
      </c>
      <c r="G35" s="16" t="s">
        <v>148</v>
      </c>
      <c r="H35" t="s">
        <v>71</v>
      </c>
      <c r="I35" t="s">
        <v>53</v>
      </c>
      <c r="J35">
        <v>1234567890</v>
      </c>
      <c r="K35" t="s">
        <v>89</v>
      </c>
      <c r="L35">
        <v>222</v>
      </c>
      <c r="M35" t="s">
        <v>55</v>
      </c>
      <c r="N35" s="4">
        <v>45488.517361111109</v>
      </c>
      <c r="O35" s="4">
        <v>45506.345833333333</v>
      </c>
      <c r="P35" s="4">
        <v>45506.352777777778</v>
      </c>
      <c r="Q35">
        <v>1</v>
      </c>
      <c r="R35" t="s">
        <v>152</v>
      </c>
      <c r="S35" t="s">
        <v>56</v>
      </c>
      <c r="T35" t="s">
        <v>57</v>
      </c>
      <c r="U35" t="s">
        <v>58</v>
      </c>
      <c r="V35" t="s">
        <v>58</v>
      </c>
      <c r="W35" t="s">
        <v>183</v>
      </c>
      <c r="X35" t="s">
        <v>72</v>
      </c>
      <c r="Y35" t="s">
        <v>60</v>
      </c>
      <c r="Z35" t="s">
        <v>73</v>
      </c>
      <c r="AA35" t="s">
        <v>58</v>
      </c>
      <c r="AB35" t="s">
        <v>58</v>
      </c>
      <c r="AC35">
        <v>125784</v>
      </c>
      <c r="AD35" t="s">
        <v>64</v>
      </c>
      <c r="AE35" t="s">
        <v>70</v>
      </c>
      <c r="AF35" t="s">
        <v>58</v>
      </c>
      <c r="AG35">
        <v>0</v>
      </c>
      <c r="AH35">
        <v>29</v>
      </c>
      <c r="AI35" t="s">
        <v>58</v>
      </c>
      <c r="AJ35" t="s">
        <v>75</v>
      </c>
      <c r="AK35" t="s">
        <v>86</v>
      </c>
      <c r="AL35" s="11">
        <v>0</v>
      </c>
      <c r="AM35" s="11">
        <v>179</v>
      </c>
      <c r="AN35" t="s">
        <v>64</v>
      </c>
      <c r="AO35" t="s">
        <v>64</v>
      </c>
      <c r="AP35" t="s">
        <v>58</v>
      </c>
      <c r="AQ35" t="s">
        <v>58</v>
      </c>
      <c r="AR35" t="s">
        <v>58</v>
      </c>
      <c r="AS35" t="s">
        <v>58</v>
      </c>
      <c r="AT35" t="s">
        <v>58</v>
      </c>
      <c r="AU35" t="s">
        <v>58</v>
      </c>
      <c r="AV35" s="5">
        <v>45523</v>
      </c>
    </row>
    <row r="36" spans="1:48" hidden="1" x14ac:dyDescent="0.25">
      <c r="A36">
        <v>2024</v>
      </c>
      <c r="B36">
        <v>8</v>
      </c>
      <c r="C36" t="s">
        <v>50</v>
      </c>
      <c r="D36">
        <v>111</v>
      </c>
      <c r="E36" s="4">
        <v>45506.364661192129</v>
      </c>
      <c r="F36" s="16" t="s">
        <v>149</v>
      </c>
      <c r="G36" s="16" t="s">
        <v>148</v>
      </c>
      <c r="H36" t="s">
        <v>71</v>
      </c>
      <c r="I36" t="s">
        <v>53</v>
      </c>
      <c r="J36">
        <v>1234567890</v>
      </c>
      <c r="K36" t="s">
        <v>54</v>
      </c>
      <c r="L36">
        <v>222</v>
      </c>
      <c r="M36" t="s">
        <v>55</v>
      </c>
      <c r="N36" s="4">
        <v>45456.390277777777</v>
      </c>
      <c r="O36" s="4">
        <v>45506.354861111111</v>
      </c>
      <c r="P36" s="4">
        <v>45506.361805555563</v>
      </c>
      <c r="Q36">
        <v>1</v>
      </c>
      <c r="R36" t="s">
        <v>152</v>
      </c>
      <c r="S36" t="s">
        <v>56</v>
      </c>
      <c r="T36" t="s">
        <v>57</v>
      </c>
      <c r="U36" t="s">
        <v>58</v>
      </c>
      <c r="V36" t="s">
        <v>58</v>
      </c>
      <c r="W36" t="s">
        <v>184</v>
      </c>
      <c r="X36" t="s">
        <v>72</v>
      </c>
      <c r="Y36" t="s">
        <v>60</v>
      </c>
      <c r="Z36" t="s">
        <v>73</v>
      </c>
      <c r="AA36" t="s">
        <v>58</v>
      </c>
      <c r="AB36" t="s">
        <v>58</v>
      </c>
      <c r="AC36">
        <v>125784</v>
      </c>
      <c r="AD36" t="s">
        <v>64</v>
      </c>
      <c r="AE36" t="s">
        <v>65</v>
      </c>
      <c r="AF36" t="s">
        <v>58</v>
      </c>
      <c r="AG36">
        <v>0</v>
      </c>
      <c r="AH36">
        <v>69</v>
      </c>
      <c r="AI36" t="s">
        <v>58</v>
      </c>
      <c r="AJ36" t="s">
        <v>75</v>
      </c>
      <c r="AK36" t="s">
        <v>86</v>
      </c>
      <c r="AL36" s="11">
        <v>0</v>
      </c>
      <c r="AM36" s="11">
        <v>179</v>
      </c>
      <c r="AN36" t="s">
        <v>64</v>
      </c>
      <c r="AO36" t="s">
        <v>64</v>
      </c>
      <c r="AP36" t="s">
        <v>58</v>
      </c>
      <c r="AQ36" t="s">
        <v>58</v>
      </c>
      <c r="AR36" t="s">
        <v>58</v>
      </c>
      <c r="AS36" t="s">
        <v>58</v>
      </c>
      <c r="AT36" t="s">
        <v>58</v>
      </c>
      <c r="AU36" t="s">
        <v>58</v>
      </c>
      <c r="AV36" s="5">
        <v>45522</v>
      </c>
    </row>
    <row r="37" spans="1:48" hidden="1" x14ac:dyDescent="0.25">
      <c r="A37">
        <v>2024</v>
      </c>
      <c r="B37">
        <v>8</v>
      </c>
      <c r="C37" t="s">
        <v>50</v>
      </c>
      <c r="D37">
        <v>111</v>
      </c>
      <c r="E37" s="4">
        <v>45506.392847650473</v>
      </c>
      <c r="F37" s="16" t="s">
        <v>149</v>
      </c>
      <c r="G37" s="16" t="s">
        <v>148</v>
      </c>
      <c r="H37" t="s">
        <v>71</v>
      </c>
      <c r="I37" t="s">
        <v>53</v>
      </c>
      <c r="J37">
        <v>1234567890</v>
      </c>
      <c r="K37" t="s">
        <v>54</v>
      </c>
      <c r="L37">
        <v>222</v>
      </c>
      <c r="M37" t="s">
        <v>55</v>
      </c>
      <c r="N37" s="4">
        <v>45456.37222222222</v>
      </c>
      <c r="O37" s="4">
        <v>45506.388888888891</v>
      </c>
      <c r="P37" s="4">
        <v>45506.392361111109</v>
      </c>
      <c r="Q37">
        <v>1</v>
      </c>
      <c r="R37" t="s">
        <v>152</v>
      </c>
      <c r="S37" t="s">
        <v>56</v>
      </c>
      <c r="T37" t="s">
        <v>57</v>
      </c>
      <c r="U37" t="s">
        <v>58</v>
      </c>
      <c r="V37" t="s">
        <v>58</v>
      </c>
      <c r="W37" t="s">
        <v>185</v>
      </c>
      <c r="X37" t="s">
        <v>72</v>
      </c>
      <c r="Y37" t="s">
        <v>60</v>
      </c>
      <c r="Z37" t="s">
        <v>73</v>
      </c>
      <c r="AA37" t="s">
        <v>58</v>
      </c>
      <c r="AB37" t="s">
        <v>58</v>
      </c>
      <c r="AC37">
        <v>125784</v>
      </c>
      <c r="AD37" t="s">
        <v>64</v>
      </c>
      <c r="AE37" t="s">
        <v>65</v>
      </c>
      <c r="AF37" t="s">
        <v>58</v>
      </c>
      <c r="AG37">
        <v>0</v>
      </c>
      <c r="AH37">
        <v>69</v>
      </c>
      <c r="AI37" t="s">
        <v>58</v>
      </c>
      <c r="AJ37" t="s">
        <v>75</v>
      </c>
      <c r="AK37" t="s">
        <v>86</v>
      </c>
      <c r="AL37" s="11">
        <v>0</v>
      </c>
      <c r="AM37" s="11">
        <v>179</v>
      </c>
      <c r="AN37" t="s">
        <v>64</v>
      </c>
      <c r="AO37" t="s">
        <v>64</v>
      </c>
      <c r="AP37" t="s">
        <v>58</v>
      </c>
      <c r="AQ37" t="s">
        <v>58</v>
      </c>
      <c r="AR37" t="s">
        <v>58</v>
      </c>
      <c r="AS37" t="s">
        <v>58</v>
      </c>
      <c r="AT37" t="s">
        <v>58</v>
      </c>
      <c r="AU37" t="s">
        <v>58</v>
      </c>
      <c r="AV37" s="5">
        <v>45522</v>
      </c>
    </row>
    <row r="38" spans="1:48" hidden="1" x14ac:dyDescent="0.25">
      <c r="A38">
        <v>2024</v>
      </c>
      <c r="B38">
        <v>8</v>
      </c>
      <c r="C38" t="s">
        <v>50</v>
      </c>
      <c r="D38">
        <v>111</v>
      </c>
      <c r="E38" s="4">
        <v>45506.423867025464</v>
      </c>
      <c r="F38" s="16" t="s">
        <v>149</v>
      </c>
      <c r="G38" s="16" t="s">
        <v>148</v>
      </c>
      <c r="H38" t="s">
        <v>71</v>
      </c>
      <c r="I38" t="s">
        <v>53</v>
      </c>
      <c r="J38">
        <v>1234567890</v>
      </c>
      <c r="K38" t="s">
        <v>54</v>
      </c>
      <c r="L38">
        <v>222</v>
      </c>
      <c r="M38" t="s">
        <v>55</v>
      </c>
      <c r="N38" s="4">
        <v>45484.413888888892</v>
      </c>
      <c r="O38" s="4">
        <v>45506.402777777781</v>
      </c>
      <c r="P38" s="4">
        <v>45506.409722222219</v>
      </c>
      <c r="Q38">
        <v>1</v>
      </c>
      <c r="R38" t="s">
        <v>152</v>
      </c>
      <c r="S38" t="s">
        <v>56</v>
      </c>
      <c r="T38" t="s">
        <v>57</v>
      </c>
      <c r="U38" t="s">
        <v>58</v>
      </c>
      <c r="V38" t="s">
        <v>58</v>
      </c>
      <c r="W38" t="s">
        <v>186</v>
      </c>
      <c r="X38" t="s">
        <v>72</v>
      </c>
      <c r="Y38" t="s">
        <v>60</v>
      </c>
      <c r="Z38" t="s">
        <v>73</v>
      </c>
      <c r="AA38" t="s">
        <v>58</v>
      </c>
      <c r="AB38" t="s">
        <v>58</v>
      </c>
      <c r="AC38">
        <v>125784</v>
      </c>
      <c r="AD38" t="s">
        <v>64</v>
      </c>
      <c r="AE38" t="s">
        <v>70</v>
      </c>
      <c r="AF38" t="s">
        <v>58</v>
      </c>
      <c r="AG38">
        <v>0</v>
      </c>
      <c r="AH38">
        <v>47</v>
      </c>
      <c r="AI38" t="s">
        <v>58</v>
      </c>
      <c r="AJ38" t="s">
        <v>75</v>
      </c>
      <c r="AK38" t="s">
        <v>86</v>
      </c>
      <c r="AL38" s="11">
        <v>0</v>
      </c>
      <c r="AM38" s="11">
        <v>179</v>
      </c>
      <c r="AN38" t="s">
        <v>64</v>
      </c>
      <c r="AO38" t="s">
        <v>64</v>
      </c>
      <c r="AP38" t="s">
        <v>58</v>
      </c>
      <c r="AQ38" t="s">
        <v>58</v>
      </c>
      <c r="AR38" t="s">
        <v>58</v>
      </c>
      <c r="AS38" t="s">
        <v>58</v>
      </c>
      <c r="AT38" t="s">
        <v>58</v>
      </c>
      <c r="AU38" t="s">
        <v>58</v>
      </c>
      <c r="AV38" s="5">
        <v>45523</v>
      </c>
    </row>
    <row r="39" spans="1:48" hidden="1" x14ac:dyDescent="0.25">
      <c r="A39">
        <v>2024</v>
      </c>
      <c r="B39">
        <v>8</v>
      </c>
      <c r="C39" t="s">
        <v>50</v>
      </c>
      <c r="D39">
        <v>111</v>
      </c>
      <c r="E39" s="4">
        <v>45506.435430092592</v>
      </c>
      <c r="F39" s="16" t="s">
        <v>149</v>
      </c>
      <c r="G39" s="16" t="s">
        <v>148</v>
      </c>
      <c r="H39" t="s">
        <v>71</v>
      </c>
      <c r="I39" t="s">
        <v>53</v>
      </c>
      <c r="J39">
        <v>1234567890</v>
      </c>
      <c r="K39" t="s">
        <v>54</v>
      </c>
      <c r="L39">
        <v>222</v>
      </c>
      <c r="M39" t="s">
        <v>55</v>
      </c>
      <c r="N39" s="4">
        <v>45506.427083333343</v>
      </c>
      <c r="O39" s="4">
        <v>45506.427083333343</v>
      </c>
      <c r="P39" s="4">
        <v>45506.434027777781</v>
      </c>
      <c r="Q39">
        <v>1</v>
      </c>
      <c r="R39" t="s">
        <v>152</v>
      </c>
      <c r="S39" t="s">
        <v>56</v>
      </c>
      <c r="T39" t="s">
        <v>57</v>
      </c>
      <c r="U39" t="s">
        <v>58</v>
      </c>
      <c r="V39" t="s">
        <v>58</v>
      </c>
      <c r="W39" t="s">
        <v>187</v>
      </c>
      <c r="X39" t="s">
        <v>72</v>
      </c>
      <c r="Y39" t="s">
        <v>60</v>
      </c>
      <c r="Z39" t="s">
        <v>73</v>
      </c>
      <c r="AA39" t="s">
        <v>58</v>
      </c>
      <c r="AB39" t="s">
        <v>58</v>
      </c>
      <c r="AC39">
        <v>125784</v>
      </c>
      <c r="AD39" t="s">
        <v>64</v>
      </c>
      <c r="AE39" t="s">
        <v>65</v>
      </c>
      <c r="AF39" t="s">
        <v>58</v>
      </c>
      <c r="AG39">
        <v>0</v>
      </c>
      <c r="AH39">
        <v>28</v>
      </c>
      <c r="AI39" t="s">
        <v>58</v>
      </c>
      <c r="AJ39" t="s">
        <v>75</v>
      </c>
      <c r="AK39" t="s">
        <v>86</v>
      </c>
      <c r="AL39" s="11">
        <v>0</v>
      </c>
      <c r="AM39" s="11">
        <v>179</v>
      </c>
      <c r="AN39" t="s">
        <v>64</v>
      </c>
      <c r="AO39" t="s">
        <v>64</v>
      </c>
      <c r="AP39" t="s">
        <v>58</v>
      </c>
      <c r="AQ39" t="s">
        <v>58</v>
      </c>
      <c r="AR39" t="s">
        <v>58</v>
      </c>
      <c r="AS39" t="s">
        <v>58</v>
      </c>
      <c r="AT39" t="s">
        <v>58</v>
      </c>
      <c r="AU39" t="s">
        <v>58</v>
      </c>
      <c r="AV39" s="5">
        <v>45523</v>
      </c>
    </row>
    <row r="40" spans="1:48" hidden="1" x14ac:dyDescent="0.25">
      <c r="A40">
        <v>2024</v>
      </c>
      <c r="B40">
        <v>8</v>
      </c>
      <c r="C40" t="s">
        <v>50</v>
      </c>
      <c r="D40">
        <v>111</v>
      </c>
      <c r="E40" s="4">
        <v>45506.443977013892</v>
      </c>
      <c r="F40" s="16" t="s">
        <v>149</v>
      </c>
      <c r="G40" s="16" t="s">
        <v>148</v>
      </c>
      <c r="H40" t="s">
        <v>71</v>
      </c>
      <c r="I40" t="s">
        <v>53</v>
      </c>
      <c r="J40">
        <v>1234567890</v>
      </c>
      <c r="K40" t="s">
        <v>92</v>
      </c>
      <c r="L40">
        <v>222</v>
      </c>
      <c r="M40" t="s">
        <v>55</v>
      </c>
      <c r="N40" s="4">
        <v>45506.436111111107</v>
      </c>
      <c r="O40" s="4">
        <v>45506.436111111107</v>
      </c>
      <c r="P40" s="4">
        <v>45506.443055555559</v>
      </c>
      <c r="Q40">
        <v>1</v>
      </c>
      <c r="R40" t="s">
        <v>152</v>
      </c>
      <c r="S40" t="s">
        <v>56</v>
      </c>
      <c r="T40" t="s">
        <v>57</v>
      </c>
      <c r="U40" t="s">
        <v>58</v>
      </c>
      <c r="V40" t="s">
        <v>58</v>
      </c>
      <c r="W40" t="s">
        <v>188</v>
      </c>
      <c r="X40" t="s">
        <v>72</v>
      </c>
      <c r="Y40" t="s">
        <v>60</v>
      </c>
      <c r="Z40" t="s">
        <v>73</v>
      </c>
      <c r="AA40" t="s">
        <v>58</v>
      </c>
      <c r="AB40" t="s">
        <v>58</v>
      </c>
      <c r="AC40">
        <v>125784</v>
      </c>
      <c r="AD40" t="s">
        <v>64</v>
      </c>
      <c r="AE40" t="s">
        <v>70</v>
      </c>
      <c r="AF40" t="s">
        <v>58</v>
      </c>
      <c r="AG40">
        <v>0</v>
      </c>
      <c r="AH40">
        <v>73</v>
      </c>
      <c r="AI40" t="s">
        <v>58</v>
      </c>
      <c r="AJ40" t="s">
        <v>75</v>
      </c>
      <c r="AK40" t="s">
        <v>86</v>
      </c>
      <c r="AL40" s="11">
        <v>0</v>
      </c>
      <c r="AM40" s="11">
        <v>179</v>
      </c>
      <c r="AN40" t="s">
        <v>64</v>
      </c>
      <c r="AO40" t="s">
        <v>64</v>
      </c>
      <c r="AP40" t="s">
        <v>58</v>
      </c>
      <c r="AQ40" t="s">
        <v>58</v>
      </c>
      <c r="AR40" t="s">
        <v>58</v>
      </c>
      <c r="AS40" t="s">
        <v>58</v>
      </c>
      <c r="AT40" t="s">
        <v>58</v>
      </c>
      <c r="AU40" t="s">
        <v>58</v>
      </c>
      <c r="AV40" s="5">
        <v>45523</v>
      </c>
    </row>
    <row r="41" spans="1:48" hidden="1" x14ac:dyDescent="0.25">
      <c r="A41">
        <v>2024</v>
      </c>
      <c r="B41">
        <v>8</v>
      </c>
      <c r="C41" t="s">
        <v>50</v>
      </c>
      <c r="D41">
        <v>111</v>
      </c>
      <c r="E41" s="4">
        <v>45506.453173703703</v>
      </c>
      <c r="F41" s="16" t="s">
        <v>149</v>
      </c>
      <c r="G41" s="16" t="s">
        <v>148</v>
      </c>
      <c r="H41" t="s">
        <v>71</v>
      </c>
      <c r="I41" t="s">
        <v>53</v>
      </c>
      <c r="J41">
        <v>1234567890</v>
      </c>
      <c r="K41" t="s">
        <v>89</v>
      </c>
      <c r="L41">
        <v>222</v>
      </c>
      <c r="M41" t="s">
        <v>55</v>
      </c>
      <c r="N41" s="4">
        <v>45498.470833333333</v>
      </c>
      <c r="O41" s="4">
        <v>45506.445833333331</v>
      </c>
      <c r="P41" s="4">
        <v>45506.452777777777</v>
      </c>
      <c r="Q41">
        <v>1</v>
      </c>
      <c r="R41" t="s">
        <v>152</v>
      </c>
      <c r="S41" t="s">
        <v>56</v>
      </c>
      <c r="T41" t="s">
        <v>57</v>
      </c>
      <c r="U41" t="s">
        <v>58</v>
      </c>
      <c r="V41" t="s">
        <v>58</v>
      </c>
      <c r="W41" t="s">
        <v>189</v>
      </c>
      <c r="X41" t="s">
        <v>72</v>
      </c>
      <c r="Y41" t="s">
        <v>60</v>
      </c>
      <c r="Z41" t="s">
        <v>73</v>
      </c>
      <c r="AA41" t="s">
        <v>58</v>
      </c>
      <c r="AB41" t="s">
        <v>58</v>
      </c>
      <c r="AC41">
        <v>125784</v>
      </c>
      <c r="AD41" t="s">
        <v>64</v>
      </c>
      <c r="AE41" t="s">
        <v>70</v>
      </c>
      <c r="AF41" t="s">
        <v>58</v>
      </c>
      <c r="AG41">
        <v>0</v>
      </c>
      <c r="AH41">
        <v>34</v>
      </c>
      <c r="AI41" t="s">
        <v>58</v>
      </c>
      <c r="AJ41" t="s">
        <v>75</v>
      </c>
      <c r="AK41" t="s">
        <v>86</v>
      </c>
      <c r="AL41" s="11">
        <v>0</v>
      </c>
      <c r="AM41" s="11">
        <v>179</v>
      </c>
      <c r="AN41" t="s">
        <v>64</v>
      </c>
      <c r="AO41" t="s">
        <v>64</v>
      </c>
      <c r="AP41" t="s">
        <v>58</v>
      </c>
      <c r="AQ41" t="s">
        <v>58</v>
      </c>
      <c r="AR41" t="s">
        <v>58</v>
      </c>
      <c r="AS41" t="s">
        <v>58</v>
      </c>
      <c r="AT41" t="s">
        <v>58</v>
      </c>
      <c r="AU41" t="s">
        <v>58</v>
      </c>
      <c r="AV41" s="5">
        <v>45522</v>
      </c>
    </row>
    <row r="42" spans="1:48" hidden="1" x14ac:dyDescent="0.25">
      <c r="A42">
        <v>2024</v>
      </c>
      <c r="B42">
        <v>8</v>
      </c>
      <c r="C42" t="s">
        <v>50</v>
      </c>
      <c r="D42">
        <v>111</v>
      </c>
      <c r="E42" s="4">
        <v>45506.471568229157</v>
      </c>
      <c r="F42" s="16" t="s">
        <v>149</v>
      </c>
      <c r="G42" s="16" t="s">
        <v>148</v>
      </c>
      <c r="H42" t="s">
        <v>71</v>
      </c>
      <c r="I42" t="s">
        <v>53</v>
      </c>
      <c r="J42">
        <v>1234567890</v>
      </c>
      <c r="K42" t="s">
        <v>54</v>
      </c>
      <c r="L42">
        <v>222</v>
      </c>
      <c r="M42" t="s">
        <v>55</v>
      </c>
      <c r="N42" s="4">
        <v>45506.453472222223</v>
      </c>
      <c r="O42" s="4">
        <v>45506.453472222223</v>
      </c>
      <c r="P42" s="4">
        <v>45506.460416666669</v>
      </c>
      <c r="Q42">
        <v>1</v>
      </c>
      <c r="R42" t="s">
        <v>152</v>
      </c>
      <c r="S42" t="s">
        <v>56</v>
      </c>
      <c r="T42" t="s">
        <v>57</v>
      </c>
      <c r="U42" t="s">
        <v>58</v>
      </c>
      <c r="V42" t="s">
        <v>58</v>
      </c>
      <c r="W42" t="s">
        <v>190</v>
      </c>
      <c r="X42" t="s">
        <v>72</v>
      </c>
      <c r="Y42" t="s">
        <v>60</v>
      </c>
      <c r="Z42" t="s">
        <v>73</v>
      </c>
      <c r="AA42" t="s">
        <v>58</v>
      </c>
      <c r="AB42" t="s">
        <v>58</v>
      </c>
      <c r="AC42">
        <v>125784</v>
      </c>
      <c r="AD42" t="s">
        <v>64</v>
      </c>
      <c r="AE42" t="s">
        <v>65</v>
      </c>
      <c r="AF42" t="s">
        <v>58</v>
      </c>
      <c r="AG42">
        <v>0</v>
      </c>
      <c r="AH42">
        <v>70</v>
      </c>
      <c r="AI42" t="s">
        <v>58</v>
      </c>
      <c r="AJ42" t="s">
        <v>75</v>
      </c>
      <c r="AK42" t="s">
        <v>86</v>
      </c>
      <c r="AL42" s="11">
        <v>0</v>
      </c>
      <c r="AM42" s="11">
        <v>179</v>
      </c>
      <c r="AN42" t="s">
        <v>64</v>
      </c>
      <c r="AO42" t="s">
        <v>64</v>
      </c>
      <c r="AP42" t="s">
        <v>58</v>
      </c>
      <c r="AQ42" t="s">
        <v>58</v>
      </c>
      <c r="AR42" t="s">
        <v>58</v>
      </c>
      <c r="AS42" t="s">
        <v>58</v>
      </c>
      <c r="AT42" t="s">
        <v>58</v>
      </c>
      <c r="AU42" t="s">
        <v>58</v>
      </c>
      <c r="AV42" s="5">
        <v>45523</v>
      </c>
    </row>
    <row r="43" spans="1:48" hidden="1" x14ac:dyDescent="0.25">
      <c r="A43">
        <v>2024</v>
      </c>
      <c r="B43">
        <v>8</v>
      </c>
      <c r="C43" t="s">
        <v>50</v>
      </c>
      <c r="D43">
        <v>111</v>
      </c>
      <c r="E43" s="4">
        <v>45506.479388993059</v>
      </c>
      <c r="F43" s="16" t="s">
        <v>149</v>
      </c>
      <c r="G43" s="16" t="s">
        <v>148</v>
      </c>
      <c r="H43" t="s">
        <v>71</v>
      </c>
      <c r="I43" t="s">
        <v>53</v>
      </c>
      <c r="J43">
        <v>1234567890</v>
      </c>
      <c r="K43" t="s">
        <v>54</v>
      </c>
      <c r="L43">
        <v>222</v>
      </c>
      <c r="M43" t="s">
        <v>55</v>
      </c>
      <c r="N43" s="4">
        <v>45476.342361111107</v>
      </c>
      <c r="O43" s="4">
        <v>45506.472222222219</v>
      </c>
      <c r="P43" s="4">
        <v>45506.479166666657</v>
      </c>
      <c r="Q43">
        <v>1</v>
      </c>
      <c r="R43" t="s">
        <v>152</v>
      </c>
      <c r="S43" t="s">
        <v>56</v>
      </c>
      <c r="T43" t="s">
        <v>57</v>
      </c>
      <c r="U43" t="s">
        <v>58</v>
      </c>
      <c r="V43" t="s">
        <v>58</v>
      </c>
      <c r="W43" t="s">
        <v>191</v>
      </c>
      <c r="X43" t="s">
        <v>72</v>
      </c>
      <c r="Y43" t="s">
        <v>60</v>
      </c>
      <c r="Z43" t="s">
        <v>73</v>
      </c>
      <c r="AA43" t="s">
        <v>58</v>
      </c>
      <c r="AB43" t="s">
        <v>58</v>
      </c>
      <c r="AC43">
        <v>125784</v>
      </c>
      <c r="AD43" t="s">
        <v>64</v>
      </c>
      <c r="AE43" t="s">
        <v>70</v>
      </c>
      <c r="AF43" t="s">
        <v>58</v>
      </c>
      <c r="AG43">
        <v>0</v>
      </c>
      <c r="AH43">
        <v>58</v>
      </c>
      <c r="AI43" t="s">
        <v>58</v>
      </c>
      <c r="AJ43" t="s">
        <v>75</v>
      </c>
      <c r="AK43" t="s">
        <v>86</v>
      </c>
      <c r="AL43" s="11">
        <v>0</v>
      </c>
      <c r="AM43" s="11">
        <v>179</v>
      </c>
      <c r="AN43" t="s">
        <v>64</v>
      </c>
      <c r="AO43" t="s">
        <v>64</v>
      </c>
      <c r="AP43" t="s">
        <v>58</v>
      </c>
      <c r="AQ43" t="s">
        <v>58</v>
      </c>
      <c r="AR43" t="s">
        <v>58</v>
      </c>
      <c r="AS43" t="s">
        <v>58</v>
      </c>
      <c r="AT43" t="s">
        <v>58</v>
      </c>
      <c r="AU43" t="s">
        <v>58</v>
      </c>
      <c r="AV43" s="5">
        <v>45522</v>
      </c>
    </row>
    <row r="44" spans="1:48" hidden="1" x14ac:dyDescent="0.25">
      <c r="A44">
        <v>2024</v>
      </c>
      <c r="B44">
        <v>8</v>
      </c>
      <c r="C44" t="s">
        <v>50</v>
      </c>
      <c r="D44">
        <v>111</v>
      </c>
      <c r="E44" s="4">
        <v>45506.492797615741</v>
      </c>
      <c r="F44" s="16" t="s">
        <v>149</v>
      </c>
      <c r="G44" s="16" t="s">
        <v>148</v>
      </c>
      <c r="H44" t="s">
        <v>71</v>
      </c>
      <c r="I44" t="s">
        <v>53</v>
      </c>
      <c r="J44">
        <v>1234567890</v>
      </c>
      <c r="K44" t="s">
        <v>89</v>
      </c>
      <c r="L44">
        <v>222</v>
      </c>
      <c r="M44" t="s">
        <v>55</v>
      </c>
      <c r="N44" s="4">
        <v>45498.592361111107</v>
      </c>
      <c r="O44" s="4">
        <v>45506.484027777777</v>
      </c>
      <c r="P44" s="4">
        <v>45506.490972222222</v>
      </c>
      <c r="Q44">
        <v>1</v>
      </c>
      <c r="R44" t="s">
        <v>152</v>
      </c>
      <c r="S44" t="s">
        <v>56</v>
      </c>
      <c r="T44" t="s">
        <v>57</v>
      </c>
      <c r="U44" t="s">
        <v>58</v>
      </c>
      <c r="V44" t="s">
        <v>58</v>
      </c>
      <c r="W44" t="s">
        <v>192</v>
      </c>
      <c r="X44" t="s">
        <v>72</v>
      </c>
      <c r="Y44" t="s">
        <v>60</v>
      </c>
      <c r="Z44" t="s">
        <v>73</v>
      </c>
      <c r="AA44" t="s">
        <v>58</v>
      </c>
      <c r="AB44" t="s">
        <v>58</v>
      </c>
      <c r="AC44">
        <v>125784</v>
      </c>
      <c r="AD44" t="s">
        <v>64</v>
      </c>
      <c r="AE44" t="s">
        <v>70</v>
      </c>
      <c r="AF44" t="s">
        <v>58</v>
      </c>
      <c r="AG44">
        <v>0</v>
      </c>
      <c r="AH44">
        <v>50</v>
      </c>
      <c r="AI44" t="s">
        <v>58</v>
      </c>
      <c r="AJ44" t="s">
        <v>75</v>
      </c>
      <c r="AK44" t="s">
        <v>86</v>
      </c>
      <c r="AL44" s="11">
        <v>0</v>
      </c>
      <c r="AM44" s="11">
        <v>179</v>
      </c>
      <c r="AN44" t="s">
        <v>64</v>
      </c>
      <c r="AO44" t="s">
        <v>64</v>
      </c>
      <c r="AP44" t="s">
        <v>58</v>
      </c>
      <c r="AQ44" t="s">
        <v>58</v>
      </c>
      <c r="AR44" t="s">
        <v>58</v>
      </c>
      <c r="AS44" t="s">
        <v>58</v>
      </c>
      <c r="AT44" t="s">
        <v>58</v>
      </c>
      <c r="AU44" t="s">
        <v>58</v>
      </c>
      <c r="AV44" s="5">
        <v>45522</v>
      </c>
    </row>
    <row r="45" spans="1:48" hidden="1" x14ac:dyDescent="0.25">
      <c r="A45">
        <v>2024</v>
      </c>
      <c r="B45">
        <v>8</v>
      </c>
      <c r="C45" t="s">
        <v>50</v>
      </c>
      <c r="D45">
        <v>111</v>
      </c>
      <c r="E45" s="4">
        <v>45506.516858784722</v>
      </c>
      <c r="F45" s="16" t="s">
        <v>149</v>
      </c>
      <c r="G45" s="16" t="s">
        <v>148</v>
      </c>
      <c r="H45" t="s">
        <v>71</v>
      </c>
      <c r="I45" t="s">
        <v>53</v>
      </c>
      <c r="J45">
        <v>1234567890</v>
      </c>
      <c r="K45" t="s">
        <v>54</v>
      </c>
      <c r="L45">
        <v>222</v>
      </c>
      <c r="M45" t="s">
        <v>55</v>
      </c>
      <c r="N45" s="4">
        <v>45506.506249999999</v>
      </c>
      <c r="O45" s="4">
        <v>45506.506249999999</v>
      </c>
      <c r="P45" s="4">
        <v>45506.513194444437</v>
      </c>
      <c r="Q45">
        <v>1</v>
      </c>
      <c r="R45" t="s">
        <v>152</v>
      </c>
      <c r="S45" t="s">
        <v>56</v>
      </c>
      <c r="T45" t="s">
        <v>57</v>
      </c>
      <c r="U45" t="s">
        <v>58</v>
      </c>
      <c r="V45" t="s">
        <v>58</v>
      </c>
      <c r="W45" t="s">
        <v>193</v>
      </c>
      <c r="X45" t="s">
        <v>72</v>
      </c>
      <c r="Y45" t="s">
        <v>60</v>
      </c>
      <c r="Z45" t="s">
        <v>73</v>
      </c>
      <c r="AA45" t="s">
        <v>58</v>
      </c>
      <c r="AB45" t="s">
        <v>58</v>
      </c>
      <c r="AC45">
        <v>125784</v>
      </c>
      <c r="AD45" t="s">
        <v>64</v>
      </c>
      <c r="AE45" t="s">
        <v>70</v>
      </c>
      <c r="AF45" t="s">
        <v>58</v>
      </c>
      <c r="AG45">
        <v>0</v>
      </c>
      <c r="AH45">
        <v>37</v>
      </c>
      <c r="AI45" t="s">
        <v>58</v>
      </c>
      <c r="AJ45" t="s">
        <v>75</v>
      </c>
      <c r="AK45" t="s">
        <v>86</v>
      </c>
      <c r="AL45" s="11">
        <v>0</v>
      </c>
      <c r="AM45" s="11">
        <v>179</v>
      </c>
      <c r="AN45" t="s">
        <v>64</v>
      </c>
      <c r="AO45" t="s">
        <v>64</v>
      </c>
      <c r="AP45" t="s">
        <v>58</v>
      </c>
      <c r="AQ45" t="s">
        <v>58</v>
      </c>
      <c r="AR45" t="s">
        <v>58</v>
      </c>
      <c r="AS45" t="s">
        <v>58</v>
      </c>
      <c r="AT45" t="s">
        <v>58</v>
      </c>
      <c r="AU45" t="s">
        <v>58</v>
      </c>
      <c r="AV45" s="5">
        <v>45523</v>
      </c>
    </row>
    <row r="46" spans="1:48" hidden="1" x14ac:dyDescent="0.25">
      <c r="A46">
        <v>2024</v>
      </c>
      <c r="B46">
        <v>8</v>
      </c>
      <c r="C46" t="s">
        <v>50</v>
      </c>
      <c r="D46">
        <v>111</v>
      </c>
      <c r="E46" s="4">
        <v>45506.528092592591</v>
      </c>
      <c r="F46" s="16" t="s">
        <v>149</v>
      </c>
      <c r="G46" s="16" t="s">
        <v>148</v>
      </c>
      <c r="H46" t="s">
        <v>71</v>
      </c>
      <c r="I46" t="s">
        <v>53</v>
      </c>
      <c r="J46">
        <v>1234567890</v>
      </c>
      <c r="K46" t="s">
        <v>54</v>
      </c>
      <c r="L46">
        <v>222</v>
      </c>
      <c r="M46" t="s">
        <v>55</v>
      </c>
      <c r="N46" s="4">
        <v>45506.518055555563</v>
      </c>
      <c r="O46" s="4">
        <v>45506.518055555563</v>
      </c>
      <c r="P46" s="4">
        <v>45506.525000000001</v>
      </c>
      <c r="Q46">
        <v>1</v>
      </c>
      <c r="R46" t="s">
        <v>152</v>
      </c>
      <c r="S46" t="s">
        <v>56</v>
      </c>
      <c r="T46" t="s">
        <v>57</v>
      </c>
      <c r="U46" t="s">
        <v>58</v>
      </c>
      <c r="V46" t="s">
        <v>58</v>
      </c>
      <c r="W46" t="s">
        <v>194</v>
      </c>
      <c r="X46" t="s">
        <v>72</v>
      </c>
      <c r="Y46" t="s">
        <v>60</v>
      </c>
      <c r="Z46" t="s">
        <v>73</v>
      </c>
      <c r="AA46" t="s">
        <v>58</v>
      </c>
      <c r="AB46" t="s">
        <v>58</v>
      </c>
      <c r="AC46">
        <v>125784</v>
      </c>
      <c r="AD46" t="s">
        <v>64</v>
      </c>
      <c r="AE46" t="s">
        <v>70</v>
      </c>
      <c r="AF46" t="s">
        <v>58</v>
      </c>
      <c r="AG46">
        <v>0</v>
      </c>
      <c r="AH46">
        <v>58</v>
      </c>
      <c r="AI46" t="s">
        <v>58</v>
      </c>
      <c r="AJ46" t="s">
        <v>75</v>
      </c>
      <c r="AK46" t="s">
        <v>86</v>
      </c>
      <c r="AL46" s="11">
        <v>0</v>
      </c>
      <c r="AM46" s="11">
        <v>179</v>
      </c>
      <c r="AN46" t="s">
        <v>64</v>
      </c>
      <c r="AO46" t="s">
        <v>64</v>
      </c>
      <c r="AP46" t="s">
        <v>58</v>
      </c>
      <c r="AQ46" t="s">
        <v>58</v>
      </c>
      <c r="AR46" t="s">
        <v>58</v>
      </c>
      <c r="AS46" t="s">
        <v>58</v>
      </c>
      <c r="AT46" t="s">
        <v>58</v>
      </c>
      <c r="AU46" t="s">
        <v>58</v>
      </c>
      <c r="AV46" s="5">
        <v>45523</v>
      </c>
    </row>
    <row r="47" spans="1:48" hidden="1" x14ac:dyDescent="0.25">
      <c r="A47">
        <v>2024</v>
      </c>
      <c r="B47">
        <v>8</v>
      </c>
      <c r="C47" t="s">
        <v>50</v>
      </c>
      <c r="D47">
        <v>111</v>
      </c>
      <c r="E47" s="4">
        <v>45506.545884525462</v>
      </c>
      <c r="F47" s="16" t="s">
        <v>149</v>
      </c>
      <c r="G47" s="16" t="s">
        <v>148</v>
      </c>
      <c r="H47" t="s">
        <v>71</v>
      </c>
      <c r="I47" t="s">
        <v>53</v>
      </c>
      <c r="J47">
        <v>1234567890</v>
      </c>
      <c r="K47" t="s">
        <v>89</v>
      </c>
      <c r="L47">
        <v>222</v>
      </c>
      <c r="M47" t="s">
        <v>55</v>
      </c>
      <c r="N47" s="4">
        <v>45506.52847222222</v>
      </c>
      <c r="O47" s="4">
        <v>45506.52847222222</v>
      </c>
      <c r="P47" s="4">
        <v>45506.535416666673</v>
      </c>
      <c r="Q47">
        <v>1</v>
      </c>
      <c r="R47" t="s">
        <v>152</v>
      </c>
      <c r="S47" t="s">
        <v>56</v>
      </c>
      <c r="T47" t="s">
        <v>57</v>
      </c>
      <c r="U47" t="s">
        <v>58</v>
      </c>
      <c r="V47" t="s">
        <v>58</v>
      </c>
      <c r="W47" t="s">
        <v>195</v>
      </c>
      <c r="X47" t="s">
        <v>72</v>
      </c>
      <c r="Y47" t="s">
        <v>60</v>
      </c>
      <c r="Z47" t="s">
        <v>73</v>
      </c>
      <c r="AA47" t="s">
        <v>58</v>
      </c>
      <c r="AB47" t="s">
        <v>58</v>
      </c>
      <c r="AC47">
        <v>125784</v>
      </c>
      <c r="AD47" t="s">
        <v>64</v>
      </c>
      <c r="AE47" t="s">
        <v>70</v>
      </c>
      <c r="AF47" t="s">
        <v>58</v>
      </c>
      <c r="AG47">
        <v>0</v>
      </c>
      <c r="AH47">
        <v>38</v>
      </c>
      <c r="AI47" t="s">
        <v>58</v>
      </c>
      <c r="AJ47" t="s">
        <v>75</v>
      </c>
      <c r="AK47" t="s">
        <v>86</v>
      </c>
      <c r="AL47" s="11">
        <v>0</v>
      </c>
      <c r="AM47" s="11">
        <v>179</v>
      </c>
      <c r="AN47" t="s">
        <v>64</v>
      </c>
      <c r="AO47" t="s">
        <v>64</v>
      </c>
      <c r="AP47" t="s">
        <v>58</v>
      </c>
      <c r="AQ47" t="s">
        <v>58</v>
      </c>
      <c r="AR47" t="s">
        <v>58</v>
      </c>
      <c r="AS47" t="s">
        <v>58</v>
      </c>
      <c r="AT47" t="s">
        <v>58</v>
      </c>
      <c r="AU47" t="s">
        <v>58</v>
      </c>
      <c r="AV47" s="5">
        <v>45523</v>
      </c>
    </row>
    <row r="48" spans="1:48" hidden="1" x14ac:dyDescent="0.25">
      <c r="A48">
        <v>2024</v>
      </c>
      <c r="B48">
        <v>8</v>
      </c>
      <c r="C48" t="s">
        <v>50</v>
      </c>
      <c r="D48">
        <v>111</v>
      </c>
      <c r="E48" s="4">
        <v>45506.576057777776</v>
      </c>
      <c r="F48" s="16" t="s">
        <v>149</v>
      </c>
      <c r="G48" s="16" t="s">
        <v>148</v>
      </c>
      <c r="H48" t="s">
        <v>71</v>
      </c>
      <c r="I48" t="s">
        <v>53</v>
      </c>
      <c r="J48">
        <v>1234567890</v>
      </c>
      <c r="K48" t="s">
        <v>89</v>
      </c>
      <c r="L48">
        <v>222</v>
      </c>
      <c r="M48" t="s">
        <v>55</v>
      </c>
      <c r="N48" s="4">
        <v>45498.394444444442</v>
      </c>
      <c r="O48" s="4">
        <v>45506.568055555559</v>
      </c>
      <c r="P48" s="4">
        <v>45506.574999999997</v>
      </c>
      <c r="Q48">
        <v>1</v>
      </c>
      <c r="R48" t="s">
        <v>152</v>
      </c>
      <c r="S48" t="s">
        <v>56</v>
      </c>
      <c r="T48" t="s">
        <v>57</v>
      </c>
      <c r="U48" t="s">
        <v>58</v>
      </c>
      <c r="V48" t="s">
        <v>58</v>
      </c>
      <c r="W48" t="s">
        <v>196</v>
      </c>
      <c r="X48" t="s">
        <v>72</v>
      </c>
      <c r="Y48" t="s">
        <v>60</v>
      </c>
      <c r="Z48" t="s">
        <v>73</v>
      </c>
      <c r="AA48" t="s">
        <v>58</v>
      </c>
      <c r="AB48" t="s">
        <v>58</v>
      </c>
      <c r="AC48">
        <v>125784</v>
      </c>
      <c r="AD48" t="s">
        <v>64</v>
      </c>
      <c r="AE48" t="s">
        <v>65</v>
      </c>
      <c r="AF48" t="s">
        <v>58</v>
      </c>
      <c r="AG48">
        <v>0</v>
      </c>
      <c r="AH48">
        <v>62</v>
      </c>
      <c r="AI48" t="s">
        <v>58</v>
      </c>
      <c r="AJ48" t="s">
        <v>75</v>
      </c>
      <c r="AK48" t="s">
        <v>86</v>
      </c>
      <c r="AL48" s="11">
        <v>0</v>
      </c>
      <c r="AM48" s="11">
        <v>179</v>
      </c>
      <c r="AN48" t="s">
        <v>64</v>
      </c>
      <c r="AO48" t="s">
        <v>64</v>
      </c>
      <c r="AP48" t="s">
        <v>58</v>
      </c>
      <c r="AQ48" t="s">
        <v>58</v>
      </c>
      <c r="AR48" t="s">
        <v>58</v>
      </c>
      <c r="AS48" t="s">
        <v>58</v>
      </c>
      <c r="AT48" t="s">
        <v>58</v>
      </c>
      <c r="AU48" t="s">
        <v>58</v>
      </c>
      <c r="AV48" s="5">
        <v>45522</v>
      </c>
    </row>
    <row r="49" spans="1:48" hidden="1" x14ac:dyDescent="0.25">
      <c r="A49">
        <v>2024</v>
      </c>
      <c r="B49">
        <v>8</v>
      </c>
      <c r="C49" t="s">
        <v>50</v>
      </c>
      <c r="D49">
        <v>111</v>
      </c>
      <c r="E49" s="4">
        <v>45506.57842189815</v>
      </c>
      <c r="F49" s="16" t="s">
        <v>149</v>
      </c>
      <c r="G49" s="16" t="s">
        <v>148</v>
      </c>
      <c r="H49" t="s">
        <v>71</v>
      </c>
      <c r="I49" t="s">
        <v>53</v>
      </c>
      <c r="J49">
        <v>1234567890</v>
      </c>
      <c r="K49" t="s">
        <v>54</v>
      </c>
      <c r="L49">
        <v>222</v>
      </c>
      <c r="M49" t="s">
        <v>55</v>
      </c>
      <c r="N49" s="4">
        <v>45506.550694444442</v>
      </c>
      <c r="O49" s="4">
        <v>45506.550694444442</v>
      </c>
      <c r="P49" s="4">
        <v>45506.557638888888</v>
      </c>
      <c r="Q49">
        <v>1</v>
      </c>
      <c r="R49" t="s">
        <v>152</v>
      </c>
      <c r="S49" t="s">
        <v>56</v>
      </c>
      <c r="T49" t="s">
        <v>57</v>
      </c>
      <c r="U49" t="s">
        <v>58</v>
      </c>
      <c r="V49" t="s">
        <v>58</v>
      </c>
      <c r="W49" t="s">
        <v>197</v>
      </c>
      <c r="X49" t="s">
        <v>72</v>
      </c>
      <c r="Y49" t="s">
        <v>60</v>
      </c>
      <c r="Z49" t="s">
        <v>73</v>
      </c>
      <c r="AA49" t="s">
        <v>58</v>
      </c>
      <c r="AB49" t="s">
        <v>58</v>
      </c>
      <c r="AC49">
        <v>125784</v>
      </c>
      <c r="AD49" t="s">
        <v>64</v>
      </c>
      <c r="AE49" t="s">
        <v>70</v>
      </c>
      <c r="AF49" t="s">
        <v>58</v>
      </c>
      <c r="AG49">
        <v>0</v>
      </c>
      <c r="AH49">
        <v>33</v>
      </c>
      <c r="AI49" t="s">
        <v>58</v>
      </c>
      <c r="AJ49" t="s">
        <v>75</v>
      </c>
      <c r="AK49" t="s">
        <v>86</v>
      </c>
      <c r="AL49" s="11">
        <v>0</v>
      </c>
      <c r="AM49" s="11">
        <v>179</v>
      </c>
      <c r="AN49" t="s">
        <v>64</v>
      </c>
      <c r="AO49" t="s">
        <v>64</v>
      </c>
      <c r="AP49" t="s">
        <v>58</v>
      </c>
      <c r="AQ49" t="s">
        <v>58</v>
      </c>
      <c r="AR49" t="s">
        <v>58</v>
      </c>
      <c r="AS49" t="s">
        <v>58</v>
      </c>
      <c r="AT49" t="s">
        <v>58</v>
      </c>
      <c r="AU49" t="s">
        <v>58</v>
      </c>
      <c r="AV49" s="5">
        <v>45522</v>
      </c>
    </row>
    <row r="50" spans="1:48" hidden="1" x14ac:dyDescent="0.25">
      <c r="A50">
        <v>2024</v>
      </c>
      <c r="B50">
        <v>8</v>
      </c>
      <c r="C50" t="s">
        <v>50</v>
      </c>
      <c r="D50">
        <v>111</v>
      </c>
      <c r="E50" s="4">
        <v>45509.347993090283</v>
      </c>
      <c r="F50" s="16" t="s">
        <v>149</v>
      </c>
      <c r="G50" s="16" t="s">
        <v>148</v>
      </c>
      <c r="H50" t="s">
        <v>71</v>
      </c>
      <c r="I50" t="s">
        <v>53</v>
      </c>
      <c r="J50">
        <v>1234567890</v>
      </c>
      <c r="K50" t="s">
        <v>54</v>
      </c>
      <c r="L50">
        <v>222</v>
      </c>
      <c r="M50" t="s">
        <v>55</v>
      </c>
      <c r="N50" s="4">
        <v>45509.338194444441</v>
      </c>
      <c r="O50" s="4">
        <v>45509.338194444441</v>
      </c>
      <c r="P50" s="4">
        <v>45509.345138888893</v>
      </c>
      <c r="Q50">
        <v>1</v>
      </c>
      <c r="R50" t="s">
        <v>152</v>
      </c>
      <c r="S50" t="s">
        <v>56</v>
      </c>
      <c r="T50" t="s">
        <v>57</v>
      </c>
      <c r="U50" t="s">
        <v>58</v>
      </c>
      <c r="V50" t="s">
        <v>58</v>
      </c>
      <c r="W50" t="s">
        <v>198</v>
      </c>
      <c r="X50" t="s">
        <v>72</v>
      </c>
      <c r="Y50" t="s">
        <v>60</v>
      </c>
      <c r="Z50" t="s">
        <v>73</v>
      </c>
      <c r="AA50" t="s">
        <v>58</v>
      </c>
      <c r="AB50" t="s">
        <v>58</v>
      </c>
      <c r="AC50">
        <v>125784</v>
      </c>
      <c r="AD50" t="s">
        <v>64</v>
      </c>
      <c r="AE50" t="s">
        <v>65</v>
      </c>
      <c r="AF50" t="s">
        <v>58</v>
      </c>
      <c r="AG50">
        <v>0</v>
      </c>
      <c r="AH50">
        <v>29</v>
      </c>
      <c r="AI50" t="s">
        <v>58</v>
      </c>
      <c r="AJ50" t="s">
        <v>75</v>
      </c>
      <c r="AK50" t="s">
        <v>86</v>
      </c>
      <c r="AL50" s="11">
        <v>0</v>
      </c>
      <c r="AM50" s="11">
        <v>179</v>
      </c>
      <c r="AN50" t="s">
        <v>64</v>
      </c>
      <c r="AO50" t="s">
        <v>64</v>
      </c>
      <c r="AP50" t="s">
        <v>58</v>
      </c>
      <c r="AQ50" t="s">
        <v>58</v>
      </c>
      <c r="AR50" t="s">
        <v>58</v>
      </c>
      <c r="AS50" t="s">
        <v>58</v>
      </c>
      <c r="AT50" t="s">
        <v>58</v>
      </c>
      <c r="AU50" t="s">
        <v>58</v>
      </c>
      <c r="AV50" s="5">
        <v>45522</v>
      </c>
    </row>
    <row r="51" spans="1:48" hidden="1" x14ac:dyDescent="0.25">
      <c r="A51">
        <v>2024</v>
      </c>
      <c r="B51">
        <v>8</v>
      </c>
      <c r="C51" t="s">
        <v>50</v>
      </c>
      <c r="D51">
        <v>111</v>
      </c>
      <c r="E51" s="4">
        <v>45509.356478437498</v>
      </c>
      <c r="F51" s="16" t="s">
        <v>149</v>
      </c>
      <c r="G51" s="16" t="s">
        <v>148</v>
      </c>
      <c r="H51" t="s">
        <v>71</v>
      </c>
      <c r="I51" t="s">
        <v>53</v>
      </c>
      <c r="J51">
        <v>1234567890</v>
      </c>
      <c r="K51" t="s">
        <v>54</v>
      </c>
      <c r="L51">
        <v>222</v>
      </c>
      <c r="M51" t="s">
        <v>55</v>
      </c>
      <c r="N51" s="4">
        <v>45498.34097222222</v>
      </c>
      <c r="O51" s="4">
        <v>45509.349305555559</v>
      </c>
      <c r="P51" s="4">
        <v>45509.356249999997</v>
      </c>
      <c r="Q51">
        <v>1</v>
      </c>
      <c r="R51" t="s">
        <v>152</v>
      </c>
      <c r="S51" t="s">
        <v>56</v>
      </c>
      <c r="T51" t="s">
        <v>57</v>
      </c>
      <c r="U51" t="s">
        <v>58</v>
      </c>
      <c r="V51" t="s">
        <v>58</v>
      </c>
      <c r="W51" t="s">
        <v>199</v>
      </c>
      <c r="X51" t="s">
        <v>72</v>
      </c>
      <c r="Y51" t="s">
        <v>60</v>
      </c>
      <c r="Z51" t="s">
        <v>73</v>
      </c>
      <c r="AA51" t="s">
        <v>58</v>
      </c>
      <c r="AB51" t="s">
        <v>58</v>
      </c>
      <c r="AC51">
        <v>125784</v>
      </c>
      <c r="AD51" t="s">
        <v>64</v>
      </c>
      <c r="AE51" t="s">
        <v>65</v>
      </c>
      <c r="AF51" t="s">
        <v>58</v>
      </c>
      <c r="AG51">
        <v>0</v>
      </c>
      <c r="AH51">
        <v>53</v>
      </c>
      <c r="AI51" t="s">
        <v>58</v>
      </c>
      <c r="AJ51" t="s">
        <v>75</v>
      </c>
      <c r="AK51" t="s">
        <v>86</v>
      </c>
      <c r="AL51" s="11">
        <v>0</v>
      </c>
      <c r="AM51" s="11">
        <v>179</v>
      </c>
      <c r="AN51" t="s">
        <v>64</v>
      </c>
      <c r="AO51" t="s">
        <v>64</v>
      </c>
      <c r="AP51" t="s">
        <v>58</v>
      </c>
      <c r="AQ51" t="s">
        <v>58</v>
      </c>
      <c r="AR51" t="s">
        <v>58</v>
      </c>
      <c r="AS51" t="s">
        <v>58</v>
      </c>
      <c r="AT51" t="s">
        <v>58</v>
      </c>
      <c r="AU51" t="s">
        <v>58</v>
      </c>
      <c r="AV51" s="5">
        <v>45523</v>
      </c>
    </row>
    <row r="52" spans="1:48" hidden="1" x14ac:dyDescent="0.25">
      <c r="A52">
        <v>2024</v>
      </c>
      <c r="B52">
        <v>8</v>
      </c>
      <c r="C52" t="s">
        <v>50</v>
      </c>
      <c r="D52">
        <v>111</v>
      </c>
      <c r="E52" s="4">
        <v>45509.36840309028</v>
      </c>
      <c r="F52" s="16" t="s">
        <v>149</v>
      </c>
      <c r="G52" s="16" t="s">
        <v>148</v>
      </c>
      <c r="H52" t="s">
        <v>71</v>
      </c>
      <c r="I52" t="s">
        <v>53</v>
      </c>
      <c r="J52">
        <v>1234567890</v>
      </c>
      <c r="K52" t="s">
        <v>54</v>
      </c>
      <c r="L52">
        <v>222</v>
      </c>
      <c r="M52" t="s">
        <v>55</v>
      </c>
      <c r="N52" s="4">
        <v>45509.36041666667</v>
      </c>
      <c r="O52" s="4">
        <v>45509.36041666667</v>
      </c>
      <c r="P52" s="4">
        <v>45509.367361111108</v>
      </c>
      <c r="Q52">
        <v>1</v>
      </c>
      <c r="R52" t="s">
        <v>152</v>
      </c>
      <c r="S52" t="s">
        <v>56</v>
      </c>
      <c r="T52" t="s">
        <v>57</v>
      </c>
      <c r="U52" t="s">
        <v>58</v>
      </c>
      <c r="V52" t="s">
        <v>58</v>
      </c>
      <c r="W52" t="s">
        <v>200</v>
      </c>
      <c r="X52" t="s">
        <v>72</v>
      </c>
      <c r="Y52" t="s">
        <v>60</v>
      </c>
      <c r="Z52" t="s">
        <v>73</v>
      </c>
      <c r="AA52" t="s">
        <v>58</v>
      </c>
      <c r="AB52" t="s">
        <v>58</v>
      </c>
      <c r="AC52">
        <v>125784</v>
      </c>
      <c r="AD52" t="s">
        <v>64</v>
      </c>
      <c r="AE52" t="s">
        <v>70</v>
      </c>
      <c r="AF52" t="s">
        <v>58</v>
      </c>
      <c r="AG52">
        <v>0</v>
      </c>
      <c r="AH52">
        <v>56</v>
      </c>
      <c r="AI52" t="s">
        <v>58</v>
      </c>
      <c r="AJ52" t="s">
        <v>75</v>
      </c>
      <c r="AK52" t="s">
        <v>86</v>
      </c>
      <c r="AL52" s="11">
        <v>0</v>
      </c>
      <c r="AM52" s="11">
        <v>179</v>
      </c>
      <c r="AN52" t="s">
        <v>64</v>
      </c>
      <c r="AO52" t="s">
        <v>64</v>
      </c>
      <c r="AP52" t="s">
        <v>58</v>
      </c>
      <c r="AQ52" t="s">
        <v>58</v>
      </c>
      <c r="AR52" t="s">
        <v>58</v>
      </c>
      <c r="AS52" t="s">
        <v>58</v>
      </c>
      <c r="AT52" t="s">
        <v>58</v>
      </c>
      <c r="AU52" t="s">
        <v>58</v>
      </c>
      <c r="AV52" s="5">
        <v>45523</v>
      </c>
    </row>
    <row r="53" spans="1:48" hidden="1" x14ac:dyDescent="0.25">
      <c r="A53">
        <v>2024</v>
      </c>
      <c r="B53">
        <v>8</v>
      </c>
      <c r="C53" t="s">
        <v>50</v>
      </c>
      <c r="D53">
        <v>111</v>
      </c>
      <c r="E53" s="4">
        <v>45509.383590798607</v>
      </c>
      <c r="F53" s="16" t="s">
        <v>149</v>
      </c>
      <c r="G53" s="16" t="s">
        <v>148</v>
      </c>
      <c r="H53" t="s">
        <v>71</v>
      </c>
      <c r="I53" t="s">
        <v>53</v>
      </c>
      <c r="J53">
        <v>1234567890</v>
      </c>
      <c r="K53" t="s">
        <v>90</v>
      </c>
      <c r="L53">
        <v>222</v>
      </c>
      <c r="M53" t="s">
        <v>55</v>
      </c>
      <c r="N53" s="4">
        <v>45509.373611111107</v>
      </c>
      <c r="O53" s="4">
        <v>45509.373611111107</v>
      </c>
      <c r="P53" s="4">
        <v>45509.380555555559</v>
      </c>
      <c r="Q53">
        <v>1</v>
      </c>
      <c r="R53" t="s">
        <v>152</v>
      </c>
      <c r="S53" t="s">
        <v>56</v>
      </c>
      <c r="T53" t="s">
        <v>57</v>
      </c>
      <c r="U53" t="s">
        <v>58</v>
      </c>
      <c r="V53" t="s">
        <v>58</v>
      </c>
      <c r="W53" t="s">
        <v>201</v>
      </c>
      <c r="X53" t="s">
        <v>72</v>
      </c>
      <c r="Y53" t="s">
        <v>60</v>
      </c>
      <c r="Z53" t="s">
        <v>73</v>
      </c>
      <c r="AA53" t="s">
        <v>58</v>
      </c>
      <c r="AB53" t="s">
        <v>58</v>
      </c>
      <c r="AC53">
        <v>125784</v>
      </c>
      <c r="AD53" t="s">
        <v>64</v>
      </c>
      <c r="AE53" t="s">
        <v>65</v>
      </c>
      <c r="AF53" t="s">
        <v>58</v>
      </c>
      <c r="AG53">
        <v>0</v>
      </c>
      <c r="AH53">
        <v>62</v>
      </c>
      <c r="AI53" t="s">
        <v>58</v>
      </c>
      <c r="AJ53" t="s">
        <v>75</v>
      </c>
      <c r="AK53" t="s">
        <v>86</v>
      </c>
      <c r="AL53" s="11">
        <v>0</v>
      </c>
      <c r="AM53" s="11">
        <v>179</v>
      </c>
      <c r="AN53" t="s">
        <v>64</v>
      </c>
      <c r="AO53" t="s">
        <v>64</v>
      </c>
      <c r="AP53" t="s">
        <v>58</v>
      </c>
      <c r="AQ53" t="s">
        <v>58</v>
      </c>
      <c r="AR53" t="s">
        <v>58</v>
      </c>
      <c r="AS53" t="s">
        <v>58</v>
      </c>
      <c r="AT53" t="s">
        <v>58</v>
      </c>
      <c r="AU53" t="s">
        <v>58</v>
      </c>
      <c r="AV53" s="5">
        <v>45523</v>
      </c>
    </row>
    <row r="54" spans="1:48" hidden="1" x14ac:dyDescent="0.25">
      <c r="A54">
        <v>2024</v>
      </c>
      <c r="B54">
        <v>8</v>
      </c>
      <c r="C54" t="s">
        <v>50</v>
      </c>
      <c r="D54">
        <v>111</v>
      </c>
      <c r="E54" s="4">
        <v>45509.394709409717</v>
      </c>
      <c r="F54" s="16" t="s">
        <v>149</v>
      </c>
      <c r="G54" s="16" t="s">
        <v>148</v>
      </c>
      <c r="H54" t="s">
        <v>71</v>
      </c>
      <c r="I54" t="s">
        <v>53</v>
      </c>
      <c r="J54">
        <v>1234567890</v>
      </c>
      <c r="K54" t="s">
        <v>54</v>
      </c>
      <c r="L54">
        <v>222</v>
      </c>
      <c r="M54" t="s">
        <v>55</v>
      </c>
      <c r="N54" s="4">
        <v>45464.334027777782</v>
      </c>
      <c r="O54" s="4">
        <v>45509.387499999997</v>
      </c>
      <c r="P54" s="4">
        <v>45509.394444444442</v>
      </c>
      <c r="Q54">
        <v>1</v>
      </c>
      <c r="R54" t="s">
        <v>152</v>
      </c>
      <c r="S54" t="s">
        <v>56</v>
      </c>
      <c r="T54" t="s">
        <v>57</v>
      </c>
      <c r="U54" t="s">
        <v>58</v>
      </c>
      <c r="V54" t="s">
        <v>58</v>
      </c>
      <c r="W54" t="s">
        <v>202</v>
      </c>
      <c r="X54" t="s">
        <v>72</v>
      </c>
      <c r="Y54" t="s">
        <v>60</v>
      </c>
      <c r="Z54" t="s">
        <v>73</v>
      </c>
      <c r="AA54" t="s">
        <v>58</v>
      </c>
      <c r="AB54" t="s">
        <v>58</v>
      </c>
      <c r="AC54">
        <v>125784</v>
      </c>
      <c r="AD54" t="s">
        <v>64</v>
      </c>
      <c r="AE54" t="s">
        <v>70</v>
      </c>
      <c r="AF54" t="s">
        <v>58</v>
      </c>
      <c r="AG54">
        <v>0</v>
      </c>
      <c r="AH54">
        <v>27</v>
      </c>
      <c r="AI54" t="s">
        <v>58</v>
      </c>
      <c r="AJ54" t="s">
        <v>75</v>
      </c>
      <c r="AK54" t="s">
        <v>86</v>
      </c>
      <c r="AL54" s="11">
        <v>0</v>
      </c>
      <c r="AM54" s="11">
        <v>179</v>
      </c>
      <c r="AN54" t="s">
        <v>64</v>
      </c>
      <c r="AO54" t="s">
        <v>64</v>
      </c>
      <c r="AP54" t="s">
        <v>58</v>
      </c>
      <c r="AQ54" t="s">
        <v>58</v>
      </c>
      <c r="AR54" t="s">
        <v>58</v>
      </c>
      <c r="AS54" t="s">
        <v>58</v>
      </c>
      <c r="AT54" t="s">
        <v>58</v>
      </c>
      <c r="AU54" t="s">
        <v>58</v>
      </c>
      <c r="AV54" s="5">
        <v>45523</v>
      </c>
    </row>
    <row r="55" spans="1:48" hidden="1" x14ac:dyDescent="0.25">
      <c r="A55">
        <v>2024</v>
      </c>
      <c r="B55">
        <v>8</v>
      </c>
      <c r="C55" t="s">
        <v>50</v>
      </c>
      <c r="D55">
        <v>111</v>
      </c>
      <c r="E55" s="4">
        <v>45509.411310613417</v>
      </c>
      <c r="F55" s="16" t="s">
        <v>149</v>
      </c>
      <c r="G55" s="16" t="s">
        <v>148</v>
      </c>
      <c r="H55" t="s">
        <v>71</v>
      </c>
      <c r="I55" t="s">
        <v>53</v>
      </c>
      <c r="J55">
        <v>1234567890</v>
      </c>
      <c r="K55" t="s">
        <v>92</v>
      </c>
      <c r="L55">
        <v>222</v>
      </c>
      <c r="M55" t="s">
        <v>55</v>
      </c>
      <c r="N55" s="4">
        <v>45462.553472222222</v>
      </c>
      <c r="O55" s="4">
        <v>45509.400694444441</v>
      </c>
      <c r="P55" s="4">
        <v>45509.407638888893</v>
      </c>
      <c r="Q55">
        <v>1</v>
      </c>
      <c r="R55" t="s">
        <v>152</v>
      </c>
      <c r="S55" t="s">
        <v>56</v>
      </c>
      <c r="T55" t="s">
        <v>57</v>
      </c>
      <c r="U55" t="s">
        <v>58</v>
      </c>
      <c r="V55" t="s">
        <v>58</v>
      </c>
      <c r="W55" t="s">
        <v>203</v>
      </c>
      <c r="X55" t="s">
        <v>72</v>
      </c>
      <c r="Y55" t="s">
        <v>60</v>
      </c>
      <c r="Z55" t="s">
        <v>73</v>
      </c>
      <c r="AA55" t="s">
        <v>58</v>
      </c>
      <c r="AB55" t="s">
        <v>58</v>
      </c>
      <c r="AC55">
        <v>125784</v>
      </c>
      <c r="AD55" t="s">
        <v>64</v>
      </c>
      <c r="AE55" t="s">
        <v>70</v>
      </c>
      <c r="AF55" t="s">
        <v>58</v>
      </c>
      <c r="AG55">
        <v>0</v>
      </c>
      <c r="AH55">
        <v>45</v>
      </c>
      <c r="AI55" t="s">
        <v>58</v>
      </c>
      <c r="AJ55" t="s">
        <v>75</v>
      </c>
      <c r="AK55" t="s">
        <v>86</v>
      </c>
      <c r="AL55" s="11">
        <v>0</v>
      </c>
      <c r="AM55" s="11">
        <v>179</v>
      </c>
      <c r="AN55" t="s">
        <v>64</v>
      </c>
      <c r="AO55" t="s">
        <v>64</v>
      </c>
      <c r="AP55" t="s">
        <v>58</v>
      </c>
      <c r="AQ55" t="s">
        <v>58</v>
      </c>
      <c r="AR55" t="s">
        <v>58</v>
      </c>
      <c r="AS55" t="s">
        <v>58</v>
      </c>
      <c r="AT55" t="s">
        <v>58</v>
      </c>
      <c r="AU55" t="s">
        <v>58</v>
      </c>
      <c r="AV55" s="5">
        <v>45523</v>
      </c>
    </row>
    <row r="56" spans="1:48" hidden="1" x14ac:dyDescent="0.25">
      <c r="A56">
        <v>2024</v>
      </c>
      <c r="B56">
        <v>8</v>
      </c>
      <c r="C56" t="s">
        <v>50</v>
      </c>
      <c r="D56">
        <v>111</v>
      </c>
      <c r="E56" s="4">
        <v>45509.421661250002</v>
      </c>
      <c r="F56" s="16" t="s">
        <v>149</v>
      </c>
      <c r="G56" s="16" t="s">
        <v>148</v>
      </c>
      <c r="H56" t="s">
        <v>71</v>
      </c>
      <c r="I56" t="s">
        <v>53</v>
      </c>
      <c r="J56">
        <v>1234567890</v>
      </c>
      <c r="K56" t="s">
        <v>54</v>
      </c>
      <c r="L56">
        <v>222</v>
      </c>
      <c r="M56" t="s">
        <v>55</v>
      </c>
      <c r="N56" s="4">
        <v>45441.740277777782</v>
      </c>
      <c r="O56" s="4">
        <v>45509.411805555559</v>
      </c>
      <c r="P56" s="4">
        <v>45509.418749999997</v>
      </c>
      <c r="Q56">
        <v>1</v>
      </c>
      <c r="R56" t="s">
        <v>152</v>
      </c>
      <c r="S56" t="s">
        <v>56</v>
      </c>
      <c r="T56" t="s">
        <v>57</v>
      </c>
      <c r="U56" t="s">
        <v>58</v>
      </c>
      <c r="V56" t="s">
        <v>58</v>
      </c>
      <c r="W56" t="s">
        <v>204</v>
      </c>
      <c r="X56" t="s">
        <v>72</v>
      </c>
      <c r="Y56" t="s">
        <v>60</v>
      </c>
      <c r="Z56" t="s">
        <v>73</v>
      </c>
      <c r="AA56" t="s">
        <v>58</v>
      </c>
      <c r="AB56" t="s">
        <v>58</v>
      </c>
      <c r="AC56">
        <v>125784</v>
      </c>
      <c r="AD56" t="s">
        <v>64</v>
      </c>
      <c r="AE56" t="s">
        <v>70</v>
      </c>
      <c r="AF56" t="s">
        <v>58</v>
      </c>
      <c r="AG56">
        <v>0</v>
      </c>
      <c r="AH56">
        <v>34</v>
      </c>
      <c r="AI56" t="s">
        <v>58</v>
      </c>
      <c r="AJ56" t="s">
        <v>75</v>
      </c>
      <c r="AK56" t="s">
        <v>86</v>
      </c>
      <c r="AL56" s="11">
        <v>0</v>
      </c>
      <c r="AM56" s="11">
        <v>179</v>
      </c>
      <c r="AN56" t="s">
        <v>64</v>
      </c>
      <c r="AO56" t="s">
        <v>64</v>
      </c>
      <c r="AP56" t="s">
        <v>58</v>
      </c>
      <c r="AQ56" t="s">
        <v>58</v>
      </c>
      <c r="AR56" t="s">
        <v>58</v>
      </c>
      <c r="AS56" t="s">
        <v>58</v>
      </c>
      <c r="AT56" t="s">
        <v>58</v>
      </c>
      <c r="AU56" t="s">
        <v>58</v>
      </c>
      <c r="AV56" s="5">
        <v>45522</v>
      </c>
    </row>
    <row r="57" spans="1:48" hidden="1" x14ac:dyDescent="0.25">
      <c r="A57">
        <v>2024</v>
      </c>
      <c r="B57">
        <v>8</v>
      </c>
      <c r="C57" t="s">
        <v>50</v>
      </c>
      <c r="D57">
        <v>111</v>
      </c>
      <c r="E57" s="4">
        <v>45509.453088136572</v>
      </c>
      <c r="F57" s="16" t="s">
        <v>149</v>
      </c>
      <c r="G57" s="16" t="s">
        <v>148</v>
      </c>
      <c r="H57" t="s">
        <v>71</v>
      </c>
      <c r="I57" t="s">
        <v>53</v>
      </c>
      <c r="J57">
        <v>1234567890</v>
      </c>
      <c r="K57" t="s">
        <v>82</v>
      </c>
      <c r="L57">
        <v>222</v>
      </c>
      <c r="M57" t="s">
        <v>55</v>
      </c>
      <c r="N57" s="4">
        <v>45454.356944444437</v>
      </c>
      <c r="O57" s="4">
        <v>45509.445138888892</v>
      </c>
      <c r="P57" s="4">
        <v>45509.45208333333</v>
      </c>
      <c r="Q57">
        <v>1</v>
      </c>
      <c r="R57" t="s">
        <v>152</v>
      </c>
      <c r="S57" t="s">
        <v>56</v>
      </c>
      <c r="T57" t="s">
        <v>57</v>
      </c>
      <c r="U57" t="s">
        <v>58</v>
      </c>
      <c r="V57" t="s">
        <v>58</v>
      </c>
      <c r="W57" t="s">
        <v>205</v>
      </c>
      <c r="X57" t="s">
        <v>72</v>
      </c>
      <c r="Y57" t="s">
        <v>60</v>
      </c>
      <c r="Z57" t="s">
        <v>73</v>
      </c>
      <c r="AA57" t="s">
        <v>58</v>
      </c>
      <c r="AB57" t="s">
        <v>58</v>
      </c>
      <c r="AC57">
        <v>125784</v>
      </c>
      <c r="AD57" t="s">
        <v>64</v>
      </c>
      <c r="AE57" t="s">
        <v>65</v>
      </c>
      <c r="AF57" t="s">
        <v>58</v>
      </c>
      <c r="AG57">
        <v>0</v>
      </c>
      <c r="AH57">
        <v>38</v>
      </c>
      <c r="AI57" t="s">
        <v>58</v>
      </c>
      <c r="AJ57" t="s">
        <v>75</v>
      </c>
      <c r="AK57" t="s">
        <v>86</v>
      </c>
      <c r="AL57" s="11">
        <v>0</v>
      </c>
      <c r="AM57" s="11">
        <v>179</v>
      </c>
      <c r="AN57" t="s">
        <v>64</v>
      </c>
      <c r="AO57" t="s">
        <v>64</v>
      </c>
      <c r="AP57" t="s">
        <v>58</v>
      </c>
      <c r="AQ57" t="s">
        <v>58</v>
      </c>
      <c r="AR57" t="s">
        <v>58</v>
      </c>
      <c r="AS57" t="s">
        <v>58</v>
      </c>
      <c r="AT57" t="s">
        <v>58</v>
      </c>
      <c r="AU57" t="s">
        <v>58</v>
      </c>
      <c r="AV57" s="5">
        <v>45522</v>
      </c>
    </row>
    <row r="58" spans="1:48" hidden="1" x14ac:dyDescent="0.25">
      <c r="A58">
        <v>2024</v>
      </c>
      <c r="B58">
        <v>8</v>
      </c>
      <c r="C58" t="s">
        <v>50</v>
      </c>
      <c r="D58">
        <v>111</v>
      </c>
      <c r="E58" s="4">
        <v>45509.470906168979</v>
      </c>
      <c r="F58" s="16" t="s">
        <v>149</v>
      </c>
      <c r="G58" s="16" t="s">
        <v>148</v>
      </c>
      <c r="H58" t="s">
        <v>71</v>
      </c>
      <c r="I58" t="s">
        <v>53</v>
      </c>
      <c r="J58">
        <v>1234567890</v>
      </c>
      <c r="K58" t="s">
        <v>90</v>
      </c>
      <c r="L58">
        <v>222</v>
      </c>
      <c r="M58" t="s">
        <v>55</v>
      </c>
      <c r="N58" s="4">
        <v>45509.455555555563</v>
      </c>
      <c r="O58" s="4">
        <v>45509.455555555563</v>
      </c>
      <c r="P58" s="4">
        <v>45509.462500000001</v>
      </c>
      <c r="Q58">
        <v>1</v>
      </c>
      <c r="R58" t="s">
        <v>152</v>
      </c>
      <c r="S58" t="s">
        <v>56</v>
      </c>
      <c r="T58" t="s">
        <v>57</v>
      </c>
      <c r="U58" t="s">
        <v>58</v>
      </c>
      <c r="V58" t="s">
        <v>58</v>
      </c>
      <c r="W58" t="s">
        <v>206</v>
      </c>
      <c r="X58" t="s">
        <v>72</v>
      </c>
      <c r="Y58" t="s">
        <v>60</v>
      </c>
      <c r="Z58" t="s">
        <v>73</v>
      </c>
      <c r="AA58" t="s">
        <v>58</v>
      </c>
      <c r="AB58" t="s">
        <v>58</v>
      </c>
      <c r="AC58">
        <v>125784</v>
      </c>
      <c r="AD58" t="s">
        <v>64</v>
      </c>
      <c r="AE58" t="s">
        <v>65</v>
      </c>
      <c r="AF58" t="s">
        <v>58</v>
      </c>
      <c r="AG58">
        <v>0</v>
      </c>
      <c r="AH58">
        <v>51</v>
      </c>
      <c r="AI58" t="s">
        <v>58</v>
      </c>
      <c r="AJ58" t="s">
        <v>75</v>
      </c>
      <c r="AK58" t="s">
        <v>86</v>
      </c>
      <c r="AL58" s="11">
        <v>0</v>
      </c>
      <c r="AM58" s="11">
        <v>179</v>
      </c>
      <c r="AN58" t="s">
        <v>64</v>
      </c>
      <c r="AO58" t="s">
        <v>64</v>
      </c>
      <c r="AP58" t="s">
        <v>58</v>
      </c>
      <c r="AQ58" t="s">
        <v>58</v>
      </c>
      <c r="AR58" t="s">
        <v>58</v>
      </c>
      <c r="AS58" t="s">
        <v>58</v>
      </c>
      <c r="AT58" t="s">
        <v>58</v>
      </c>
      <c r="AU58" t="s">
        <v>58</v>
      </c>
      <c r="AV58" s="5">
        <v>45523</v>
      </c>
    </row>
    <row r="59" spans="1:48" hidden="1" x14ac:dyDescent="0.25">
      <c r="A59">
        <v>2024</v>
      </c>
      <c r="B59">
        <v>8</v>
      </c>
      <c r="C59" t="s">
        <v>50</v>
      </c>
      <c r="D59">
        <v>111</v>
      </c>
      <c r="E59" s="4">
        <v>45509.487208182873</v>
      </c>
      <c r="F59" s="16" t="s">
        <v>149</v>
      </c>
      <c r="G59" s="16" t="s">
        <v>148</v>
      </c>
      <c r="H59" t="s">
        <v>71</v>
      </c>
      <c r="I59" t="s">
        <v>53</v>
      </c>
      <c r="J59">
        <v>1234567890</v>
      </c>
      <c r="K59" t="s">
        <v>54</v>
      </c>
      <c r="L59">
        <v>222</v>
      </c>
      <c r="M59" t="s">
        <v>55</v>
      </c>
      <c r="N59" s="4">
        <v>45509.479166666657</v>
      </c>
      <c r="O59" s="4">
        <v>45509.479166666657</v>
      </c>
      <c r="P59" s="4">
        <v>45509.486111111109</v>
      </c>
      <c r="Q59">
        <v>1</v>
      </c>
      <c r="R59" t="s">
        <v>152</v>
      </c>
      <c r="S59" t="s">
        <v>56</v>
      </c>
      <c r="T59" t="s">
        <v>57</v>
      </c>
      <c r="U59" t="s">
        <v>58</v>
      </c>
      <c r="V59" t="s">
        <v>58</v>
      </c>
      <c r="W59" t="s">
        <v>207</v>
      </c>
      <c r="X59" t="s">
        <v>72</v>
      </c>
      <c r="Y59" t="s">
        <v>60</v>
      </c>
      <c r="Z59" t="s">
        <v>73</v>
      </c>
      <c r="AA59" t="s">
        <v>58</v>
      </c>
      <c r="AB59" t="s">
        <v>58</v>
      </c>
      <c r="AC59">
        <v>125784</v>
      </c>
      <c r="AD59" t="s">
        <v>64</v>
      </c>
      <c r="AE59" t="s">
        <v>70</v>
      </c>
      <c r="AF59" t="s">
        <v>58</v>
      </c>
      <c r="AG59">
        <v>0</v>
      </c>
      <c r="AH59">
        <v>44</v>
      </c>
      <c r="AI59" t="s">
        <v>58</v>
      </c>
      <c r="AJ59" t="s">
        <v>75</v>
      </c>
      <c r="AK59" t="s">
        <v>86</v>
      </c>
      <c r="AL59" s="11">
        <v>0</v>
      </c>
      <c r="AM59" s="11">
        <v>179</v>
      </c>
      <c r="AN59" t="s">
        <v>64</v>
      </c>
      <c r="AO59" t="s">
        <v>64</v>
      </c>
      <c r="AP59" t="s">
        <v>58</v>
      </c>
      <c r="AQ59" t="s">
        <v>58</v>
      </c>
      <c r="AR59" t="s">
        <v>58</v>
      </c>
      <c r="AS59" t="s">
        <v>58</v>
      </c>
      <c r="AT59" t="s">
        <v>58</v>
      </c>
      <c r="AU59" t="s">
        <v>58</v>
      </c>
      <c r="AV59" s="5">
        <v>45523</v>
      </c>
    </row>
    <row r="60" spans="1:48" hidden="1" x14ac:dyDescent="0.25">
      <c r="A60">
        <v>2024</v>
      </c>
      <c r="B60">
        <v>8</v>
      </c>
      <c r="C60" t="s">
        <v>50</v>
      </c>
      <c r="D60">
        <v>111</v>
      </c>
      <c r="E60" s="4">
        <v>45509.505864525461</v>
      </c>
      <c r="F60" s="16" t="s">
        <v>149</v>
      </c>
      <c r="G60" s="16" t="s">
        <v>148</v>
      </c>
      <c r="H60" t="s">
        <v>71</v>
      </c>
      <c r="I60" t="s">
        <v>53</v>
      </c>
      <c r="J60">
        <v>1234567890</v>
      </c>
      <c r="K60" t="s">
        <v>54</v>
      </c>
      <c r="L60">
        <v>222</v>
      </c>
      <c r="M60" t="s">
        <v>55</v>
      </c>
      <c r="N60" s="4">
        <v>45509.49722222222</v>
      </c>
      <c r="O60" s="4">
        <v>45509.49722222222</v>
      </c>
      <c r="P60" s="4">
        <v>45509.504166666673</v>
      </c>
      <c r="Q60">
        <v>1</v>
      </c>
      <c r="R60" t="s">
        <v>152</v>
      </c>
      <c r="S60" t="s">
        <v>56</v>
      </c>
      <c r="T60" t="s">
        <v>57</v>
      </c>
      <c r="U60" t="s">
        <v>58</v>
      </c>
      <c r="V60" t="s">
        <v>58</v>
      </c>
      <c r="W60" t="s">
        <v>208</v>
      </c>
      <c r="X60" t="s">
        <v>72</v>
      </c>
      <c r="Y60" t="s">
        <v>60</v>
      </c>
      <c r="Z60" t="s">
        <v>73</v>
      </c>
      <c r="AA60" t="s">
        <v>58</v>
      </c>
      <c r="AB60" t="s">
        <v>58</v>
      </c>
      <c r="AC60">
        <v>125784</v>
      </c>
      <c r="AD60" t="s">
        <v>64</v>
      </c>
      <c r="AE60" t="s">
        <v>65</v>
      </c>
      <c r="AF60" t="s">
        <v>58</v>
      </c>
      <c r="AG60">
        <v>0</v>
      </c>
      <c r="AH60">
        <v>41</v>
      </c>
      <c r="AI60" t="s">
        <v>58</v>
      </c>
      <c r="AJ60" t="s">
        <v>75</v>
      </c>
      <c r="AK60" t="s">
        <v>86</v>
      </c>
      <c r="AL60" s="11">
        <v>0</v>
      </c>
      <c r="AM60" s="11">
        <v>179</v>
      </c>
      <c r="AN60" t="s">
        <v>64</v>
      </c>
      <c r="AO60" t="s">
        <v>64</v>
      </c>
      <c r="AP60" t="s">
        <v>58</v>
      </c>
      <c r="AQ60" t="s">
        <v>58</v>
      </c>
      <c r="AR60" t="s">
        <v>58</v>
      </c>
      <c r="AS60" t="s">
        <v>58</v>
      </c>
      <c r="AT60" t="s">
        <v>58</v>
      </c>
      <c r="AU60" t="s">
        <v>58</v>
      </c>
      <c r="AV60" s="5">
        <v>45522</v>
      </c>
    </row>
    <row r="61" spans="1:48" hidden="1" x14ac:dyDescent="0.25">
      <c r="A61">
        <v>2024</v>
      </c>
      <c r="B61">
        <v>8</v>
      </c>
      <c r="C61" t="s">
        <v>50</v>
      </c>
      <c r="D61">
        <v>111</v>
      </c>
      <c r="E61" s="4">
        <v>45509.527412175928</v>
      </c>
      <c r="F61" s="16" t="s">
        <v>149</v>
      </c>
      <c r="G61" s="16" t="s">
        <v>148</v>
      </c>
      <c r="H61" t="s">
        <v>71</v>
      </c>
      <c r="I61" t="s">
        <v>53</v>
      </c>
      <c r="J61">
        <v>1234567890</v>
      </c>
      <c r="K61" t="s">
        <v>54</v>
      </c>
      <c r="L61">
        <v>222</v>
      </c>
      <c r="M61" t="s">
        <v>55</v>
      </c>
      <c r="N61" s="4">
        <v>45509.517361111109</v>
      </c>
      <c r="O61" s="4">
        <v>45509.517361111109</v>
      </c>
      <c r="P61" s="4">
        <v>45509.524305555547</v>
      </c>
      <c r="Q61">
        <v>1</v>
      </c>
      <c r="R61" t="s">
        <v>152</v>
      </c>
      <c r="S61" t="s">
        <v>56</v>
      </c>
      <c r="T61" t="s">
        <v>57</v>
      </c>
      <c r="U61" t="s">
        <v>58</v>
      </c>
      <c r="V61" t="s">
        <v>58</v>
      </c>
      <c r="W61" t="s">
        <v>209</v>
      </c>
      <c r="X61" t="s">
        <v>72</v>
      </c>
      <c r="Y61" t="s">
        <v>60</v>
      </c>
      <c r="Z61" t="s">
        <v>73</v>
      </c>
      <c r="AA61" t="s">
        <v>58</v>
      </c>
      <c r="AB61" t="s">
        <v>58</v>
      </c>
      <c r="AC61">
        <v>125784</v>
      </c>
      <c r="AD61" t="s">
        <v>64</v>
      </c>
      <c r="AE61" t="s">
        <v>65</v>
      </c>
      <c r="AF61" t="s">
        <v>58</v>
      </c>
      <c r="AG61">
        <v>0</v>
      </c>
      <c r="AH61">
        <v>18</v>
      </c>
      <c r="AI61" t="s">
        <v>58</v>
      </c>
      <c r="AJ61" t="s">
        <v>75</v>
      </c>
      <c r="AK61" t="s">
        <v>86</v>
      </c>
      <c r="AL61" s="11">
        <v>0</v>
      </c>
      <c r="AM61" s="11">
        <v>179</v>
      </c>
      <c r="AN61" t="s">
        <v>64</v>
      </c>
      <c r="AO61" t="s">
        <v>64</v>
      </c>
      <c r="AP61" t="s">
        <v>58</v>
      </c>
      <c r="AQ61" t="s">
        <v>58</v>
      </c>
      <c r="AR61" t="s">
        <v>58</v>
      </c>
      <c r="AS61" t="s">
        <v>58</v>
      </c>
      <c r="AT61" t="s">
        <v>58</v>
      </c>
      <c r="AU61" t="s">
        <v>58</v>
      </c>
      <c r="AV61" s="5">
        <v>45523</v>
      </c>
    </row>
    <row r="62" spans="1:48" hidden="1" x14ac:dyDescent="0.25">
      <c r="A62">
        <v>2024</v>
      </c>
      <c r="B62">
        <v>8</v>
      </c>
      <c r="C62" t="s">
        <v>50</v>
      </c>
      <c r="D62">
        <v>111</v>
      </c>
      <c r="E62" s="4">
        <v>45509.544395694436</v>
      </c>
      <c r="F62" s="16" t="s">
        <v>149</v>
      </c>
      <c r="G62" s="16" t="s">
        <v>148</v>
      </c>
      <c r="H62" t="s">
        <v>71</v>
      </c>
      <c r="I62" t="s">
        <v>53</v>
      </c>
      <c r="J62">
        <v>1234567890</v>
      </c>
      <c r="K62" t="s">
        <v>54</v>
      </c>
      <c r="L62">
        <v>222</v>
      </c>
      <c r="M62" t="s">
        <v>55</v>
      </c>
      <c r="N62" s="4">
        <v>45502.566666666673</v>
      </c>
      <c r="O62" s="4">
        <v>45509.529166666667</v>
      </c>
      <c r="P62" s="4">
        <v>45509.536111111112</v>
      </c>
      <c r="Q62">
        <v>1</v>
      </c>
      <c r="R62" t="s">
        <v>152</v>
      </c>
      <c r="S62" t="s">
        <v>56</v>
      </c>
      <c r="T62" t="s">
        <v>57</v>
      </c>
      <c r="U62" t="s">
        <v>58</v>
      </c>
      <c r="V62" t="s">
        <v>58</v>
      </c>
      <c r="W62" t="s">
        <v>210</v>
      </c>
      <c r="X62" t="s">
        <v>72</v>
      </c>
      <c r="Y62" t="s">
        <v>60</v>
      </c>
      <c r="Z62" t="s">
        <v>73</v>
      </c>
      <c r="AA62" t="s">
        <v>58</v>
      </c>
      <c r="AB62" t="s">
        <v>58</v>
      </c>
      <c r="AC62">
        <v>125784</v>
      </c>
      <c r="AD62" t="s">
        <v>64</v>
      </c>
      <c r="AE62" t="s">
        <v>70</v>
      </c>
      <c r="AF62" t="s">
        <v>58</v>
      </c>
      <c r="AG62">
        <v>0</v>
      </c>
      <c r="AH62">
        <v>31</v>
      </c>
      <c r="AI62" t="s">
        <v>58</v>
      </c>
      <c r="AJ62" t="s">
        <v>75</v>
      </c>
      <c r="AK62" t="s">
        <v>86</v>
      </c>
      <c r="AL62" s="11">
        <v>0</v>
      </c>
      <c r="AM62" s="11">
        <v>179</v>
      </c>
      <c r="AN62" t="s">
        <v>64</v>
      </c>
      <c r="AO62" t="s">
        <v>64</v>
      </c>
      <c r="AP62" t="s">
        <v>58</v>
      </c>
      <c r="AQ62" t="s">
        <v>58</v>
      </c>
      <c r="AR62" t="s">
        <v>58</v>
      </c>
      <c r="AS62" t="s">
        <v>58</v>
      </c>
      <c r="AT62" t="s">
        <v>58</v>
      </c>
      <c r="AU62" t="s">
        <v>58</v>
      </c>
      <c r="AV62" s="5">
        <v>45522</v>
      </c>
    </row>
    <row r="63" spans="1:48" hidden="1" x14ac:dyDescent="0.25">
      <c r="A63">
        <v>2024</v>
      </c>
      <c r="B63">
        <v>8</v>
      </c>
      <c r="C63" t="s">
        <v>50</v>
      </c>
      <c r="D63">
        <v>111</v>
      </c>
      <c r="E63" s="4">
        <v>45509.556862800928</v>
      </c>
      <c r="F63" s="16" t="s">
        <v>149</v>
      </c>
      <c r="G63" s="16" t="s">
        <v>148</v>
      </c>
      <c r="H63" t="s">
        <v>71</v>
      </c>
      <c r="I63" t="s">
        <v>53</v>
      </c>
      <c r="J63">
        <v>1234567890</v>
      </c>
      <c r="K63" t="s">
        <v>54</v>
      </c>
      <c r="L63">
        <v>222</v>
      </c>
      <c r="M63" t="s">
        <v>55</v>
      </c>
      <c r="N63" s="4">
        <v>45509.547222222223</v>
      </c>
      <c r="O63" s="4">
        <v>45509.547222222223</v>
      </c>
      <c r="P63" s="4">
        <v>45509.554166666669</v>
      </c>
      <c r="Q63">
        <v>1</v>
      </c>
      <c r="R63" t="s">
        <v>152</v>
      </c>
      <c r="S63" t="s">
        <v>56</v>
      </c>
      <c r="T63" t="s">
        <v>57</v>
      </c>
      <c r="U63" t="s">
        <v>58</v>
      </c>
      <c r="V63" t="s">
        <v>58</v>
      </c>
      <c r="W63" t="s">
        <v>211</v>
      </c>
      <c r="X63" t="s">
        <v>72</v>
      </c>
      <c r="Y63" t="s">
        <v>60</v>
      </c>
      <c r="Z63" t="s">
        <v>73</v>
      </c>
      <c r="AA63" t="s">
        <v>58</v>
      </c>
      <c r="AB63" t="s">
        <v>58</v>
      </c>
      <c r="AC63">
        <v>125784</v>
      </c>
      <c r="AD63" t="s">
        <v>64</v>
      </c>
      <c r="AE63" t="s">
        <v>70</v>
      </c>
      <c r="AF63" t="s">
        <v>58</v>
      </c>
      <c r="AG63">
        <v>0</v>
      </c>
      <c r="AH63">
        <v>39</v>
      </c>
      <c r="AI63" t="s">
        <v>58</v>
      </c>
      <c r="AJ63" t="s">
        <v>75</v>
      </c>
      <c r="AK63" t="s">
        <v>86</v>
      </c>
      <c r="AL63" s="11">
        <v>0</v>
      </c>
      <c r="AM63" s="11">
        <v>179</v>
      </c>
      <c r="AN63" t="s">
        <v>64</v>
      </c>
      <c r="AO63" t="s">
        <v>64</v>
      </c>
      <c r="AP63" t="s">
        <v>58</v>
      </c>
      <c r="AQ63" t="s">
        <v>58</v>
      </c>
      <c r="AR63" t="s">
        <v>58</v>
      </c>
      <c r="AS63" t="s">
        <v>58</v>
      </c>
      <c r="AT63" t="s">
        <v>58</v>
      </c>
      <c r="AU63" t="s">
        <v>58</v>
      </c>
      <c r="AV63" s="5">
        <v>45522</v>
      </c>
    </row>
    <row r="64" spans="1:48" hidden="1" x14ac:dyDescent="0.25">
      <c r="A64">
        <v>2024</v>
      </c>
      <c r="B64">
        <v>8</v>
      </c>
      <c r="C64" t="s">
        <v>50</v>
      </c>
      <c r="D64">
        <v>111</v>
      </c>
      <c r="E64" s="4">
        <v>45509.568677187497</v>
      </c>
      <c r="F64" s="16" t="s">
        <v>149</v>
      </c>
      <c r="G64" s="16" t="s">
        <v>148</v>
      </c>
      <c r="H64" t="s">
        <v>71</v>
      </c>
      <c r="I64" t="s">
        <v>53</v>
      </c>
      <c r="J64">
        <v>1234567890</v>
      </c>
      <c r="K64" t="s">
        <v>89</v>
      </c>
      <c r="L64">
        <v>222</v>
      </c>
      <c r="M64" t="s">
        <v>55</v>
      </c>
      <c r="N64" s="4">
        <v>45509.560416666667</v>
      </c>
      <c r="O64" s="4">
        <v>45509.560416666667</v>
      </c>
      <c r="P64" s="4">
        <v>45509.567361111112</v>
      </c>
      <c r="Q64">
        <v>1</v>
      </c>
      <c r="R64" t="s">
        <v>152</v>
      </c>
      <c r="S64" t="s">
        <v>56</v>
      </c>
      <c r="T64" t="s">
        <v>57</v>
      </c>
      <c r="U64" t="s">
        <v>58</v>
      </c>
      <c r="V64" t="s">
        <v>58</v>
      </c>
      <c r="W64" t="s">
        <v>212</v>
      </c>
      <c r="X64" t="s">
        <v>72</v>
      </c>
      <c r="Y64" t="s">
        <v>60</v>
      </c>
      <c r="Z64" t="s">
        <v>73</v>
      </c>
      <c r="AA64" t="s">
        <v>58</v>
      </c>
      <c r="AB64" t="s">
        <v>58</v>
      </c>
      <c r="AC64">
        <v>125784</v>
      </c>
      <c r="AD64" t="s">
        <v>64</v>
      </c>
      <c r="AE64" t="s">
        <v>70</v>
      </c>
      <c r="AF64" t="s">
        <v>58</v>
      </c>
      <c r="AG64">
        <v>0</v>
      </c>
      <c r="AH64">
        <v>58</v>
      </c>
      <c r="AI64" t="s">
        <v>58</v>
      </c>
      <c r="AJ64" t="s">
        <v>75</v>
      </c>
      <c r="AK64" t="s">
        <v>86</v>
      </c>
      <c r="AL64" s="11">
        <v>0</v>
      </c>
      <c r="AM64" s="11">
        <v>179</v>
      </c>
      <c r="AN64" t="s">
        <v>64</v>
      </c>
      <c r="AO64" t="s">
        <v>64</v>
      </c>
      <c r="AP64" t="s">
        <v>58</v>
      </c>
      <c r="AQ64" t="s">
        <v>58</v>
      </c>
      <c r="AR64" t="s">
        <v>58</v>
      </c>
      <c r="AS64" t="s">
        <v>58</v>
      </c>
      <c r="AT64" t="s">
        <v>58</v>
      </c>
      <c r="AU64" t="s">
        <v>58</v>
      </c>
      <c r="AV64" s="5">
        <v>45523</v>
      </c>
    </row>
    <row r="65" spans="1:48" hidden="1" x14ac:dyDescent="0.25">
      <c r="A65">
        <v>2024</v>
      </c>
      <c r="B65">
        <v>8</v>
      </c>
      <c r="C65" t="s">
        <v>50</v>
      </c>
      <c r="D65">
        <v>111</v>
      </c>
      <c r="E65" s="4">
        <v>45509.587593587959</v>
      </c>
      <c r="F65" s="16" t="s">
        <v>149</v>
      </c>
      <c r="G65" s="16" t="s">
        <v>148</v>
      </c>
      <c r="H65" t="s">
        <v>71</v>
      </c>
      <c r="I65" t="s">
        <v>53</v>
      </c>
      <c r="J65">
        <v>1234567890</v>
      </c>
      <c r="K65" t="s">
        <v>54</v>
      </c>
      <c r="L65">
        <v>222</v>
      </c>
      <c r="M65" t="s">
        <v>55</v>
      </c>
      <c r="N65" s="4">
        <v>45509.57916666667</v>
      </c>
      <c r="O65" s="4">
        <v>45509.57916666667</v>
      </c>
      <c r="P65" s="4">
        <v>45509.586111111108</v>
      </c>
      <c r="Q65">
        <v>1</v>
      </c>
      <c r="R65" t="s">
        <v>152</v>
      </c>
      <c r="S65" t="s">
        <v>56</v>
      </c>
      <c r="T65" t="s">
        <v>57</v>
      </c>
      <c r="U65" t="s">
        <v>58</v>
      </c>
      <c r="V65" t="s">
        <v>58</v>
      </c>
      <c r="W65" t="s">
        <v>213</v>
      </c>
      <c r="X65" t="s">
        <v>72</v>
      </c>
      <c r="Y65" t="s">
        <v>60</v>
      </c>
      <c r="Z65" t="s">
        <v>73</v>
      </c>
      <c r="AA65" t="s">
        <v>58</v>
      </c>
      <c r="AB65" t="s">
        <v>58</v>
      </c>
      <c r="AC65">
        <v>125784</v>
      </c>
      <c r="AD65" t="s">
        <v>64</v>
      </c>
      <c r="AE65" t="s">
        <v>65</v>
      </c>
      <c r="AF65" t="s">
        <v>58</v>
      </c>
      <c r="AG65">
        <v>0</v>
      </c>
      <c r="AH65">
        <v>32</v>
      </c>
      <c r="AI65" t="s">
        <v>58</v>
      </c>
      <c r="AJ65" t="s">
        <v>75</v>
      </c>
      <c r="AK65" t="s">
        <v>86</v>
      </c>
      <c r="AL65" s="11">
        <v>0</v>
      </c>
      <c r="AM65" s="11">
        <v>179</v>
      </c>
      <c r="AN65" t="s">
        <v>64</v>
      </c>
      <c r="AO65" t="s">
        <v>64</v>
      </c>
      <c r="AP65" t="s">
        <v>58</v>
      </c>
      <c r="AQ65" t="s">
        <v>58</v>
      </c>
      <c r="AR65" t="s">
        <v>58</v>
      </c>
      <c r="AS65" t="s">
        <v>58</v>
      </c>
      <c r="AT65" t="s">
        <v>58</v>
      </c>
      <c r="AU65" t="s">
        <v>58</v>
      </c>
      <c r="AV65" s="5">
        <v>45522</v>
      </c>
    </row>
    <row r="66" spans="1:48" hidden="1" x14ac:dyDescent="0.25">
      <c r="A66">
        <v>2024</v>
      </c>
      <c r="B66">
        <v>8</v>
      </c>
      <c r="C66" t="s">
        <v>50</v>
      </c>
      <c r="D66">
        <v>111</v>
      </c>
      <c r="E66" s="4">
        <v>45509.597983240739</v>
      </c>
      <c r="F66" s="16" t="s">
        <v>149</v>
      </c>
      <c r="G66" s="16" t="s">
        <v>148</v>
      </c>
      <c r="H66" t="s">
        <v>71</v>
      </c>
      <c r="I66" t="s">
        <v>53</v>
      </c>
      <c r="J66">
        <v>1234567890</v>
      </c>
      <c r="K66" t="s">
        <v>54</v>
      </c>
      <c r="L66">
        <v>222</v>
      </c>
      <c r="M66" t="s">
        <v>55</v>
      </c>
      <c r="N66" s="4">
        <v>45509.589583333327</v>
      </c>
      <c r="O66" s="4">
        <v>45509.589583333327</v>
      </c>
      <c r="P66" s="4">
        <v>45509.59652777778</v>
      </c>
      <c r="Q66">
        <v>1</v>
      </c>
      <c r="R66" t="s">
        <v>152</v>
      </c>
      <c r="S66" t="s">
        <v>56</v>
      </c>
      <c r="T66" t="s">
        <v>57</v>
      </c>
      <c r="U66" t="s">
        <v>58</v>
      </c>
      <c r="V66" t="s">
        <v>58</v>
      </c>
      <c r="W66" t="s">
        <v>214</v>
      </c>
      <c r="X66" t="s">
        <v>72</v>
      </c>
      <c r="Y66" t="s">
        <v>60</v>
      </c>
      <c r="Z66" t="s">
        <v>73</v>
      </c>
      <c r="AA66" t="s">
        <v>58</v>
      </c>
      <c r="AB66" t="s">
        <v>58</v>
      </c>
      <c r="AC66">
        <v>125784</v>
      </c>
      <c r="AD66" t="s">
        <v>64</v>
      </c>
      <c r="AE66" t="s">
        <v>70</v>
      </c>
      <c r="AF66" t="s">
        <v>58</v>
      </c>
      <c r="AG66">
        <v>0</v>
      </c>
      <c r="AH66">
        <v>39</v>
      </c>
      <c r="AI66" t="s">
        <v>58</v>
      </c>
      <c r="AJ66" t="s">
        <v>75</v>
      </c>
      <c r="AK66" t="s">
        <v>86</v>
      </c>
      <c r="AL66" s="11">
        <v>0</v>
      </c>
      <c r="AM66" s="11">
        <v>179</v>
      </c>
      <c r="AN66" t="s">
        <v>64</v>
      </c>
      <c r="AO66" t="s">
        <v>64</v>
      </c>
      <c r="AP66" t="s">
        <v>58</v>
      </c>
      <c r="AQ66" t="s">
        <v>58</v>
      </c>
      <c r="AR66" t="s">
        <v>58</v>
      </c>
      <c r="AS66" t="s">
        <v>58</v>
      </c>
      <c r="AT66" t="s">
        <v>58</v>
      </c>
      <c r="AU66" t="s">
        <v>58</v>
      </c>
      <c r="AV66" s="5">
        <v>45523</v>
      </c>
    </row>
    <row r="67" spans="1:48" hidden="1" x14ac:dyDescent="0.25">
      <c r="A67">
        <v>2024</v>
      </c>
      <c r="B67">
        <v>8</v>
      </c>
      <c r="C67" t="s">
        <v>50</v>
      </c>
      <c r="D67">
        <v>111</v>
      </c>
      <c r="E67" s="4">
        <v>45509.60955021991</v>
      </c>
      <c r="F67" s="16" t="s">
        <v>149</v>
      </c>
      <c r="G67" s="16" t="s">
        <v>148</v>
      </c>
      <c r="H67" t="s">
        <v>71</v>
      </c>
      <c r="I67" t="s">
        <v>53</v>
      </c>
      <c r="J67">
        <v>1234567890</v>
      </c>
      <c r="K67" t="s">
        <v>89</v>
      </c>
      <c r="L67">
        <v>222</v>
      </c>
      <c r="M67" t="s">
        <v>55</v>
      </c>
      <c r="N67" s="4">
        <v>45509.600694444453</v>
      </c>
      <c r="O67" s="4">
        <v>45509.600694444453</v>
      </c>
      <c r="P67" s="4">
        <v>45509.607638888891</v>
      </c>
      <c r="Q67">
        <v>1</v>
      </c>
      <c r="R67" t="s">
        <v>152</v>
      </c>
      <c r="S67" t="s">
        <v>56</v>
      </c>
      <c r="T67" t="s">
        <v>57</v>
      </c>
      <c r="U67" t="s">
        <v>58</v>
      </c>
      <c r="V67" t="s">
        <v>58</v>
      </c>
      <c r="W67" t="s">
        <v>215</v>
      </c>
      <c r="X67" t="s">
        <v>72</v>
      </c>
      <c r="Y67" t="s">
        <v>60</v>
      </c>
      <c r="Z67" t="s">
        <v>73</v>
      </c>
      <c r="AA67" t="s">
        <v>58</v>
      </c>
      <c r="AB67" t="s">
        <v>58</v>
      </c>
      <c r="AC67">
        <v>125784</v>
      </c>
      <c r="AD67" t="s">
        <v>64</v>
      </c>
      <c r="AE67" t="s">
        <v>65</v>
      </c>
      <c r="AF67" t="s">
        <v>58</v>
      </c>
      <c r="AG67">
        <v>0</v>
      </c>
      <c r="AH67">
        <v>60</v>
      </c>
      <c r="AI67" t="s">
        <v>58</v>
      </c>
      <c r="AJ67" t="s">
        <v>75</v>
      </c>
      <c r="AK67" t="s">
        <v>86</v>
      </c>
      <c r="AL67" s="11">
        <v>0</v>
      </c>
      <c r="AM67" s="11">
        <v>179</v>
      </c>
      <c r="AN67" t="s">
        <v>64</v>
      </c>
      <c r="AO67" t="s">
        <v>64</v>
      </c>
      <c r="AP67" t="s">
        <v>58</v>
      </c>
      <c r="AQ67" t="s">
        <v>58</v>
      </c>
      <c r="AR67" t="s">
        <v>58</v>
      </c>
      <c r="AS67" t="s">
        <v>58</v>
      </c>
      <c r="AT67" t="s">
        <v>58</v>
      </c>
      <c r="AU67" t="s">
        <v>58</v>
      </c>
      <c r="AV67" s="5">
        <v>45522</v>
      </c>
    </row>
    <row r="68" spans="1:48" hidden="1" x14ac:dyDescent="0.25">
      <c r="A68">
        <v>2024</v>
      </c>
      <c r="B68">
        <v>8</v>
      </c>
      <c r="C68" t="s">
        <v>50</v>
      </c>
      <c r="D68">
        <v>111</v>
      </c>
      <c r="E68" s="4">
        <v>45510.342188043978</v>
      </c>
      <c r="F68" s="16" t="s">
        <v>149</v>
      </c>
      <c r="G68" s="16" t="s">
        <v>148</v>
      </c>
      <c r="H68" t="s">
        <v>71</v>
      </c>
      <c r="I68" t="s">
        <v>53</v>
      </c>
      <c r="J68">
        <v>1234567890</v>
      </c>
      <c r="K68" t="s">
        <v>89</v>
      </c>
      <c r="L68">
        <v>222</v>
      </c>
      <c r="M68" t="s">
        <v>55</v>
      </c>
      <c r="N68" s="4">
        <v>45498.609027777777</v>
      </c>
      <c r="O68" s="4">
        <v>45510.32708333333</v>
      </c>
      <c r="P68" s="4">
        <v>45510.334027777782</v>
      </c>
      <c r="Q68">
        <v>1</v>
      </c>
      <c r="R68" t="s">
        <v>152</v>
      </c>
      <c r="S68" t="s">
        <v>56</v>
      </c>
      <c r="T68" t="s">
        <v>57</v>
      </c>
      <c r="U68" t="s">
        <v>58</v>
      </c>
      <c r="V68" t="s">
        <v>58</v>
      </c>
      <c r="W68" t="s">
        <v>216</v>
      </c>
      <c r="X68" t="s">
        <v>72</v>
      </c>
      <c r="Y68" t="s">
        <v>60</v>
      </c>
      <c r="Z68" t="s">
        <v>73</v>
      </c>
      <c r="AA68" t="s">
        <v>58</v>
      </c>
      <c r="AB68" t="s">
        <v>58</v>
      </c>
      <c r="AC68">
        <v>125784</v>
      </c>
      <c r="AD68" t="s">
        <v>64</v>
      </c>
      <c r="AE68" t="s">
        <v>70</v>
      </c>
      <c r="AF68" t="s">
        <v>58</v>
      </c>
      <c r="AG68">
        <v>0</v>
      </c>
      <c r="AH68">
        <v>50</v>
      </c>
      <c r="AI68" t="s">
        <v>58</v>
      </c>
      <c r="AJ68" t="s">
        <v>75</v>
      </c>
      <c r="AK68" t="s">
        <v>86</v>
      </c>
      <c r="AL68" s="11">
        <v>0</v>
      </c>
      <c r="AM68" s="11">
        <v>179</v>
      </c>
      <c r="AN68" t="s">
        <v>64</v>
      </c>
      <c r="AO68" t="s">
        <v>64</v>
      </c>
      <c r="AP68" t="s">
        <v>58</v>
      </c>
      <c r="AQ68" t="s">
        <v>58</v>
      </c>
      <c r="AR68" t="s">
        <v>58</v>
      </c>
      <c r="AS68" t="s">
        <v>58</v>
      </c>
      <c r="AT68" t="s">
        <v>58</v>
      </c>
      <c r="AU68" t="s">
        <v>58</v>
      </c>
      <c r="AV68" s="5">
        <v>45523</v>
      </c>
    </row>
    <row r="69" spans="1:48" hidden="1" x14ac:dyDescent="0.25">
      <c r="A69">
        <v>2024</v>
      </c>
      <c r="B69">
        <v>8</v>
      </c>
      <c r="C69" t="s">
        <v>50</v>
      </c>
      <c r="D69">
        <v>111</v>
      </c>
      <c r="E69" s="4">
        <v>45510.394832199083</v>
      </c>
      <c r="F69" s="16" t="s">
        <v>149</v>
      </c>
      <c r="G69" s="16" t="s">
        <v>148</v>
      </c>
      <c r="H69" t="s">
        <v>71</v>
      </c>
      <c r="I69" t="s">
        <v>53</v>
      </c>
      <c r="J69">
        <v>1234567890</v>
      </c>
      <c r="K69" t="s">
        <v>54</v>
      </c>
      <c r="L69">
        <v>222</v>
      </c>
      <c r="M69" t="s">
        <v>55</v>
      </c>
      <c r="N69" s="4">
        <v>45510.386805555558</v>
      </c>
      <c r="O69" s="4">
        <v>45510.386805555558</v>
      </c>
      <c r="P69" s="4">
        <v>45510.393750000003</v>
      </c>
      <c r="Q69">
        <v>1</v>
      </c>
      <c r="R69" t="s">
        <v>152</v>
      </c>
      <c r="S69" t="s">
        <v>56</v>
      </c>
      <c r="T69" t="s">
        <v>57</v>
      </c>
      <c r="U69" t="s">
        <v>58</v>
      </c>
      <c r="V69" t="s">
        <v>58</v>
      </c>
      <c r="W69" t="s">
        <v>217</v>
      </c>
      <c r="X69" t="s">
        <v>72</v>
      </c>
      <c r="Y69" t="s">
        <v>60</v>
      </c>
      <c r="Z69" t="s">
        <v>73</v>
      </c>
      <c r="AA69" t="s">
        <v>58</v>
      </c>
      <c r="AB69" t="s">
        <v>58</v>
      </c>
      <c r="AC69">
        <v>125784</v>
      </c>
      <c r="AD69" t="s">
        <v>64</v>
      </c>
      <c r="AE69" t="s">
        <v>65</v>
      </c>
      <c r="AF69" t="s">
        <v>58</v>
      </c>
      <c r="AG69">
        <v>0</v>
      </c>
      <c r="AH69">
        <v>57</v>
      </c>
      <c r="AI69" t="s">
        <v>58</v>
      </c>
      <c r="AJ69" t="s">
        <v>75</v>
      </c>
      <c r="AK69" t="s">
        <v>86</v>
      </c>
      <c r="AL69" s="11">
        <v>0</v>
      </c>
      <c r="AM69" s="11">
        <v>179</v>
      </c>
      <c r="AN69" t="s">
        <v>64</v>
      </c>
      <c r="AO69" t="s">
        <v>64</v>
      </c>
      <c r="AP69" t="s">
        <v>58</v>
      </c>
      <c r="AQ69" t="s">
        <v>58</v>
      </c>
      <c r="AR69" t="s">
        <v>58</v>
      </c>
      <c r="AS69" t="s">
        <v>58</v>
      </c>
      <c r="AT69" t="s">
        <v>58</v>
      </c>
      <c r="AU69" t="s">
        <v>58</v>
      </c>
      <c r="AV69" s="5">
        <v>45522</v>
      </c>
    </row>
    <row r="70" spans="1:48" hidden="1" x14ac:dyDescent="0.25">
      <c r="A70">
        <v>2024</v>
      </c>
      <c r="B70">
        <v>8</v>
      </c>
      <c r="C70" t="s">
        <v>50</v>
      </c>
      <c r="D70">
        <v>111</v>
      </c>
      <c r="E70" s="4">
        <v>45510.414968553239</v>
      </c>
      <c r="F70" s="16" t="s">
        <v>149</v>
      </c>
      <c r="G70" s="16" t="s">
        <v>148</v>
      </c>
      <c r="H70" t="s">
        <v>71</v>
      </c>
      <c r="I70" t="s">
        <v>53</v>
      </c>
      <c r="J70">
        <v>1234567890</v>
      </c>
      <c r="K70" t="s">
        <v>89</v>
      </c>
      <c r="L70">
        <v>222</v>
      </c>
      <c r="M70" t="s">
        <v>55</v>
      </c>
      <c r="N70" s="4">
        <v>45342.56527777778</v>
      </c>
      <c r="O70" s="4">
        <v>45510.404166666667</v>
      </c>
      <c r="P70" s="4">
        <v>45510.411111111112</v>
      </c>
      <c r="Q70">
        <v>1</v>
      </c>
      <c r="R70" t="s">
        <v>152</v>
      </c>
      <c r="S70" t="s">
        <v>56</v>
      </c>
      <c r="T70" t="s">
        <v>57</v>
      </c>
      <c r="U70" t="s">
        <v>58</v>
      </c>
      <c r="V70" t="s">
        <v>58</v>
      </c>
      <c r="W70" t="s">
        <v>218</v>
      </c>
      <c r="X70" t="s">
        <v>72</v>
      </c>
      <c r="Y70" t="s">
        <v>60</v>
      </c>
      <c r="Z70" t="s">
        <v>73</v>
      </c>
      <c r="AA70" t="s">
        <v>58</v>
      </c>
      <c r="AB70" t="s">
        <v>58</v>
      </c>
      <c r="AC70">
        <v>125784</v>
      </c>
      <c r="AD70" t="s">
        <v>64</v>
      </c>
      <c r="AE70" t="s">
        <v>65</v>
      </c>
      <c r="AF70" t="s">
        <v>58</v>
      </c>
      <c r="AG70">
        <v>0</v>
      </c>
      <c r="AH70">
        <v>50</v>
      </c>
      <c r="AI70" t="s">
        <v>58</v>
      </c>
      <c r="AJ70" t="s">
        <v>75</v>
      </c>
      <c r="AK70" t="s">
        <v>86</v>
      </c>
      <c r="AL70" s="11">
        <v>0</v>
      </c>
      <c r="AM70" s="11">
        <v>179</v>
      </c>
      <c r="AN70" t="s">
        <v>64</v>
      </c>
      <c r="AO70" t="s">
        <v>64</v>
      </c>
      <c r="AP70" t="s">
        <v>58</v>
      </c>
      <c r="AQ70" t="s">
        <v>58</v>
      </c>
      <c r="AR70" t="s">
        <v>58</v>
      </c>
      <c r="AS70" t="s">
        <v>58</v>
      </c>
      <c r="AT70" t="s">
        <v>58</v>
      </c>
      <c r="AU70" t="s">
        <v>58</v>
      </c>
      <c r="AV70" s="5">
        <v>45522</v>
      </c>
    </row>
    <row r="71" spans="1:48" hidden="1" x14ac:dyDescent="0.25">
      <c r="A71">
        <v>2024</v>
      </c>
      <c r="B71">
        <v>8</v>
      </c>
      <c r="C71" t="s">
        <v>50</v>
      </c>
      <c r="D71">
        <v>111</v>
      </c>
      <c r="E71" s="4">
        <v>45510.425910717589</v>
      </c>
      <c r="F71" s="16" t="s">
        <v>149</v>
      </c>
      <c r="G71" s="16" t="s">
        <v>148</v>
      </c>
      <c r="H71" t="s">
        <v>71</v>
      </c>
      <c r="I71" t="s">
        <v>53</v>
      </c>
      <c r="J71">
        <v>1234567890</v>
      </c>
      <c r="K71" t="s">
        <v>54</v>
      </c>
      <c r="L71">
        <v>222</v>
      </c>
      <c r="M71" t="s">
        <v>55</v>
      </c>
      <c r="N71" s="4">
        <v>45510.415277777778</v>
      </c>
      <c r="O71" s="4">
        <v>45510.415277777778</v>
      </c>
      <c r="P71" s="4">
        <v>45510.422222222223</v>
      </c>
      <c r="Q71">
        <v>1</v>
      </c>
      <c r="R71" t="s">
        <v>152</v>
      </c>
      <c r="S71" t="s">
        <v>56</v>
      </c>
      <c r="T71" t="s">
        <v>57</v>
      </c>
      <c r="U71" t="s">
        <v>58</v>
      </c>
      <c r="V71" t="s">
        <v>58</v>
      </c>
      <c r="W71" t="s">
        <v>219</v>
      </c>
      <c r="X71" t="s">
        <v>72</v>
      </c>
      <c r="Y71" t="s">
        <v>60</v>
      </c>
      <c r="Z71" t="s">
        <v>73</v>
      </c>
      <c r="AA71" t="s">
        <v>58</v>
      </c>
      <c r="AB71" t="s">
        <v>58</v>
      </c>
      <c r="AC71">
        <v>125784</v>
      </c>
      <c r="AD71" t="s">
        <v>64</v>
      </c>
      <c r="AE71" t="s">
        <v>65</v>
      </c>
      <c r="AF71" t="s">
        <v>58</v>
      </c>
      <c r="AG71">
        <v>0</v>
      </c>
      <c r="AH71">
        <v>59</v>
      </c>
      <c r="AI71" t="s">
        <v>58</v>
      </c>
      <c r="AJ71" t="s">
        <v>75</v>
      </c>
      <c r="AK71" t="s">
        <v>86</v>
      </c>
      <c r="AL71" s="11">
        <v>0</v>
      </c>
      <c r="AM71" s="11">
        <v>179</v>
      </c>
      <c r="AN71" t="s">
        <v>64</v>
      </c>
      <c r="AO71" t="s">
        <v>64</v>
      </c>
      <c r="AP71" t="s">
        <v>58</v>
      </c>
      <c r="AQ71" t="s">
        <v>58</v>
      </c>
      <c r="AR71" t="s">
        <v>58</v>
      </c>
      <c r="AS71" t="s">
        <v>58</v>
      </c>
      <c r="AT71" t="s">
        <v>58</v>
      </c>
      <c r="AU71" t="s">
        <v>58</v>
      </c>
      <c r="AV71" s="5">
        <v>45523</v>
      </c>
    </row>
    <row r="72" spans="1:48" hidden="1" x14ac:dyDescent="0.25">
      <c r="A72">
        <v>2024</v>
      </c>
      <c r="B72">
        <v>8</v>
      </c>
      <c r="C72" t="s">
        <v>50</v>
      </c>
      <c r="D72">
        <v>111</v>
      </c>
      <c r="E72" s="4">
        <v>45510.456610428242</v>
      </c>
      <c r="F72" s="16" t="s">
        <v>149</v>
      </c>
      <c r="G72" s="16" t="s">
        <v>148</v>
      </c>
      <c r="H72" t="s">
        <v>71</v>
      </c>
      <c r="I72" t="s">
        <v>53</v>
      </c>
      <c r="J72">
        <v>1234567890</v>
      </c>
      <c r="K72" t="s">
        <v>93</v>
      </c>
      <c r="L72">
        <v>222</v>
      </c>
      <c r="M72" t="s">
        <v>55</v>
      </c>
      <c r="N72" s="4">
        <v>45510.446527777778</v>
      </c>
      <c r="O72" s="4">
        <v>45510.446527777778</v>
      </c>
      <c r="P72" s="4">
        <v>45510.453472222223</v>
      </c>
      <c r="Q72">
        <v>1</v>
      </c>
      <c r="R72" t="s">
        <v>152</v>
      </c>
      <c r="S72" t="s">
        <v>56</v>
      </c>
      <c r="T72" t="s">
        <v>57</v>
      </c>
      <c r="U72" t="s">
        <v>58</v>
      </c>
      <c r="V72" t="s">
        <v>58</v>
      </c>
      <c r="W72" t="s">
        <v>220</v>
      </c>
      <c r="X72" t="s">
        <v>72</v>
      </c>
      <c r="Y72" t="s">
        <v>60</v>
      </c>
      <c r="Z72" t="s">
        <v>73</v>
      </c>
      <c r="AA72" t="s">
        <v>58</v>
      </c>
      <c r="AB72" t="s">
        <v>58</v>
      </c>
      <c r="AC72">
        <v>125784</v>
      </c>
      <c r="AD72" t="s">
        <v>64</v>
      </c>
      <c r="AE72" t="s">
        <v>70</v>
      </c>
      <c r="AF72" t="s">
        <v>58</v>
      </c>
      <c r="AG72">
        <v>0</v>
      </c>
      <c r="AH72">
        <v>30</v>
      </c>
      <c r="AI72" t="s">
        <v>58</v>
      </c>
      <c r="AJ72" t="s">
        <v>75</v>
      </c>
      <c r="AK72" t="s">
        <v>86</v>
      </c>
      <c r="AL72" s="11">
        <v>0</v>
      </c>
      <c r="AM72" s="11">
        <v>179</v>
      </c>
      <c r="AN72" t="s">
        <v>64</v>
      </c>
      <c r="AO72" t="s">
        <v>64</v>
      </c>
      <c r="AP72" t="s">
        <v>58</v>
      </c>
      <c r="AQ72" t="s">
        <v>58</v>
      </c>
      <c r="AR72" t="s">
        <v>58</v>
      </c>
      <c r="AS72" t="s">
        <v>58</v>
      </c>
      <c r="AT72" t="s">
        <v>58</v>
      </c>
      <c r="AU72" t="s">
        <v>58</v>
      </c>
      <c r="AV72" s="5">
        <v>45523</v>
      </c>
    </row>
    <row r="73" spans="1:48" hidden="1" x14ac:dyDescent="0.25">
      <c r="A73">
        <v>2024</v>
      </c>
      <c r="B73">
        <v>8</v>
      </c>
      <c r="C73" t="s">
        <v>50</v>
      </c>
      <c r="D73">
        <v>111</v>
      </c>
      <c r="E73" s="4">
        <v>45510.468370196759</v>
      </c>
      <c r="F73" s="16" t="s">
        <v>149</v>
      </c>
      <c r="G73" s="16" t="s">
        <v>148</v>
      </c>
      <c r="H73" t="s">
        <v>71</v>
      </c>
      <c r="I73" t="s">
        <v>53</v>
      </c>
      <c r="J73">
        <v>1234567890</v>
      </c>
      <c r="K73" t="s">
        <v>93</v>
      </c>
      <c r="L73">
        <v>222</v>
      </c>
      <c r="M73" t="s">
        <v>55</v>
      </c>
      <c r="N73" s="4">
        <v>45099.550694444442</v>
      </c>
      <c r="O73" s="4">
        <v>45510.460416666669</v>
      </c>
      <c r="P73" s="4">
        <v>45510.467361111107</v>
      </c>
      <c r="Q73">
        <v>1</v>
      </c>
      <c r="R73" t="s">
        <v>152</v>
      </c>
      <c r="S73" t="s">
        <v>56</v>
      </c>
      <c r="T73" t="s">
        <v>57</v>
      </c>
      <c r="U73" t="s">
        <v>58</v>
      </c>
      <c r="V73" t="s">
        <v>58</v>
      </c>
      <c r="W73" t="s">
        <v>221</v>
      </c>
      <c r="X73" t="s">
        <v>72</v>
      </c>
      <c r="Y73" t="s">
        <v>60</v>
      </c>
      <c r="Z73" t="s">
        <v>73</v>
      </c>
      <c r="AA73" t="s">
        <v>58</v>
      </c>
      <c r="AB73" t="s">
        <v>58</v>
      </c>
      <c r="AC73">
        <v>125784</v>
      </c>
      <c r="AD73" t="s">
        <v>64</v>
      </c>
      <c r="AE73" t="s">
        <v>70</v>
      </c>
      <c r="AF73" t="s">
        <v>58</v>
      </c>
      <c r="AG73">
        <v>0</v>
      </c>
      <c r="AH73">
        <v>68</v>
      </c>
      <c r="AI73" t="s">
        <v>58</v>
      </c>
      <c r="AJ73" t="s">
        <v>75</v>
      </c>
      <c r="AK73" t="s">
        <v>86</v>
      </c>
      <c r="AL73" s="11">
        <v>0</v>
      </c>
      <c r="AM73" s="11">
        <v>179</v>
      </c>
      <c r="AN73" t="s">
        <v>64</v>
      </c>
      <c r="AO73" t="s">
        <v>64</v>
      </c>
      <c r="AP73" t="s">
        <v>58</v>
      </c>
      <c r="AQ73" t="s">
        <v>58</v>
      </c>
      <c r="AR73" t="s">
        <v>58</v>
      </c>
      <c r="AS73" t="s">
        <v>58</v>
      </c>
      <c r="AT73" t="s">
        <v>58</v>
      </c>
      <c r="AU73" t="s">
        <v>58</v>
      </c>
      <c r="AV73" s="5">
        <v>45522</v>
      </c>
    </row>
    <row r="74" spans="1:48" hidden="1" x14ac:dyDescent="0.25">
      <c r="A74">
        <v>2024</v>
      </c>
      <c r="B74">
        <v>8</v>
      </c>
      <c r="C74" t="s">
        <v>50</v>
      </c>
      <c r="D74">
        <v>111</v>
      </c>
      <c r="E74" s="4">
        <v>45510.509396712972</v>
      </c>
      <c r="F74" s="16" t="s">
        <v>149</v>
      </c>
      <c r="G74" s="16" t="s">
        <v>148</v>
      </c>
      <c r="H74" t="s">
        <v>71</v>
      </c>
      <c r="I74" t="s">
        <v>53</v>
      </c>
      <c r="J74">
        <v>1234567890</v>
      </c>
      <c r="K74" t="s">
        <v>54</v>
      </c>
      <c r="L74">
        <v>222</v>
      </c>
      <c r="M74" t="s">
        <v>55</v>
      </c>
      <c r="N74" s="4">
        <v>45495.511111111111</v>
      </c>
      <c r="O74" s="4">
        <v>45510.491666666669</v>
      </c>
      <c r="P74" s="4">
        <v>45510.498611111107</v>
      </c>
      <c r="Q74">
        <v>1</v>
      </c>
      <c r="R74" t="s">
        <v>152</v>
      </c>
      <c r="S74" t="s">
        <v>56</v>
      </c>
      <c r="T74" t="s">
        <v>57</v>
      </c>
      <c r="U74" t="s">
        <v>58</v>
      </c>
      <c r="V74" t="s">
        <v>58</v>
      </c>
      <c r="W74" t="s">
        <v>222</v>
      </c>
      <c r="X74" t="s">
        <v>72</v>
      </c>
      <c r="Y74" t="s">
        <v>60</v>
      </c>
      <c r="Z74" t="s">
        <v>73</v>
      </c>
      <c r="AA74" t="s">
        <v>58</v>
      </c>
      <c r="AB74" t="s">
        <v>58</v>
      </c>
      <c r="AC74">
        <v>125784</v>
      </c>
      <c r="AD74" t="s">
        <v>64</v>
      </c>
      <c r="AE74" t="s">
        <v>70</v>
      </c>
      <c r="AF74" t="s">
        <v>58</v>
      </c>
      <c r="AG74">
        <v>0</v>
      </c>
      <c r="AH74">
        <v>51</v>
      </c>
      <c r="AI74" t="s">
        <v>58</v>
      </c>
      <c r="AJ74" t="s">
        <v>75</v>
      </c>
      <c r="AK74" t="s">
        <v>86</v>
      </c>
      <c r="AL74" s="11">
        <v>0</v>
      </c>
      <c r="AM74" s="11">
        <v>179</v>
      </c>
      <c r="AN74" t="s">
        <v>64</v>
      </c>
      <c r="AO74" t="s">
        <v>64</v>
      </c>
      <c r="AP74" t="s">
        <v>58</v>
      </c>
      <c r="AQ74" t="s">
        <v>58</v>
      </c>
      <c r="AR74" t="s">
        <v>58</v>
      </c>
      <c r="AS74" t="s">
        <v>58</v>
      </c>
      <c r="AT74" t="s">
        <v>58</v>
      </c>
      <c r="AU74" t="s">
        <v>58</v>
      </c>
      <c r="AV74" s="5">
        <v>45522</v>
      </c>
    </row>
    <row r="75" spans="1:48" hidden="1" x14ac:dyDescent="0.25">
      <c r="A75">
        <v>2024</v>
      </c>
      <c r="B75">
        <v>8</v>
      </c>
      <c r="C75" t="s">
        <v>50</v>
      </c>
      <c r="D75">
        <v>111</v>
      </c>
      <c r="E75" s="4">
        <v>45510.517999768519</v>
      </c>
      <c r="F75" s="16" t="s">
        <v>149</v>
      </c>
      <c r="G75" s="16" t="s">
        <v>148</v>
      </c>
      <c r="H75" t="s">
        <v>71</v>
      </c>
      <c r="I75" t="s">
        <v>53</v>
      </c>
      <c r="J75">
        <v>1234567890</v>
      </c>
      <c r="K75" t="s">
        <v>54</v>
      </c>
      <c r="L75">
        <v>222</v>
      </c>
      <c r="M75" t="s">
        <v>55</v>
      </c>
      <c r="N75" s="4">
        <v>45510.509722222218</v>
      </c>
      <c r="O75" s="4">
        <v>45510.509722222218</v>
      </c>
      <c r="P75" s="4">
        <v>45510.51666666667</v>
      </c>
      <c r="Q75">
        <v>1</v>
      </c>
      <c r="R75" t="s">
        <v>152</v>
      </c>
      <c r="S75" t="s">
        <v>56</v>
      </c>
      <c r="T75" t="s">
        <v>57</v>
      </c>
      <c r="U75" t="s">
        <v>58</v>
      </c>
      <c r="V75" t="s">
        <v>58</v>
      </c>
      <c r="W75" t="s">
        <v>223</v>
      </c>
      <c r="X75" t="s">
        <v>72</v>
      </c>
      <c r="Y75" t="s">
        <v>60</v>
      </c>
      <c r="Z75" t="s">
        <v>73</v>
      </c>
      <c r="AA75" t="s">
        <v>58</v>
      </c>
      <c r="AB75" t="s">
        <v>58</v>
      </c>
      <c r="AC75">
        <v>125784</v>
      </c>
      <c r="AD75" t="s">
        <v>64</v>
      </c>
      <c r="AE75" t="s">
        <v>70</v>
      </c>
      <c r="AF75" t="s">
        <v>58</v>
      </c>
      <c r="AG75">
        <v>0</v>
      </c>
      <c r="AH75">
        <v>62</v>
      </c>
      <c r="AI75" t="s">
        <v>58</v>
      </c>
      <c r="AJ75" t="s">
        <v>75</v>
      </c>
      <c r="AK75" t="s">
        <v>86</v>
      </c>
      <c r="AL75" s="11">
        <v>0</v>
      </c>
      <c r="AM75" s="11">
        <v>179</v>
      </c>
      <c r="AN75" t="s">
        <v>64</v>
      </c>
      <c r="AO75" t="s">
        <v>64</v>
      </c>
      <c r="AP75" t="s">
        <v>58</v>
      </c>
      <c r="AQ75" t="s">
        <v>58</v>
      </c>
      <c r="AR75" t="s">
        <v>58</v>
      </c>
      <c r="AS75" t="s">
        <v>58</v>
      </c>
      <c r="AT75" t="s">
        <v>58</v>
      </c>
      <c r="AU75" t="s">
        <v>58</v>
      </c>
      <c r="AV75" s="5">
        <v>45522</v>
      </c>
    </row>
    <row r="76" spans="1:48" hidden="1" x14ac:dyDescent="0.25">
      <c r="A76">
        <v>2024</v>
      </c>
      <c r="B76">
        <v>8</v>
      </c>
      <c r="C76" t="s">
        <v>50</v>
      </c>
      <c r="D76">
        <v>111</v>
      </c>
      <c r="E76" s="4">
        <v>45510.549543668982</v>
      </c>
      <c r="F76" s="16" t="s">
        <v>149</v>
      </c>
      <c r="G76" s="16" t="s">
        <v>148</v>
      </c>
      <c r="H76" t="s">
        <v>71</v>
      </c>
      <c r="I76" t="s">
        <v>53</v>
      </c>
      <c r="J76">
        <v>1234567890</v>
      </c>
      <c r="K76" t="s">
        <v>54</v>
      </c>
      <c r="L76">
        <v>222</v>
      </c>
      <c r="M76" t="s">
        <v>55</v>
      </c>
      <c r="N76" s="4">
        <v>44722.563194444447</v>
      </c>
      <c r="O76" s="4">
        <v>45510.540972222218</v>
      </c>
      <c r="P76" s="4">
        <v>45510.54791666667</v>
      </c>
      <c r="Q76">
        <v>1</v>
      </c>
      <c r="R76" t="s">
        <v>152</v>
      </c>
      <c r="S76" t="s">
        <v>56</v>
      </c>
      <c r="T76" t="s">
        <v>57</v>
      </c>
      <c r="U76" t="s">
        <v>58</v>
      </c>
      <c r="V76" t="s">
        <v>58</v>
      </c>
      <c r="W76" t="s">
        <v>224</v>
      </c>
      <c r="X76" t="s">
        <v>72</v>
      </c>
      <c r="Y76" t="s">
        <v>60</v>
      </c>
      <c r="Z76" t="s">
        <v>73</v>
      </c>
      <c r="AA76" t="s">
        <v>58</v>
      </c>
      <c r="AB76" t="s">
        <v>58</v>
      </c>
      <c r="AC76">
        <v>125784</v>
      </c>
      <c r="AD76" t="s">
        <v>64</v>
      </c>
      <c r="AE76" t="s">
        <v>70</v>
      </c>
      <c r="AF76" t="s">
        <v>58</v>
      </c>
      <c r="AG76">
        <v>0</v>
      </c>
      <c r="AH76">
        <v>27</v>
      </c>
      <c r="AI76" t="s">
        <v>58</v>
      </c>
      <c r="AJ76" t="s">
        <v>75</v>
      </c>
      <c r="AK76" t="s">
        <v>86</v>
      </c>
      <c r="AL76" s="11">
        <v>0</v>
      </c>
      <c r="AM76" s="11">
        <v>179</v>
      </c>
      <c r="AN76" t="s">
        <v>64</v>
      </c>
      <c r="AO76" t="s">
        <v>64</v>
      </c>
      <c r="AP76" t="s">
        <v>58</v>
      </c>
      <c r="AQ76" t="s">
        <v>58</v>
      </c>
      <c r="AR76" t="s">
        <v>58</v>
      </c>
      <c r="AS76" t="s">
        <v>58</v>
      </c>
      <c r="AT76" t="s">
        <v>58</v>
      </c>
      <c r="AU76" t="s">
        <v>58</v>
      </c>
      <c r="AV76" s="5">
        <v>45522</v>
      </c>
    </row>
    <row r="77" spans="1:48" hidden="1" x14ac:dyDescent="0.25">
      <c r="A77">
        <v>2024</v>
      </c>
      <c r="B77">
        <v>8</v>
      </c>
      <c r="C77" t="s">
        <v>50</v>
      </c>
      <c r="D77">
        <v>111</v>
      </c>
      <c r="E77" s="4">
        <v>45510.565439270831</v>
      </c>
      <c r="F77" s="16" t="s">
        <v>149</v>
      </c>
      <c r="G77" s="16" t="s">
        <v>148</v>
      </c>
      <c r="H77" t="s">
        <v>71</v>
      </c>
      <c r="I77" t="s">
        <v>53</v>
      </c>
      <c r="J77">
        <v>1234567890</v>
      </c>
      <c r="K77" t="s">
        <v>54</v>
      </c>
      <c r="L77">
        <v>222</v>
      </c>
      <c r="M77" t="s">
        <v>55</v>
      </c>
      <c r="N77" s="4">
        <v>45510.554861111108</v>
      </c>
      <c r="O77" s="4">
        <v>45510.554861111108</v>
      </c>
      <c r="P77" s="4">
        <v>45510.561805555553</v>
      </c>
      <c r="Q77">
        <v>1</v>
      </c>
      <c r="R77" t="s">
        <v>152</v>
      </c>
      <c r="S77" t="s">
        <v>56</v>
      </c>
      <c r="T77" t="s">
        <v>57</v>
      </c>
      <c r="U77" t="s">
        <v>58</v>
      </c>
      <c r="V77" t="s">
        <v>58</v>
      </c>
      <c r="W77" t="s">
        <v>225</v>
      </c>
      <c r="X77" t="s">
        <v>72</v>
      </c>
      <c r="Y77" t="s">
        <v>60</v>
      </c>
      <c r="Z77" t="s">
        <v>73</v>
      </c>
      <c r="AA77" t="s">
        <v>58</v>
      </c>
      <c r="AB77" t="s">
        <v>58</v>
      </c>
      <c r="AC77">
        <v>125784</v>
      </c>
      <c r="AD77" t="s">
        <v>64</v>
      </c>
      <c r="AE77" t="s">
        <v>65</v>
      </c>
      <c r="AF77" t="s">
        <v>58</v>
      </c>
      <c r="AG77">
        <v>0</v>
      </c>
      <c r="AH77">
        <v>75</v>
      </c>
      <c r="AI77" t="s">
        <v>58</v>
      </c>
      <c r="AJ77" t="s">
        <v>75</v>
      </c>
      <c r="AK77" t="s">
        <v>86</v>
      </c>
      <c r="AL77" s="11">
        <v>0</v>
      </c>
      <c r="AM77" s="11">
        <v>179</v>
      </c>
      <c r="AN77" t="s">
        <v>64</v>
      </c>
      <c r="AO77" t="s">
        <v>64</v>
      </c>
      <c r="AP77" t="s">
        <v>58</v>
      </c>
      <c r="AQ77" t="s">
        <v>58</v>
      </c>
      <c r="AR77" t="s">
        <v>58</v>
      </c>
      <c r="AS77" t="s">
        <v>58</v>
      </c>
      <c r="AT77" t="s">
        <v>58</v>
      </c>
      <c r="AU77" t="s">
        <v>58</v>
      </c>
      <c r="AV77" s="5">
        <v>45523</v>
      </c>
    </row>
    <row r="78" spans="1:48" hidden="1" x14ac:dyDescent="0.25">
      <c r="A78">
        <v>2024</v>
      </c>
      <c r="B78">
        <v>8</v>
      </c>
      <c r="C78" t="s">
        <v>50</v>
      </c>
      <c r="D78">
        <v>111</v>
      </c>
      <c r="E78" s="4">
        <v>45510.598446504628</v>
      </c>
      <c r="F78" s="16" t="s">
        <v>149</v>
      </c>
      <c r="G78" s="16" t="s">
        <v>148</v>
      </c>
      <c r="H78" t="s">
        <v>71</v>
      </c>
      <c r="I78" t="s">
        <v>53</v>
      </c>
      <c r="J78">
        <v>1234567890</v>
      </c>
      <c r="K78" t="s">
        <v>54</v>
      </c>
      <c r="L78">
        <v>222</v>
      </c>
      <c r="M78" t="s">
        <v>55</v>
      </c>
      <c r="N78" s="4">
        <v>45510.590277777781</v>
      </c>
      <c r="O78" s="4">
        <v>45510.590277777781</v>
      </c>
      <c r="P78" s="4">
        <v>45510.597222222219</v>
      </c>
      <c r="Q78">
        <v>1</v>
      </c>
      <c r="R78" t="s">
        <v>152</v>
      </c>
      <c r="S78" t="s">
        <v>56</v>
      </c>
      <c r="T78" t="s">
        <v>57</v>
      </c>
      <c r="U78" t="s">
        <v>58</v>
      </c>
      <c r="V78" t="s">
        <v>58</v>
      </c>
      <c r="W78" t="s">
        <v>226</v>
      </c>
      <c r="X78" t="s">
        <v>72</v>
      </c>
      <c r="Y78" t="s">
        <v>60</v>
      </c>
      <c r="Z78" t="s">
        <v>73</v>
      </c>
      <c r="AA78" t="s">
        <v>58</v>
      </c>
      <c r="AB78" t="s">
        <v>58</v>
      </c>
      <c r="AC78">
        <v>125784</v>
      </c>
      <c r="AD78" t="s">
        <v>64</v>
      </c>
      <c r="AE78" t="s">
        <v>65</v>
      </c>
      <c r="AF78" t="s">
        <v>58</v>
      </c>
      <c r="AG78">
        <v>0</v>
      </c>
      <c r="AH78">
        <v>58</v>
      </c>
      <c r="AI78" t="s">
        <v>58</v>
      </c>
      <c r="AJ78" t="s">
        <v>75</v>
      </c>
      <c r="AK78" t="s">
        <v>86</v>
      </c>
      <c r="AL78" s="11">
        <v>0</v>
      </c>
      <c r="AM78" s="11">
        <v>179</v>
      </c>
      <c r="AN78" t="s">
        <v>64</v>
      </c>
      <c r="AO78" t="s">
        <v>64</v>
      </c>
      <c r="AP78" t="s">
        <v>58</v>
      </c>
      <c r="AQ78" t="s">
        <v>58</v>
      </c>
      <c r="AR78" t="s">
        <v>58</v>
      </c>
      <c r="AS78" t="s">
        <v>58</v>
      </c>
      <c r="AT78" t="s">
        <v>58</v>
      </c>
      <c r="AU78" t="s">
        <v>58</v>
      </c>
      <c r="AV78" s="5">
        <v>45522</v>
      </c>
    </row>
    <row r="79" spans="1:48" hidden="1" x14ac:dyDescent="0.25">
      <c r="A79">
        <v>2024</v>
      </c>
      <c r="B79">
        <v>8</v>
      </c>
      <c r="C79" t="s">
        <v>50</v>
      </c>
      <c r="D79">
        <v>111</v>
      </c>
      <c r="E79" s="4">
        <v>45510.610846875003</v>
      </c>
      <c r="F79" s="16" t="s">
        <v>149</v>
      </c>
      <c r="G79" s="16" t="s">
        <v>148</v>
      </c>
      <c r="H79" t="s">
        <v>71</v>
      </c>
      <c r="I79" t="s">
        <v>53</v>
      </c>
      <c r="J79">
        <v>1234567890</v>
      </c>
      <c r="K79" t="s">
        <v>54</v>
      </c>
      <c r="L79">
        <v>222</v>
      </c>
      <c r="M79" t="s">
        <v>55</v>
      </c>
      <c r="N79" s="4">
        <v>45449.347222222219</v>
      </c>
      <c r="O79" s="4">
        <v>45510.598611111112</v>
      </c>
      <c r="P79" s="4">
        <v>45510.605555555558</v>
      </c>
      <c r="Q79">
        <v>1</v>
      </c>
      <c r="R79" t="s">
        <v>152</v>
      </c>
      <c r="S79" t="s">
        <v>56</v>
      </c>
      <c r="T79" t="s">
        <v>57</v>
      </c>
      <c r="U79" t="s">
        <v>58</v>
      </c>
      <c r="V79" t="s">
        <v>58</v>
      </c>
      <c r="W79" t="s">
        <v>227</v>
      </c>
      <c r="X79" t="s">
        <v>72</v>
      </c>
      <c r="Y79" t="s">
        <v>60</v>
      </c>
      <c r="Z79" t="s">
        <v>73</v>
      </c>
      <c r="AA79" t="s">
        <v>58</v>
      </c>
      <c r="AB79" t="s">
        <v>58</v>
      </c>
      <c r="AC79">
        <v>125784</v>
      </c>
      <c r="AD79" t="s">
        <v>64</v>
      </c>
      <c r="AE79" t="s">
        <v>70</v>
      </c>
      <c r="AF79" t="s">
        <v>58</v>
      </c>
      <c r="AG79">
        <v>0</v>
      </c>
      <c r="AH79">
        <v>49</v>
      </c>
      <c r="AI79" t="s">
        <v>58</v>
      </c>
      <c r="AJ79" t="s">
        <v>75</v>
      </c>
      <c r="AK79" t="s">
        <v>86</v>
      </c>
      <c r="AL79" s="11">
        <v>0</v>
      </c>
      <c r="AM79" s="11">
        <v>179</v>
      </c>
      <c r="AN79" t="s">
        <v>64</v>
      </c>
      <c r="AO79" t="s">
        <v>64</v>
      </c>
      <c r="AP79" t="s">
        <v>58</v>
      </c>
      <c r="AQ79" t="s">
        <v>58</v>
      </c>
      <c r="AR79" t="s">
        <v>58</v>
      </c>
      <c r="AS79" t="s">
        <v>58</v>
      </c>
      <c r="AT79" t="s">
        <v>58</v>
      </c>
      <c r="AU79" t="s">
        <v>58</v>
      </c>
      <c r="AV79" s="5">
        <v>45523</v>
      </c>
    </row>
    <row r="80" spans="1:48" hidden="1" x14ac:dyDescent="0.25">
      <c r="A80">
        <v>2024</v>
      </c>
      <c r="B80">
        <v>8</v>
      </c>
      <c r="C80" t="s">
        <v>50</v>
      </c>
      <c r="D80">
        <v>111</v>
      </c>
      <c r="E80" s="4">
        <v>45510.618119259263</v>
      </c>
      <c r="F80" s="16" t="s">
        <v>149</v>
      </c>
      <c r="G80" s="16" t="s">
        <v>148</v>
      </c>
      <c r="H80" t="s">
        <v>71</v>
      </c>
      <c r="I80" t="s">
        <v>53</v>
      </c>
      <c r="J80">
        <v>1234567890</v>
      </c>
      <c r="K80" t="s">
        <v>89</v>
      </c>
      <c r="L80">
        <v>222</v>
      </c>
      <c r="M80" t="s">
        <v>55</v>
      </c>
      <c r="N80" s="4">
        <v>45470.751388888893</v>
      </c>
      <c r="O80" s="4">
        <v>45510.61041666667</v>
      </c>
      <c r="P80" s="4">
        <v>45510.617361111108</v>
      </c>
      <c r="Q80">
        <v>1</v>
      </c>
      <c r="R80" t="s">
        <v>152</v>
      </c>
      <c r="S80" t="s">
        <v>56</v>
      </c>
      <c r="T80" t="s">
        <v>57</v>
      </c>
      <c r="U80" t="s">
        <v>58</v>
      </c>
      <c r="V80" t="s">
        <v>58</v>
      </c>
      <c r="W80" t="s">
        <v>228</v>
      </c>
      <c r="X80" t="s">
        <v>72</v>
      </c>
      <c r="Y80" t="s">
        <v>60</v>
      </c>
      <c r="Z80" t="s">
        <v>73</v>
      </c>
      <c r="AA80" t="s">
        <v>58</v>
      </c>
      <c r="AB80" t="s">
        <v>58</v>
      </c>
      <c r="AC80">
        <v>125784</v>
      </c>
      <c r="AD80" t="s">
        <v>64</v>
      </c>
      <c r="AE80" t="s">
        <v>70</v>
      </c>
      <c r="AF80" t="s">
        <v>58</v>
      </c>
      <c r="AG80">
        <v>0</v>
      </c>
      <c r="AH80">
        <v>22</v>
      </c>
      <c r="AI80" t="s">
        <v>58</v>
      </c>
      <c r="AJ80" t="s">
        <v>75</v>
      </c>
      <c r="AK80" t="s">
        <v>86</v>
      </c>
      <c r="AL80" s="11">
        <v>0</v>
      </c>
      <c r="AM80" s="11">
        <v>179</v>
      </c>
      <c r="AN80" t="s">
        <v>64</v>
      </c>
      <c r="AO80" t="s">
        <v>64</v>
      </c>
      <c r="AP80" t="s">
        <v>58</v>
      </c>
      <c r="AQ80" t="s">
        <v>58</v>
      </c>
      <c r="AR80" t="s">
        <v>58</v>
      </c>
      <c r="AS80" t="s">
        <v>58</v>
      </c>
      <c r="AT80" t="s">
        <v>58</v>
      </c>
      <c r="AU80" t="s">
        <v>58</v>
      </c>
      <c r="AV80" s="5">
        <v>45523</v>
      </c>
    </row>
    <row r="81" spans="1:48" hidden="1" x14ac:dyDescent="0.25">
      <c r="A81">
        <v>2024</v>
      </c>
      <c r="B81">
        <v>8</v>
      </c>
      <c r="C81" t="s">
        <v>50</v>
      </c>
      <c r="D81">
        <v>111</v>
      </c>
      <c r="E81" s="4">
        <v>45511.351891284721</v>
      </c>
      <c r="F81" s="16" t="s">
        <v>149</v>
      </c>
      <c r="G81" s="16" t="s">
        <v>148</v>
      </c>
      <c r="H81" t="s">
        <v>71</v>
      </c>
      <c r="I81" t="s">
        <v>53</v>
      </c>
      <c r="J81">
        <v>1234567890</v>
      </c>
      <c r="K81" t="s">
        <v>54</v>
      </c>
      <c r="L81">
        <v>222</v>
      </c>
      <c r="M81" t="s">
        <v>55</v>
      </c>
      <c r="N81" s="4">
        <v>45511.344444444447</v>
      </c>
      <c r="O81" s="4">
        <v>45511.344444444447</v>
      </c>
      <c r="P81" s="4">
        <v>45511.351388888892</v>
      </c>
      <c r="Q81">
        <v>1</v>
      </c>
      <c r="R81" t="s">
        <v>152</v>
      </c>
      <c r="S81" t="s">
        <v>56</v>
      </c>
      <c r="T81" t="s">
        <v>57</v>
      </c>
      <c r="U81" t="s">
        <v>58</v>
      </c>
      <c r="V81" t="s">
        <v>58</v>
      </c>
      <c r="W81" t="s">
        <v>229</v>
      </c>
      <c r="X81" t="s">
        <v>72</v>
      </c>
      <c r="Y81" t="s">
        <v>60</v>
      </c>
      <c r="Z81" t="s">
        <v>73</v>
      </c>
      <c r="AA81" t="s">
        <v>58</v>
      </c>
      <c r="AB81" t="s">
        <v>58</v>
      </c>
      <c r="AC81">
        <v>125784</v>
      </c>
      <c r="AD81" t="s">
        <v>64</v>
      </c>
      <c r="AE81" t="s">
        <v>65</v>
      </c>
      <c r="AF81" t="s">
        <v>58</v>
      </c>
      <c r="AG81">
        <v>0</v>
      </c>
      <c r="AH81">
        <v>70</v>
      </c>
      <c r="AI81" t="s">
        <v>58</v>
      </c>
      <c r="AJ81" t="s">
        <v>75</v>
      </c>
      <c r="AK81" t="s">
        <v>86</v>
      </c>
      <c r="AL81" s="11">
        <v>0</v>
      </c>
      <c r="AM81" s="11">
        <v>179</v>
      </c>
      <c r="AN81" t="s">
        <v>64</v>
      </c>
      <c r="AO81" t="s">
        <v>64</v>
      </c>
      <c r="AP81" t="s">
        <v>58</v>
      </c>
      <c r="AQ81" t="s">
        <v>58</v>
      </c>
      <c r="AR81" t="s">
        <v>58</v>
      </c>
      <c r="AS81" t="s">
        <v>58</v>
      </c>
      <c r="AT81" t="s">
        <v>58</v>
      </c>
      <c r="AU81" t="s">
        <v>58</v>
      </c>
      <c r="AV81" s="5">
        <v>45523</v>
      </c>
    </row>
    <row r="82" spans="1:48" hidden="1" x14ac:dyDescent="0.25">
      <c r="A82">
        <v>2024</v>
      </c>
      <c r="B82">
        <v>8</v>
      </c>
      <c r="C82" t="s">
        <v>50</v>
      </c>
      <c r="D82">
        <v>111</v>
      </c>
      <c r="E82" s="4">
        <v>45511.366823842603</v>
      </c>
      <c r="F82" s="16" t="s">
        <v>149</v>
      </c>
      <c r="G82" s="16" t="s">
        <v>148</v>
      </c>
      <c r="H82" t="s">
        <v>71</v>
      </c>
      <c r="I82" t="s">
        <v>53</v>
      </c>
      <c r="J82">
        <v>1234567890</v>
      </c>
      <c r="K82" t="s">
        <v>89</v>
      </c>
      <c r="L82">
        <v>222</v>
      </c>
      <c r="M82" t="s">
        <v>55</v>
      </c>
      <c r="N82" s="4">
        <v>45483.509722222218</v>
      </c>
      <c r="O82" s="4">
        <v>45511.359027777777</v>
      </c>
      <c r="P82" s="4">
        <v>45511.365972222222</v>
      </c>
      <c r="Q82">
        <v>1</v>
      </c>
      <c r="R82" t="s">
        <v>152</v>
      </c>
      <c r="S82" t="s">
        <v>56</v>
      </c>
      <c r="T82" t="s">
        <v>57</v>
      </c>
      <c r="U82" t="s">
        <v>58</v>
      </c>
      <c r="V82" t="s">
        <v>58</v>
      </c>
      <c r="W82" t="s">
        <v>230</v>
      </c>
      <c r="X82" t="s">
        <v>72</v>
      </c>
      <c r="Y82" t="s">
        <v>60</v>
      </c>
      <c r="Z82" t="s">
        <v>73</v>
      </c>
      <c r="AA82" t="s">
        <v>58</v>
      </c>
      <c r="AB82" t="s">
        <v>58</v>
      </c>
      <c r="AC82">
        <v>125784</v>
      </c>
      <c r="AD82" t="s">
        <v>64</v>
      </c>
      <c r="AE82" t="s">
        <v>70</v>
      </c>
      <c r="AF82" t="s">
        <v>58</v>
      </c>
      <c r="AG82">
        <v>0</v>
      </c>
      <c r="AH82">
        <v>33</v>
      </c>
      <c r="AI82" t="s">
        <v>58</v>
      </c>
      <c r="AJ82" t="s">
        <v>75</v>
      </c>
      <c r="AK82" t="s">
        <v>86</v>
      </c>
      <c r="AL82" s="11">
        <v>0</v>
      </c>
      <c r="AM82" s="11">
        <v>179</v>
      </c>
      <c r="AN82" t="s">
        <v>64</v>
      </c>
      <c r="AO82" t="s">
        <v>64</v>
      </c>
      <c r="AP82" t="s">
        <v>58</v>
      </c>
      <c r="AQ82" t="s">
        <v>58</v>
      </c>
      <c r="AR82" t="s">
        <v>58</v>
      </c>
      <c r="AS82" t="s">
        <v>58</v>
      </c>
      <c r="AT82" t="s">
        <v>58</v>
      </c>
      <c r="AU82" t="s">
        <v>58</v>
      </c>
      <c r="AV82" s="5">
        <v>45522</v>
      </c>
    </row>
    <row r="83" spans="1:48" hidden="1" x14ac:dyDescent="0.25">
      <c r="A83">
        <v>2024</v>
      </c>
      <c r="B83">
        <v>8</v>
      </c>
      <c r="C83" t="s">
        <v>50</v>
      </c>
      <c r="D83">
        <v>111</v>
      </c>
      <c r="E83" s="4">
        <v>45511.383517465278</v>
      </c>
      <c r="F83" s="16" t="s">
        <v>149</v>
      </c>
      <c r="G83" s="16" t="s">
        <v>148</v>
      </c>
      <c r="H83" t="s">
        <v>71</v>
      </c>
      <c r="I83" t="s">
        <v>53</v>
      </c>
      <c r="J83">
        <v>1234567890</v>
      </c>
      <c r="K83" t="s">
        <v>54</v>
      </c>
      <c r="L83">
        <v>222</v>
      </c>
      <c r="M83" t="s">
        <v>55</v>
      </c>
      <c r="N83" s="4">
        <v>45460.456250000003</v>
      </c>
      <c r="O83" s="4">
        <v>45511.376388888893</v>
      </c>
      <c r="P83" s="4">
        <v>45511.383333333331</v>
      </c>
      <c r="Q83">
        <v>1</v>
      </c>
      <c r="R83" t="s">
        <v>152</v>
      </c>
      <c r="S83" t="s">
        <v>56</v>
      </c>
      <c r="T83" t="s">
        <v>57</v>
      </c>
      <c r="U83" t="s">
        <v>58</v>
      </c>
      <c r="V83" t="s">
        <v>58</v>
      </c>
      <c r="W83" t="s">
        <v>231</v>
      </c>
      <c r="X83" t="s">
        <v>72</v>
      </c>
      <c r="Y83" t="s">
        <v>60</v>
      </c>
      <c r="Z83" t="s">
        <v>73</v>
      </c>
      <c r="AA83" t="s">
        <v>58</v>
      </c>
      <c r="AB83" t="s">
        <v>58</v>
      </c>
      <c r="AC83">
        <v>125784</v>
      </c>
      <c r="AD83" t="s">
        <v>64</v>
      </c>
      <c r="AE83" t="s">
        <v>65</v>
      </c>
      <c r="AF83" t="s">
        <v>58</v>
      </c>
      <c r="AG83">
        <v>0</v>
      </c>
      <c r="AH83">
        <v>62</v>
      </c>
      <c r="AI83" t="s">
        <v>58</v>
      </c>
      <c r="AJ83" t="s">
        <v>75</v>
      </c>
      <c r="AK83" t="s">
        <v>86</v>
      </c>
      <c r="AL83" s="11">
        <v>0</v>
      </c>
      <c r="AM83" s="11">
        <v>179</v>
      </c>
      <c r="AN83" t="s">
        <v>64</v>
      </c>
      <c r="AO83" t="s">
        <v>64</v>
      </c>
      <c r="AP83" t="s">
        <v>58</v>
      </c>
      <c r="AQ83" t="s">
        <v>58</v>
      </c>
      <c r="AR83" t="s">
        <v>58</v>
      </c>
      <c r="AS83" t="s">
        <v>58</v>
      </c>
      <c r="AT83" t="s">
        <v>58</v>
      </c>
      <c r="AU83" t="s">
        <v>58</v>
      </c>
      <c r="AV83" s="5">
        <v>45522</v>
      </c>
    </row>
    <row r="84" spans="1:48" hidden="1" x14ac:dyDescent="0.25">
      <c r="A84">
        <v>2024</v>
      </c>
      <c r="B84">
        <v>8</v>
      </c>
      <c r="C84" t="s">
        <v>50</v>
      </c>
      <c r="D84">
        <v>111</v>
      </c>
      <c r="E84" s="4">
        <v>45511.411080833343</v>
      </c>
      <c r="F84" s="16" t="s">
        <v>149</v>
      </c>
      <c r="G84" s="16" t="s">
        <v>148</v>
      </c>
      <c r="H84" t="s">
        <v>71</v>
      </c>
      <c r="I84" t="s">
        <v>53</v>
      </c>
      <c r="J84">
        <v>1234567890</v>
      </c>
      <c r="K84" t="s">
        <v>54</v>
      </c>
      <c r="L84">
        <v>222</v>
      </c>
      <c r="M84" t="s">
        <v>55</v>
      </c>
      <c r="N84" s="4">
        <v>45440.499305555553</v>
      </c>
      <c r="O84" s="4">
        <v>45511.397222222222</v>
      </c>
      <c r="P84" s="4">
        <v>45511.404166666667</v>
      </c>
      <c r="Q84">
        <v>1</v>
      </c>
      <c r="R84" t="s">
        <v>152</v>
      </c>
      <c r="S84" t="s">
        <v>56</v>
      </c>
      <c r="T84" t="s">
        <v>57</v>
      </c>
      <c r="U84" t="s">
        <v>58</v>
      </c>
      <c r="V84" t="s">
        <v>58</v>
      </c>
      <c r="W84" t="s">
        <v>232</v>
      </c>
      <c r="X84" t="s">
        <v>72</v>
      </c>
      <c r="Y84" t="s">
        <v>60</v>
      </c>
      <c r="Z84" t="s">
        <v>73</v>
      </c>
      <c r="AA84" t="s">
        <v>58</v>
      </c>
      <c r="AB84" t="s">
        <v>58</v>
      </c>
      <c r="AC84">
        <v>125784</v>
      </c>
      <c r="AD84" t="s">
        <v>64</v>
      </c>
      <c r="AE84" t="s">
        <v>70</v>
      </c>
      <c r="AF84" t="s">
        <v>58</v>
      </c>
      <c r="AG84">
        <v>0</v>
      </c>
      <c r="AH84">
        <v>57</v>
      </c>
      <c r="AI84" t="s">
        <v>58</v>
      </c>
      <c r="AJ84" t="s">
        <v>75</v>
      </c>
      <c r="AK84" t="s">
        <v>86</v>
      </c>
      <c r="AL84" s="11">
        <v>0</v>
      </c>
      <c r="AM84" s="11">
        <v>179</v>
      </c>
      <c r="AN84" t="s">
        <v>64</v>
      </c>
      <c r="AO84" t="s">
        <v>64</v>
      </c>
      <c r="AP84" t="s">
        <v>58</v>
      </c>
      <c r="AQ84" t="s">
        <v>58</v>
      </c>
      <c r="AR84" t="s">
        <v>58</v>
      </c>
      <c r="AS84" t="s">
        <v>58</v>
      </c>
      <c r="AT84" t="s">
        <v>58</v>
      </c>
      <c r="AU84" t="s">
        <v>58</v>
      </c>
      <c r="AV84" s="5">
        <v>45522</v>
      </c>
    </row>
    <row r="85" spans="1:48" hidden="1" x14ac:dyDescent="0.25">
      <c r="A85">
        <v>2024</v>
      </c>
      <c r="B85">
        <v>8</v>
      </c>
      <c r="C85" t="s">
        <v>50</v>
      </c>
      <c r="D85">
        <v>111</v>
      </c>
      <c r="E85" s="4">
        <v>45511.421814305562</v>
      </c>
      <c r="F85" s="16" t="s">
        <v>149</v>
      </c>
      <c r="G85" s="16" t="s">
        <v>148</v>
      </c>
      <c r="H85" t="s">
        <v>71</v>
      </c>
      <c r="I85" t="s">
        <v>53</v>
      </c>
      <c r="J85">
        <v>1234567890</v>
      </c>
      <c r="K85" t="s">
        <v>89</v>
      </c>
      <c r="L85">
        <v>222</v>
      </c>
      <c r="M85" t="s">
        <v>55</v>
      </c>
      <c r="N85" s="4">
        <v>45483.588888888888</v>
      </c>
      <c r="O85" s="4">
        <v>45511.412499999999</v>
      </c>
      <c r="P85" s="4">
        <v>45511.419444444437</v>
      </c>
      <c r="Q85">
        <v>1</v>
      </c>
      <c r="R85" t="s">
        <v>152</v>
      </c>
      <c r="S85" t="s">
        <v>56</v>
      </c>
      <c r="T85" t="s">
        <v>57</v>
      </c>
      <c r="U85" t="s">
        <v>58</v>
      </c>
      <c r="V85" t="s">
        <v>58</v>
      </c>
      <c r="W85" t="s">
        <v>233</v>
      </c>
      <c r="X85" t="s">
        <v>72</v>
      </c>
      <c r="Y85" t="s">
        <v>60</v>
      </c>
      <c r="Z85" t="s">
        <v>73</v>
      </c>
      <c r="AA85" t="s">
        <v>58</v>
      </c>
      <c r="AB85" t="s">
        <v>58</v>
      </c>
      <c r="AC85">
        <v>125784</v>
      </c>
      <c r="AD85" t="s">
        <v>64</v>
      </c>
      <c r="AE85" t="s">
        <v>70</v>
      </c>
      <c r="AF85" t="s">
        <v>58</v>
      </c>
      <c r="AG85">
        <v>0</v>
      </c>
      <c r="AH85">
        <v>23</v>
      </c>
      <c r="AI85" t="s">
        <v>58</v>
      </c>
      <c r="AJ85" t="s">
        <v>75</v>
      </c>
      <c r="AK85" t="s">
        <v>86</v>
      </c>
      <c r="AL85" s="11">
        <v>0</v>
      </c>
      <c r="AM85" s="11">
        <v>179</v>
      </c>
      <c r="AN85" t="s">
        <v>64</v>
      </c>
      <c r="AO85" t="s">
        <v>64</v>
      </c>
      <c r="AP85" t="s">
        <v>58</v>
      </c>
      <c r="AQ85" t="s">
        <v>58</v>
      </c>
      <c r="AR85" t="s">
        <v>58</v>
      </c>
      <c r="AS85" t="s">
        <v>58</v>
      </c>
      <c r="AT85" t="s">
        <v>58</v>
      </c>
      <c r="AU85" t="s">
        <v>58</v>
      </c>
      <c r="AV85" s="5">
        <v>45522</v>
      </c>
    </row>
    <row r="86" spans="1:48" hidden="1" x14ac:dyDescent="0.25">
      <c r="A86">
        <v>2024</v>
      </c>
      <c r="B86">
        <v>8</v>
      </c>
      <c r="C86" t="s">
        <v>50</v>
      </c>
      <c r="D86">
        <v>111</v>
      </c>
      <c r="E86" s="4">
        <v>45511.441985266203</v>
      </c>
      <c r="F86" s="16" t="s">
        <v>149</v>
      </c>
      <c r="G86" s="16" t="s">
        <v>148</v>
      </c>
      <c r="H86" t="s">
        <v>71</v>
      </c>
      <c r="I86" t="s">
        <v>53</v>
      </c>
      <c r="J86">
        <v>1234567890</v>
      </c>
      <c r="K86" t="s">
        <v>92</v>
      </c>
      <c r="L86">
        <v>222</v>
      </c>
      <c r="M86" t="s">
        <v>55</v>
      </c>
      <c r="N86" s="4">
        <v>45511.428472222222</v>
      </c>
      <c r="O86" s="4">
        <v>45511.428472222222</v>
      </c>
      <c r="P86" s="4">
        <v>45511.435416666667</v>
      </c>
      <c r="Q86">
        <v>1</v>
      </c>
      <c r="R86" t="s">
        <v>152</v>
      </c>
      <c r="S86" t="s">
        <v>56</v>
      </c>
      <c r="T86" t="s">
        <v>57</v>
      </c>
      <c r="U86" t="s">
        <v>58</v>
      </c>
      <c r="V86" t="s">
        <v>58</v>
      </c>
      <c r="W86" t="s">
        <v>234</v>
      </c>
      <c r="X86" t="s">
        <v>72</v>
      </c>
      <c r="Y86" t="s">
        <v>60</v>
      </c>
      <c r="Z86" t="s">
        <v>73</v>
      </c>
      <c r="AA86" t="s">
        <v>58</v>
      </c>
      <c r="AB86" t="s">
        <v>58</v>
      </c>
      <c r="AC86">
        <v>125784</v>
      </c>
      <c r="AD86" t="s">
        <v>64</v>
      </c>
      <c r="AE86" t="s">
        <v>65</v>
      </c>
      <c r="AF86" t="s">
        <v>58</v>
      </c>
      <c r="AG86">
        <v>0</v>
      </c>
      <c r="AH86">
        <v>57</v>
      </c>
      <c r="AI86" t="s">
        <v>58</v>
      </c>
      <c r="AJ86" t="s">
        <v>75</v>
      </c>
      <c r="AK86" t="s">
        <v>86</v>
      </c>
      <c r="AL86" s="11">
        <v>0</v>
      </c>
      <c r="AM86" s="11">
        <v>179</v>
      </c>
      <c r="AN86" t="s">
        <v>64</v>
      </c>
      <c r="AO86" t="s">
        <v>64</v>
      </c>
      <c r="AP86" t="s">
        <v>58</v>
      </c>
      <c r="AQ86" t="s">
        <v>58</v>
      </c>
      <c r="AR86" t="s">
        <v>58</v>
      </c>
      <c r="AS86" t="s">
        <v>58</v>
      </c>
      <c r="AT86" t="s">
        <v>58</v>
      </c>
      <c r="AU86" t="s">
        <v>58</v>
      </c>
      <c r="AV86" s="5">
        <v>45522</v>
      </c>
    </row>
    <row r="87" spans="1:48" hidden="1" x14ac:dyDescent="0.25">
      <c r="A87">
        <v>2024</v>
      </c>
      <c r="B87">
        <v>8</v>
      </c>
      <c r="C87" t="s">
        <v>50</v>
      </c>
      <c r="D87">
        <v>111</v>
      </c>
      <c r="E87" s="4">
        <v>45511.451093935182</v>
      </c>
      <c r="F87" s="16" t="s">
        <v>149</v>
      </c>
      <c r="G87" s="16" t="s">
        <v>148</v>
      </c>
      <c r="H87" t="s">
        <v>71</v>
      </c>
      <c r="I87" t="s">
        <v>53</v>
      </c>
      <c r="J87">
        <v>1234567890</v>
      </c>
      <c r="K87" t="s">
        <v>54</v>
      </c>
      <c r="L87">
        <v>222</v>
      </c>
      <c r="M87" t="s">
        <v>55</v>
      </c>
      <c r="N87" s="4">
        <v>45511.443749999999</v>
      </c>
      <c r="O87" s="4">
        <v>45511.443749999999</v>
      </c>
      <c r="P87" s="4">
        <v>45511.450694444437</v>
      </c>
      <c r="Q87">
        <v>1</v>
      </c>
      <c r="R87" t="s">
        <v>152</v>
      </c>
      <c r="S87" t="s">
        <v>56</v>
      </c>
      <c r="T87" t="s">
        <v>57</v>
      </c>
      <c r="U87" t="s">
        <v>58</v>
      </c>
      <c r="V87" t="s">
        <v>58</v>
      </c>
      <c r="W87" t="s">
        <v>235</v>
      </c>
      <c r="X87" t="s">
        <v>72</v>
      </c>
      <c r="Y87" t="s">
        <v>60</v>
      </c>
      <c r="Z87" t="s">
        <v>73</v>
      </c>
      <c r="AA87" t="s">
        <v>58</v>
      </c>
      <c r="AB87" t="s">
        <v>58</v>
      </c>
      <c r="AC87">
        <v>125784</v>
      </c>
      <c r="AD87" t="s">
        <v>64</v>
      </c>
      <c r="AE87" t="s">
        <v>70</v>
      </c>
      <c r="AF87" t="s">
        <v>58</v>
      </c>
      <c r="AG87">
        <v>0</v>
      </c>
      <c r="AH87">
        <v>57</v>
      </c>
      <c r="AI87" t="s">
        <v>58</v>
      </c>
      <c r="AJ87" t="s">
        <v>75</v>
      </c>
      <c r="AK87" t="s">
        <v>86</v>
      </c>
      <c r="AL87" s="11">
        <v>0</v>
      </c>
      <c r="AM87" s="11">
        <v>179</v>
      </c>
      <c r="AN87" t="s">
        <v>64</v>
      </c>
      <c r="AO87" t="s">
        <v>64</v>
      </c>
      <c r="AP87" t="s">
        <v>58</v>
      </c>
      <c r="AQ87" t="s">
        <v>58</v>
      </c>
      <c r="AR87" t="s">
        <v>58</v>
      </c>
      <c r="AS87" t="s">
        <v>58</v>
      </c>
      <c r="AT87" t="s">
        <v>58</v>
      </c>
      <c r="AU87" t="s">
        <v>58</v>
      </c>
      <c r="AV87" s="5">
        <v>45523</v>
      </c>
    </row>
    <row r="88" spans="1:48" hidden="1" x14ac:dyDescent="0.25">
      <c r="A88">
        <v>2024</v>
      </c>
      <c r="B88">
        <v>8</v>
      </c>
      <c r="C88" t="s">
        <v>50</v>
      </c>
      <c r="D88">
        <v>111</v>
      </c>
      <c r="E88" s="4">
        <v>45511.458723009258</v>
      </c>
      <c r="F88" s="16" t="s">
        <v>149</v>
      </c>
      <c r="G88" s="16" t="s">
        <v>148</v>
      </c>
      <c r="H88" t="s">
        <v>71</v>
      </c>
      <c r="I88" t="s">
        <v>53</v>
      </c>
      <c r="J88">
        <v>1234567890</v>
      </c>
      <c r="K88" t="s">
        <v>54</v>
      </c>
      <c r="L88">
        <v>222</v>
      </c>
      <c r="M88" t="s">
        <v>55</v>
      </c>
      <c r="N88" s="4">
        <v>45492.455555555563</v>
      </c>
      <c r="O88" s="4">
        <v>45511.451388888891</v>
      </c>
      <c r="P88" s="4">
        <v>45511.458333333343</v>
      </c>
      <c r="Q88">
        <v>1</v>
      </c>
      <c r="R88" t="s">
        <v>152</v>
      </c>
      <c r="S88" t="s">
        <v>56</v>
      </c>
      <c r="T88" t="s">
        <v>57</v>
      </c>
      <c r="U88" t="s">
        <v>58</v>
      </c>
      <c r="V88" t="s">
        <v>58</v>
      </c>
      <c r="W88" t="s">
        <v>236</v>
      </c>
      <c r="X88" t="s">
        <v>72</v>
      </c>
      <c r="Y88" t="s">
        <v>60</v>
      </c>
      <c r="Z88" t="s">
        <v>73</v>
      </c>
      <c r="AA88" t="s">
        <v>58</v>
      </c>
      <c r="AB88" t="s">
        <v>58</v>
      </c>
      <c r="AC88">
        <v>125784</v>
      </c>
      <c r="AD88" t="s">
        <v>64</v>
      </c>
      <c r="AE88" t="s">
        <v>65</v>
      </c>
      <c r="AF88" t="s">
        <v>58</v>
      </c>
      <c r="AG88">
        <v>0</v>
      </c>
      <c r="AH88">
        <v>73</v>
      </c>
      <c r="AI88" t="s">
        <v>58</v>
      </c>
      <c r="AJ88" t="s">
        <v>75</v>
      </c>
      <c r="AK88" t="s">
        <v>86</v>
      </c>
      <c r="AL88" s="11">
        <v>0</v>
      </c>
      <c r="AM88" s="11">
        <v>179</v>
      </c>
      <c r="AN88" t="s">
        <v>64</v>
      </c>
      <c r="AO88" t="s">
        <v>64</v>
      </c>
      <c r="AP88" t="s">
        <v>58</v>
      </c>
      <c r="AQ88" t="s">
        <v>58</v>
      </c>
      <c r="AR88" t="s">
        <v>58</v>
      </c>
      <c r="AS88" t="s">
        <v>58</v>
      </c>
      <c r="AT88" t="s">
        <v>58</v>
      </c>
      <c r="AU88" t="s">
        <v>58</v>
      </c>
      <c r="AV88" s="5">
        <v>45522</v>
      </c>
    </row>
    <row r="89" spans="1:48" hidden="1" x14ac:dyDescent="0.25">
      <c r="A89">
        <v>2024</v>
      </c>
      <c r="B89">
        <v>8</v>
      </c>
      <c r="C89" t="s">
        <v>50</v>
      </c>
      <c r="D89">
        <v>111</v>
      </c>
      <c r="E89" s="4">
        <v>45511.483071006936</v>
      </c>
      <c r="F89" s="16" t="s">
        <v>149</v>
      </c>
      <c r="G89" s="16" t="s">
        <v>148</v>
      </c>
      <c r="H89" t="s">
        <v>71</v>
      </c>
      <c r="I89" t="s">
        <v>53</v>
      </c>
      <c r="J89">
        <v>1234567890</v>
      </c>
      <c r="K89" t="s">
        <v>54</v>
      </c>
      <c r="L89">
        <v>222</v>
      </c>
      <c r="M89" t="s">
        <v>55</v>
      </c>
      <c r="N89" s="4">
        <v>45474.461805555547</v>
      </c>
      <c r="O89" s="4">
        <v>45511.475694444453</v>
      </c>
      <c r="P89" s="4">
        <v>45511.482638888891</v>
      </c>
      <c r="Q89">
        <v>1</v>
      </c>
      <c r="R89" t="s">
        <v>152</v>
      </c>
      <c r="S89" t="s">
        <v>56</v>
      </c>
      <c r="T89" t="s">
        <v>57</v>
      </c>
      <c r="U89" t="s">
        <v>58</v>
      </c>
      <c r="V89" t="s">
        <v>58</v>
      </c>
      <c r="W89" t="s">
        <v>237</v>
      </c>
      <c r="X89" t="s">
        <v>72</v>
      </c>
      <c r="Y89" t="s">
        <v>60</v>
      </c>
      <c r="Z89" t="s">
        <v>73</v>
      </c>
      <c r="AA89" t="s">
        <v>58</v>
      </c>
      <c r="AB89" t="s">
        <v>58</v>
      </c>
      <c r="AC89">
        <v>125784</v>
      </c>
      <c r="AD89" t="s">
        <v>64</v>
      </c>
      <c r="AE89" t="s">
        <v>65</v>
      </c>
      <c r="AF89" t="s">
        <v>58</v>
      </c>
      <c r="AG89">
        <v>0</v>
      </c>
      <c r="AH89">
        <v>35</v>
      </c>
      <c r="AI89" t="s">
        <v>58</v>
      </c>
      <c r="AJ89" t="s">
        <v>75</v>
      </c>
      <c r="AK89" t="s">
        <v>86</v>
      </c>
      <c r="AL89" s="11">
        <v>0</v>
      </c>
      <c r="AM89" s="11">
        <v>179</v>
      </c>
      <c r="AN89" t="s">
        <v>64</v>
      </c>
      <c r="AO89" t="s">
        <v>64</v>
      </c>
      <c r="AP89" t="s">
        <v>58</v>
      </c>
      <c r="AQ89" t="s">
        <v>58</v>
      </c>
      <c r="AR89" t="s">
        <v>58</v>
      </c>
      <c r="AS89" t="s">
        <v>58</v>
      </c>
      <c r="AT89" t="s">
        <v>58</v>
      </c>
      <c r="AU89" t="s">
        <v>58</v>
      </c>
      <c r="AV89" s="5">
        <v>45522</v>
      </c>
    </row>
    <row r="90" spans="1:48" hidden="1" x14ac:dyDescent="0.25">
      <c r="A90">
        <v>2024</v>
      </c>
      <c r="B90">
        <v>8</v>
      </c>
      <c r="C90" t="s">
        <v>50</v>
      </c>
      <c r="D90">
        <v>111</v>
      </c>
      <c r="E90" s="4">
        <v>45511.494792083337</v>
      </c>
      <c r="F90" s="16" t="s">
        <v>149</v>
      </c>
      <c r="G90" s="16" t="s">
        <v>148</v>
      </c>
      <c r="H90" t="s">
        <v>71</v>
      </c>
      <c r="I90" t="s">
        <v>53</v>
      </c>
      <c r="J90">
        <v>1234567890</v>
      </c>
      <c r="K90" t="s">
        <v>54</v>
      </c>
      <c r="L90">
        <v>222</v>
      </c>
      <c r="M90" t="s">
        <v>55</v>
      </c>
      <c r="N90" s="4">
        <v>45449.493055555547</v>
      </c>
      <c r="O90" s="4">
        <v>45511.484027777777</v>
      </c>
      <c r="P90" s="4">
        <v>45511.490972222222</v>
      </c>
      <c r="Q90">
        <v>1</v>
      </c>
      <c r="R90" t="s">
        <v>152</v>
      </c>
      <c r="S90" t="s">
        <v>56</v>
      </c>
      <c r="T90" t="s">
        <v>57</v>
      </c>
      <c r="U90" t="s">
        <v>58</v>
      </c>
      <c r="V90" t="s">
        <v>58</v>
      </c>
      <c r="W90" t="s">
        <v>238</v>
      </c>
      <c r="X90" t="s">
        <v>72</v>
      </c>
      <c r="Y90" t="s">
        <v>60</v>
      </c>
      <c r="Z90" t="s">
        <v>73</v>
      </c>
      <c r="AA90" t="s">
        <v>58</v>
      </c>
      <c r="AB90" t="s">
        <v>58</v>
      </c>
      <c r="AC90">
        <v>125784</v>
      </c>
      <c r="AD90" t="s">
        <v>64</v>
      </c>
      <c r="AE90" t="s">
        <v>65</v>
      </c>
      <c r="AF90" t="s">
        <v>58</v>
      </c>
      <c r="AG90">
        <v>0</v>
      </c>
      <c r="AH90">
        <v>38</v>
      </c>
      <c r="AI90" t="s">
        <v>58</v>
      </c>
      <c r="AJ90" t="s">
        <v>75</v>
      </c>
      <c r="AK90" t="s">
        <v>86</v>
      </c>
      <c r="AL90" s="11">
        <v>0</v>
      </c>
      <c r="AM90" s="11">
        <v>179</v>
      </c>
      <c r="AN90" t="s">
        <v>64</v>
      </c>
      <c r="AO90" t="s">
        <v>64</v>
      </c>
      <c r="AP90" t="s">
        <v>58</v>
      </c>
      <c r="AQ90" t="s">
        <v>58</v>
      </c>
      <c r="AR90" t="s">
        <v>58</v>
      </c>
      <c r="AS90" t="s">
        <v>58</v>
      </c>
      <c r="AT90" t="s">
        <v>58</v>
      </c>
      <c r="AU90" t="s">
        <v>58</v>
      </c>
      <c r="AV90" s="5">
        <v>45523</v>
      </c>
    </row>
    <row r="91" spans="1:48" hidden="1" x14ac:dyDescent="0.25">
      <c r="A91">
        <v>2024</v>
      </c>
      <c r="B91">
        <v>8</v>
      </c>
      <c r="C91" t="s">
        <v>50</v>
      </c>
      <c r="D91">
        <v>111</v>
      </c>
      <c r="E91" s="4">
        <v>45511.516442777778</v>
      </c>
      <c r="F91" s="16" t="s">
        <v>149</v>
      </c>
      <c r="G91" s="16" t="s">
        <v>148</v>
      </c>
      <c r="H91" t="s">
        <v>71</v>
      </c>
      <c r="I91" t="s">
        <v>53</v>
      </c>
      <c r="J91">
        <v>1234567890</v>
      </c>
      <c r="K91" t="s">
        <v>89</v>
      </c>
      <c r="L91">
        <v>222</v>
      </c>
      <c r="M91" t="s">
        <v>55</v>
      </c>
      <c r="N91" s="4">
        <v>45471.574999999997</v>
      </c>
      <c r="O91" s="4">
        <v>45511.508333333331</v>
      </c>
      <c r="P91" s="4">
        <v>45511.515277777777</v>
      </c>
      <c r="Q91">
        <v>1</v>
      </c>
      <c r="R91" t="s">
        <v>152</v>
      </c>
      <c r="S91" t="s">
        <v>56</v>
      </c>
      <c r="T91" t="s">
        <v>57</v>
      </c>
      <c r="U91" t="s">
        <v>58</v>
      </c>
      <c r="V91" t="s">
        <v>58</v>
      </c>
      <c r="W91" t="s">
        <v>239</v>
      </c>
      <c r="X91" t="s">
        <v>72</v>
      </c>
      <c r="Y91" t="s">
        <v>60</v>
      </c>
      <c r="Z91" t="s">
        <v>73</v>
      </c>
      <c r="AA91" t="s">
        <v>58</v>
      </c>
      <c r="AB91" t="s">
        <v>58</v>
      </c>
      <c r="AC91">
        <v>125784</v>
      </c>
      <c r="AD91" t="s">
        <v>64</v>
      </c>
      <c r="AE91" t="s">
        <v>70</v>
      </c>
      <c r="AF91" t="s">
        <v>58</v>
      </c>
      <c r="AG91">
        <v>0</v>
      </c>
      <c r="AH91">
        <v>30</v>
      </c>
      <c r="AI91" t="s">
        <v>58</v>
      </c>
      <c r="AJ91" t="s">
        <v>75</v>
      </c>
      <c r="AK91" t="s">
        <v>86</v>
      </c>
      <c r="AL91" s="11">
        <v>0</v>
      </c>
      <c r="AM91" s="11">
        <v>179</v>
      </c>
      <c r="AN91" t="s">
        <v>64</v>
      </c>
      <c r="AO91" t="s">
        <v>64</v>
      </c>
      <c r="AP91" t="s">
        <v>58</v>
      </c>
      <c r="AQ91" t="s">
        <v>58</v>
      </c>
      <c r="AR91" t="s">
        <v>58</v>
      </c>
      <c r="AS91" t="s">
        <v>58</v>
      </c>
      <c r="AT91" t="s">
        <v>58</v>
      </c>
      <c r="AU91" t="s">
        <v>58</v>
      </c>
      <c r="AV91" s="5">
        <v>45523</v>
      </c>
    </row>
    <row r="92" spans="1:48" hidden="1" x14ac:dyDescent="0.25">
      <c r="A92">
        <v>2024</v>
      </c>
      <c r="B92">
        <v>8</v>
      </c>
      <c r="C92" t="s">
        <v>50</v>
      </c>
      <c r="D92">
        <v>111</v>
      </c>
      <c r="E92" s="4">
        <v>45511.532836643521</v>
      </c>
      <c r="F92" s="16" t="s">
        <v>149</v>
      </c>
      <c r="G92" s="16" t="s">
        <v>148</v>
      </c>
      <c r="H92" t="s">
        <v>71</v>
      </c>
      <c r="I92" t="s">
        <v>53</v>
      </c>
      <c r="J92">
        <v>1234567890</v>
      </c>
      <c r="K92" t="s">
        <v>54</v>
      </c>
      <c r="L92">
        <v>222</v>
      </c>
      <c r="M92" t="s">
        <v>55</v>
      </c>
      <c r="N92" s="4">
        <v>45511.525000000001</v>
      </c>
      <c r="O92" s="4">
        <v>45511.525000000001</v>
      </c>
      <c r="P92" s="4">
        <v>45511.531944444447</v>
      </c>
      <c r="Q92">
        <v>1</v>
      </c>
      <c r="R92" t="s">
        <v>152</v>
      </c>
      <c r="S92" t="s">
        <v>56</v>
      </c>
      <c r="T92" t="s">
        <v>57</v>
      </c>
      <c r="U92" t="s">
        <v>58</v>
      </c>
      <c r="V92" t="s">
        <v>58</v>
      </c>
      <c r="W92" t="s">
        <v>240</v>
      </c>
      <c r="X92" t="s">
        <v>72</v>
      </c>
      <c r="Y92" t="s">
        <v>60</v>
      </c>
      <c r="Z92" t="s">
        <v>73</v>
      </c>
      <c r="AA92" t="s">
        <v>58</v>
      </c>
      <c r="AB92" t="s">
        <v>58</v>
      </c>
      <c r="AC92">
        <v>125784</v>
      </c>
      <c r="AD92" t="s">
        <v>64</v>
      </c>
      <c r="AE92" t="s">
        <v>65</v>
      </c>
      <c r="AF92" t="s">
        <v>58</v>
      </c>
      <c r="AG92">
        <v>0</v>
      </c>
      <c r="AH92">
        <v>52</v>
      </c>
      <c r="AI92" t="s">
        <v>58</v>
      </c>
      <c r="AJ92" t="s">
        <v>75</v>
      </c>
      <c r="AK92" t="s">
        <v>86</v>
      </c>
      <c r="AL92" s="11">
        <v>0</v>
      </c>
      <c r="AM92" s="11">
        <v>179</v>
      </c>
      <c r="AN92" t="s">
        <v>64</v>
      </c>
      <c r="AO92" t="s">
        <v>64</v>
      </c>
      <c r="AP92" t="s">
        <v>58</v>
      </c>
      <c r="AQ92" t="s">
        <v>58</v>
      </c>
      <c r="AR92" t="s">
        <v>58</v>
      </c>
      <c r="AS92" t="s">
        <v>58</v>
      </c>
      <c r="AT92" t="s">
        <v>58</v>
      </c>
      <c r="AU92" t="s">
        <v>58</v>
      </c>
      <c r="AV92" s="5">
        <v>45522</v>
      </c>
    </row>
    <row r="93" spans="1:48" hidden="1" x14ac:dyDescent="0.25">
      <c r="A93">
        <v>2024</v>
      </c>
      <c r="B93">
        <v>8</v>
      </c>
      <c r="C93" t="s">
        <v>50</v>
      </c>
      <c r="D93">
        <v>111</v>
      </c>
      <c r="E93" s="4">
        <v>45511.546936053237</v>
      </c>
      <c r="F93" s="16" t="s">
        <v>149</v>
      </c>
      <c r="G93" s="16" t="s">
        <v>148</v>
      </c>
      <c r="H93" t="s">
        <v>71</v>
      </c>
      <c r="I93" t="s">
        <v>53</v>
      </c>
      <c r="J93">
        <v>1234567890</v>
      </c>
      <c r="K93" t="s">
        <v>54</v>
      </c>
      <c r="L93">
        <v>222</v>
      </c>
      <c r="M93" t="s">
        <v>55</v>
      </c>
      <c r="N93" s="4">
        <v>45511.538194444453</v>
      </c>
      <c r="O93" s="4">
        <v>45511.538194444453</v>
      </c>
      <c r="P93" s="4">
        <v>45511.545138888891</v>
      </c>
      <c r="Q93">
        <v>1</v>
      </c>
      <c r="R93" t="s">
        <v>152</v>
      </c>
      <c r="S93" t="s">
        <v>56</v>
      </c>
      <c r="T93" t="s">
        <v>57</v>
      </c>
      <c r="U93" t="s">
        <v>58</v>
      </c>
      <c r="V93" t="s">
        <v>58</v>
      </c>
      <c r="W93" t="s">
        <v>241</v>
      </c>
      <c r="X93" t="s">
        <v>72</v>
      </c>
      <c r="Y93" t="s">
        <v>60</v>
      </c>
      <c r="Z93" t="s">
        <v>73</v>
      </c>
      <c r="AA93" t="s">
        <v>58</v>
      </c>
      <c r="AB93" t="s">
        <v>58</v>
      </c>
      <c r="AC93">
        <v>125784</v>
      </c>
      <c r="AD93" t="s">
        <v>64</v>
      </c>
      <c r="AE93" t="s">
        <v>65</v>
      </c>
      <c r="AF93" t="s">
        <v>58</v>
      </c>
      <c r="AG93">
        <v>0</v>
      </c>
      <c r="AH93">
        <v>79</v>
      </c>
      <c r="AI93" t="s">
        <v>58</v>
      </c>
      <c r="AJ93" t="s">
        <v>75</v>
      </c>
      <c r="AK93" t="s">
        <v>86</v>
      </c>
      <c r="AL93" s="11">
        <v>0</v>
      </c>
      <c r="AM93" s="11">
        <v>179</v>
      </c>
      <c r="AN93" t="s">
        <v>64</v>
      </c>
      <c r="AO93" t="s">
        <v>64</v>
      </c>
      <c r="AP93" t="s">
        <v>58</v>
      </c>
      <c r="AQ93" t="s">
        <v>58</v>
      </c>
      <c r="AR93" t="s">
        <v>58</v>
      </c>
      <c r="AS93" t="s">
        <v>58</v>
      </c>
      <c r="AT93" t="s">
        <v>58</v>
      </c>
      <c r="AU93" t="s">
        <v>58</v>
      </c>
      <c r="AV93" s="5">
        <v>45523</v>
      </c>
    </row>
    <row r="94" spans="1:48" hidden="1" x14ac:dyDescent="0.25">
      <c r="A94">
        <v>2024</v>
      </c>
      <c r="B94">
        <v>8</v>
      </c>
      <c r="C94" t="s">
        <v>50</v>
      </c>
      <c r="D94">
        <v>111</v>
      </c>
      <c r="E94" s="4">
        <v>45511.561732546303</v>
      </c>
      <c r="F94" s="16" t="s">
        <v>149</v>
      </c>
      <c r="G94" s="16" t="s">
        <v>148</v>
      </c>
      <c r="H94" t="s">
        <v>71</v>
      </c>
      <c r="I94" t="s">
        <v>53</v>
      </c>
      <c r="J94">
        <v>1234567890</v>
      </c>
      <c r="K94" t="s">
        <v>54</v>
      </c>
      <c r="L94">
        <v>222</v>
      </c>
      <c r="M94" t="s">
        <v>55</v>
      </c>
      <c r="N94" s="4">
        <v>45511.552083333343</v>
      </c>
      <c r="O94" s="4">
        <v>45511.552083333343</v>
      </c>
      <c r="P94" s="4">
        <v>45511.559027777781</v>
      </c>
      <c r="Q94">
        <v>1</v>
      </c>
      <c r="R94" t="s">
        <v>152</v>
      </c>
      <c r="S94" t="s">
        <v>56</v>
      </c>
      <c r="T94" t="s">
        <v>57</v>
      </c>
      <c r="U94" t="s">
        <v>58</v>
      </c>
      <c r="V94" t="s">
        <v>58</v>
      </c>
      <c r="W94" t="s">
        <v>242</v>
      </c>
      <c r="X94" t="s">
        <v>72</v>
      </c>
      <c r="Y94" t="s">
        <v>60</v>
      </c>
      <c r="Z94" t="s">
        <v>73</v>
      </c>
      <c r="AA94" t="s">
        <v>58</v>
      </c>
      <c r="AB94" t="s">
        <v>58</v>
      </c>
      <c r="AC94">
        <v>125784</v>
      </c>
      <c r="AD94" t="s">
        <v>64</v>
      </c>
      <c r="AE94" t="s">
        <v>65</v>
      </c>
      <c r="AF94" t="s">
        <v>58</v>
      </c>
      <c r="AG94">
        <v>0</v>
      </c>
      <c r="AH94">
        <v>61</v>
      </c>
      <c r="AI94" t="s">
        <v>58</v>
      </c>
      <c r="AJ94" t="s">
        <v>75</v>
      </c>
      <c r="AK94" t="s">
        <v>86</v>
      </c>
      <c r="AL94" s="11">
        <v>0</v>
      </c>
      <c r="AM94" s="11">
        <v>179</v>
      </c>
      <c r="AN94" t="s">
        <v>64</v>
      </c>
      <c r="AO94" t="s">
        <v>64</v>
      </c>
      <c r="AP94" t="s">
        <v>58</v>
      </c>
      <c r="AQ94" t="s">
        <v>58</v>
      </c>
      <c r="AR94" t="s">
        <v>58</v>
      </c>
      <c r="AS94" t="s">
        <v>58</v>
      </c>
      <c r="AT94" t="s">
        <v>58</v>
      </c>
      <c r="AU94" t="s">
        <v>58</v>
      </c>
      <c r="AV94" s="5">
        <v>45523</v>
      </c>
    </row>
    <row r="95" spans="1:48" hidden="1" x14ac:dyDescent="0.25">
      <c r="A95">
        <v>2024</v>
      </c>
      <c r="B95">
        <v>8</v>
      </c>
      <c r="C95" t="s">
        <v>50</v>
      </c>
      <c r="D95">
        <v>111</v>
      </c>
      <c r="E95" s="4">
        <v>45511.573323229168</v>
      </c>
      <c r="F95" s="16" t="s">
        <v>149</v>
      </c>
      <c r="G95" s="16" t="s">
        <v>148</v>
      </c>
      <c r="H95" t="s">
        <v>71</v>
      </c>
      <c r="I95" t="s">
        <v>53</v>
      </c>
      <c r="J95">
        <v>1234567890</v>
      </c>
      <c r="K95" t="s">
        <v>89</v>
      </c>
      <c r="L95">
        <v>222</v>
      </c>
      <c r="M95" t="s">
        <v>55</v>
      </c>
      <c r="N95" s="4">
        <v>45505.411805555559</v>
      </c>
      <c r="O95" s="4">
        <v>45511.5625</v>
      </c>
      <c r="P95" s="4">
        <v>45511.569444444453</v>
      </c>
      <c r="Q95">
        <v>1</v>
      </c>
      <c r="R95" t="s">
        <v>152</v>
      </c>
      <c r="S95" t="s">
        <v>56</v>
      </c>
      <c r="T95" t="s">
        <v>57</v>
      </c>
      <c r="U95" t="s">
        <v>58</v>
      </c>
      <c r="V95" t="s">
        <v>58</v>
      </c>
      <c r="W95" t="s">
        <v>243</v>
      </c>
      <c r="X95" t="s">
        <v>72</v>
      </c>
      <c r="Y95" t="s">
        <v>60</v>
      </c>
      <c r="Z95" t="s">
        <v>73</v>
      </c>
      <c r="AA95" t="s">
        <v>58</v>
      </c>
      <c r="AB95" t="s">
        <v>58</v>
      </c>
      <c r="AC95">
        <v>125784</v>
      </c>
      <c r="AD95" t="s">
        <v>64</v>
      </c>
      <c r="AE95" t="s">
        <v>70</v>
      </c>
      <c r="AF95" t="s">
        <v>58</v>
      </c>
      <c r="AG95">
        <v>0</v>
      </c>
      <c r="AH95">
        <v>49</v>
      </c>
      <c r="AI95" t="s">
        <v>58</v>
      </c>
      <c r="AJ95" t="s">
        <v>75</v>
      </c>
      <c r="AK95" t="s">
        <v>86</v>
      </c>
      <c r="AL95" s="11">
        <v>0</v>
      </c>
      <c r="AM95" s="11">
        <v>179</v>
      </c>
      <c r="AN95" t="s">
        <v>64</v>
      </c>
      <c r="AO95" t="s">
        <v>64</v>
      </c>
      <c r="AP95" t="s">
        <v>58</v>
      </c>
      <c r="AQ95" t="s">
        <v>58</v>
      </c>
      <c r="AR95" t="s">
        <v>58</v>
      </c>
      <c r="AS95" t="s">
        <v>58</v>
      </c>
      <c r="AT95" t="s">
        <v>58</v>
      </c>
      <c r="AU95" t="s">
        <v>58</v>
      </c>
      <c r="AV95" s="5">
        <v>45522</v>
      </c>
    </row>
    <row r="96" spans="1:48" hidden="1" x14ac:dyDescent="0.25">
      <c r="A96">
        <v>2024</v>
      </c>
      <c r="B96">
        <v>8</v>
      </c>
      <c r="C96" t="s">
        <v>50</v>
      </c>
      <c r="D96">
        <v>111</v>
      </c>
      <c r="E96" s="4">
        <v>45511.588199930557</v>
      </c>
      <c r="F96" s="16" t="s">
        <v>149</v>
      </c>
      <c r="G96" s="16" t="s">
        <v>148</v>
      </c>
      <c r="H96" t="s">
        <v>71</v>
      </c>
      <c r="I96" t="s">
        <v>53</v>
      </c>
      <c r="J96">
        <v>1234567890</v>
      </c>
      <c r="K96" t="s">
        <v>54</v>
      </c>
      <c r="L96">
        <v>222</v>
      </c>
      <c r="M96" t="s">
        <v>55</v>
      </c>
      <c r="N96" s="4">
        <v>45511.574305555558</v>
      </c>
      <c r="O96" s="4">
        <v>45511.574305555558</v>
      </c>
      <c r="P96" s="4">
        <v>45511.584722222222</v>
      </c>
      <c r="Q96">
        <v>1</v>
      </c>
      <c r="R96" t="s">
        <v>152</v>
      </c>
      <c r="S96" t="s">
        <v>56</v>
      </c>
      <c r="T96" t="s">
        <v>57</v>
      </c>
      <c r="U96" t="s">
        <v>58</v>
      </c>
      <c r="V96" t="s">
        <v>58</v>
      </c>
      <c r="W96" t="s">
        <v>244</v>
      </c>
      <c r="X96" t="s">
        <v>72</v>
      </c>
      <c r="Y96" t="s">
        <v>60</v>
      </c>
      <c r="Z96" t="s">
        <v>73</v>
      </c>
      <c r="AA96" t="s">
        <v>58</v>
      </c>
      <c r="AB96" t="s">
        <v>58</v>
      </c>
      <c r="AC96">
        <v>125784</v>
      </c>
      <c r="AD96" t="s">
        <v>64</v>
      </c>
      <c r="AE96" t="s">
        <v>65</v>
      </c>
      <c r="AF96" t="s">
        <v>58</v>
      </c>
      <c r="AG96">
        <v>0</v>
      </c>
      <c r="AH96">
        <v>30</v>
      </c>
      <c r="AI96" t="s">
        <v>58</v>
      </c>
      <c r="AJ96" t="s">
        <v>75</v>
      </c>
      <c r="AK96" t="s">
        <v>86</v>
      </c>
      <c r="AL96" s="11">
        <v>0</v>
      </c>
      <c r="AM96" s="11">
        <v>179</v>
      </c>
      <c r="AN96" t="s">
        <v>64</v>
      </c>
      <c r="AO96" t="s">
        <v>64</v>
      </c>
      <c r="AP96" t="s">
        <v>58</v>
      </c>
      <c r="AQ96" t="s">
        <v>58</v>
      </c>
      <c r="AR96" t="s">
        <v>58</v>
      </c>
      <c r="AS96" t="s">
        <v>58</v>
      </c>
      <c r="AT96" t="s">
        <v>58</v>
      </c>
      <c r="AU96" t="s">
        <v>58</v>
      </c>
      <c r="AV96" s="5">
        <v>45523</v>
      </c>
    </row>
    <row r="97" spans="1:48" hidden="1" x14ac:dyDescent="0.25">
      <c r="A97">
        <v>2024</v>
      </c>
      <c r="B97">
        <v>8</v>
      </c>
      <c r="C97" t="s">
        <v>50</v>
      </c>
      <c r="D97">
        <v>111</v>
      </c>
      <c r="E97" s="4">
        <v>45511.608396087962</v>
      </c>
      <c r="F97" s="16" t="s">
        <v>149</v>
      </c>
      <c r="G97" s="16" t="s">
        <v>148</v>
      </c>
      <c r="H97" t="s">
        <v>71</v>
      </c>
      <c r="I97" t="s">
        <v>53</v>
      </c>
      <c r="J97">
        <v>1234567890</v>
      </c>
      <c r="K97" t="s">
        <v>54</v>
      </c>
      <c r="L97">
        <v>222</v>
      </c>
      <c r="M97" t="s">
        <v>55</v>
      </c>
      <c r="N97" s="4">
        <v>45105.55</v>
      </c>
      <c r="O97" s="4">
        <v>45511.594444444447</v>
      </c>
      <c r="P97" s="4">
        <v>45511.601388888892</v>
      </c>
      <c r="Q97">
        <v>1</v>
      </c>
      <c r="R97" t="s">
        <v>152</v>
      </c>
      <c r="S97" t="s">
        <v>56</v>
      </c>
      <c r="T97" t="s">
        <v>57</v>
      </c>
      <c r="U97" t="s">
        <v>58</v>
      </c>
      <c r="V97" t="s">
        <v>58</v>
      </c>
      <c r="W97" t="s">
        <v>245</v>
      </c>
      <c r="X97" t="s">
        <v>72</v>
      </c>
      <c r="Y97" t="s">
        <v>60</v>
      </c>
      <c r="Z97" t="s">
        <v>73</v>
      </c>
      <c r="AA97" t="s">
        <v>58</v>
      </c>
      <c r="AB97" t="s">
        <v>58</v>
      </c>
      <c r="AC97">
        <v>125784</v>
      </c>
      <c r="AD97" t="s">
        <v>64</v>
      </c>
      <c r="AE97" t="s">
        <v>70</v>
      </c>
      <c r="AF97" t="s">
        <v>58</v>
      </c>
      <c r="AG97">
        <v>0</v>
      </c>
      <c r="AH97">
        <v>60</v>
      </c>
      <c r="AI97" t="s">
        <v>58</v>
      </c>
      <c r="AJ97" t="s">
        <v>75</v>
      </c>
      <c r="AK97" t="s">
        <v>86</v>
      </c>
      <c r="AL97" s="11">
        <v>0</v>
      </c>
      <c r="AM97" s="11">
        <v>179</v>
      </c>
      <c r="AN97" t="s">
        <v>64</v>
      </c>
      <c r="AO97" t="s">
        <v>64</v>
      </c>
      <c r="AP97" t="s">
        <v>58</v>
      </c>
      <c r="AQ97" t="s">
        <v>58</v>
      </c>
      <c r="AR97" t="s">
        <v>58</v>
      </c>
      <c r="AS97" t="s">
        <v>58</v>
      </c>
      <c r="AT97" t="s">
        <v>58</v>
      </c>
      <c r="AU97" t="s">
        <v>58</v>
      </c>
      <c r="AV97" s="5">
        <v>45522</v>
      </c>
    </row>
    <row r="98" spans="1:48" hidden="1" x14ac:dyDescent="0.25">
      <c r="A98">
        <v>2024</v>
      </c>
      <c r="B98">
        <v>8</v>
      </c>
      <c r="C98" t="s">
        <v>50</v>
      </c>
      <c r="D98">
        <v>111</v>
      </c>
      <c r="E98" s="4">
        <v>45511.638855196761</v>
      </c>
      <c r="F98" s="16" t="s">
        <v>149</v>
      </c>
      <c r="G98" s="16" t="s">
        <v>148</v>
      </c>
      <c r="H98" t="s">
        <v>71</v>
      </c>
      <c r="I98" t="s">
        <v>53</v>
      </c>
      <c r="J98">
        <v>1234567890</v>
      </c>
      <c r="K98" t="s">
        <v>54</v>
      </c>
      <c r="L98">
        <v>222</v>
      </c>
      <c r="M98" t="s">
        <v>55</v>
      </c>
      <c r="N98" s="4">
        <v>45511.609722222223</v>
      </c>
      <c r="O98" s="4">
        <v>45511.609722222223</v>
      </c>
      <c r="P98" s="4">
        <v>45511.616666666669</v>
      </c>
      <c r="Q98">
        <v>1</v>
      </c>
      <c r="R98" t="s">
        <v>152</v>
      </c>
      <c r="S98" t="s">
        <v>56</v>
      </c>
      <c r="T98" t="s">
        <v>57</v>
      </c>
      <c r="U98" t="s">
        <v>58</v>
      </c>
      <c r="V98" t="s">
        <v>58</v>
      </c>
      <c r="W98" t="s">
        <v>246</v>
      </c>
      <c r="X98" t="s">
        <v>72</v>
      </c>
      <c r="Y98" t="s">
        <v>60</v>
      </c>
      <c r="Z98" t="s">
        <v>73</v>
      </c>
      <c r="AA98" t="s">
        <v>58</v>
      </c>
      <c r="AB98" t="s">
        <v>58</v>
      </c>
      <c r="AC98">
        <v>125784</v>
      </c>
      <c r="AD98" t="s">
        <v>64</v>
      </c>
      <c r="AE98" t="s">
        <v>70</v>
      </c>
      <c r="AF98" t="s">
        <v>58</v>
      </c>
      <c r="AG98">
        <v>0</v>
      </c>
      <c r="AH98">
        <v>40</v>
      </c>
      <c r="AI98" t="s">
        <v>58</v>
      </c>
      <c r="AJ98" t="s">
        <v>75</v>
      </c>
      <c r="AK98" t="s">
        <v>86</v>
      </c>
      <c r="AL98" s="11">
        <v>0</v>
      </c>
      <c r="AM98" s="11">
        <v>179</v>
      </c>
      <c r="AN98" t="s">
        <v>64</v>
      </c>
      <c r="AO98" t="s">
        <v>64</v>
      </c>
      <c r="AP98" t="s">
        <v>58</v>
      </c>
      <c r="AQ98" t="s">
        <v>58</v>
      </c>
      <c r="AR98" t="s">
        <v>58</v>
      </c>
      <c r="AS98" t="s">
        <v>58</v>
      </c>
      <c r="AT98" t="s">
        <v>58</v>
      </c>
      <c r="AU98" t="s">
        <v>58</v>
      </c>
      <c r="AV98" s="5">
        <v>45522</v>
      </c>
    </row>
    <row r="99" spans="1:48" hidden="1" x14ac:dyDescent="0.25">
      <c r="A99">
        <v>2024</v>
      </c>
      <c r="B99">
        <v>8</v>
      </c>
      <c r="C99" t="s">
        <v>50</v>
      </c>
      <c r="D99">
        <v>111</v>
      </c>
      <c r="E99" s="4">
        <v>45511.648551157406</v>
      </c>
      <c r="F99" s="16" t="s">
        <v>149</v>
      </c>
      <c r="G99" s="16" t="s">
        <v>148</v>
      </c>
      <c r="H99" t="s">
        <v>71</v>
      </c>
      <c r="I99" t="s">
        <v>53</v>
      </c>
      <c r="J99">
        <v>1234567890</v>
      </c>
      <c r="K99" t="s">
        <v>54</v>
      </c>
      <c r="L99">
        <v>222</v>
      </c>
      <c r="M99" t="s">
        <v>55</v>
      </c>
      <c r="N99" s="4">
        <v>45469.561111111107</v>
      </c>
      <c r="O99" s="4">
        <v>45511.638888888891</v>
      </c>
      <c r="P99" s="4">
        <v>45511.645833333343</v>
      </c>
      <c r="Q99">
        <v>1</v>
      </c>
      <c r="R99" t="s">
        <v>152</v>
      </c>
      <c r="S99" t="s">
        <v>56</v>
      </c>
      <c r="T99" t="s">
        <v>57</v>
      </c>
      <c r="U99" t="s">
        <v>58</v>
      </c>
      <c r="V99" t="s">
        <v>58</v>
      </c>
      <c r="W99" t="s">
        <v>247</v>
      </c>
      <c r="X99" t="s">
        <v>72</v>
      </c>
      <c r="Y99" t="s">
        <v>60</v>
      </c>
      <c r="Z99" t="s">
        <v>73</v>
      </c>
      <c r="AA99" t="s">
        <v>58</v>
      </c>
      <c r="AB99" t="s">
        <v>58</v>
      </c>
      <c r="AC99">
        <v>125784</v>
      </c>
      <c r="AD99" t="s">
        <v>64</v>
      </c>
      <c r="AE99" t="s">
        <v>70</v>
      </c>
      <c r="AF99" t="s">
        <v>58</v>
      </c>
      <c r="AG99">
        <v>0</v>
      </c>
      <c r="AH99">
        <v>39</v>
      </c>
      <c r="AI99" t="s">
        <v>58</v>
      </c>
      <c r="AJ99" t="s">
        <v>75</v>
      </c>
      <c r="AK99" t="s">
        <v>86</v>
      </c>
      <c r="AL99" s="11">
        <v>0</v>
      </c>
      <c r="AM99" s="11">
        <v>179</v>
      </c>
      <c r="AN99" t="s">
        <v>64</v>
      </c>
      <c r="AO99" t="s">
        <v>64</v>
      </c>
      <c r="AP99" t="s">
        <v>58</v>
      </c>
      <c r="AQ99" t="s">
        <v>58</v>
      </c>
      <c r="AR99" t="s">
        <v>58</v>
      </c>
      <c r="AS99" t="s">
        <v>58</v>
      </c>
      <c r="AT99" t="s">
        <v>58</v>
      </c>
      <c r="AU99" t="s">
        <v>58</v>
      </c>
      <c r="AV99" s="5">
        <v>45523</v>
      </c>
    </row>
    <row r="100" spans="1:48" hidden="1" x14ac:dyDescent="0.25">
      <c r="A100">
        <v>2024</v>
      </c>
      <c r="B100">
        <v>8</v>
      </c>
      <c r="C100" t="s">
        <v>50</v>
      </c>
      <c r="D100">
        <v>111</v>
      </c>
      <c r="E100" s="4">
        <v>45511.671695949073</v>
      </c>
      <c r="F100" s="16" t="s">
        <v>149</v>
      </c>
      <c r="G100" s="16" t="s">
        <v>148</v>
      </c>
      <c r="H100" t="s">
        <v>71</v>
      </c>
      <c r="I100" t="s">
        <v>53</v>
      </c>
      <c r="J100">
        <v>1234567890</v>
      </c>
      <c r="K100" t="s">
        <v>54</v>
      </c>
      <c r="L100">
        <v>222</v>
      </c>
      <c r="M100" t="s">
        <v>55</v>
      </c>
      <c r="N100" s="4">
        <v>45440.568055555559</v>
      </c>
      <c r="O100" s="4">
        <v>45511.649305555547</v>
      </c>
      <c r="P100" s="4">
        <v>45511.65625</v>
      </c>
      <c r="Q100">
        <v>1</v>
      </c>
      <c r="R100" t="s">
        <v>152</v>
      </c>
      <c r="S100" t="s">
        <v>56</v>
      </c>
      <c r="T100" t="s">
        <v>57</v>
      </c>
      <c r="U100" t="s">
        <v>58</v>
      </c>
      <c r="V100" t="s">
        <v>58</v>
      </c>
      <c r="W100" t="s">
        <v>248</v>
      </c>
      <c r="X100" t="s">
        <v>72</v>
      </c>
      <c r="Y100" t="s">
        <v>60</v>
      </c>
      <c r="Z100" t="s">
        <v>73</v>
      </c>
      <c r="AA100" t="s">
        <v>58</v>
      </c>
      <c r="AB100" t="s">
        <v>58</v>
      </c>
      <c r="AC100">
        <v>125784</v>
      </c>
      <c r="AD100" t="s">
        <v>64</v>
      </c>
      <c r="AE100" t="s">
        <v>70</v>
      </c>
      <c r="AF100" t="s">
        <v>58</v>
      </c>
      <c r="AG100">
        <v>0</v>
      </c>
      <c r="AH100">
        <v>57</v>
      </c>
      <c r="AI100" t="s">
        <v>58</v>
      </c>
      <c r="AJ100" t="s">
        <v>75</v>
      </c>
      <c r="AK100" t="s">
        <v>86</v>
      </c>
      <c r="AL100" s="11">
        <v>0</v>
      </c>
      <c r="AM100" s="11">
        <v>179</v>
      </c>
      <c r="AN100" t="s">
        <v>64</v>
      </c>
      <c r="AO100" t="s">
        <v>64</v>
      </c>
      <c r="AP100" t="s">
        <v>58</v>
      </c>
      <c r="AQ100" t="s">
        <v>58</v>
      </c>
      <c r="AR100" t="s">
        <v>58</v>
      </c>
      <c r="AS100" t="s">
        <v>58</v>
      </c>
      <c r="AT100" t="s">
        <v>58</v>
      </c>
      <c r="AU100" t="s">
        <v>58</v>
      </c>
      <c r="AV100" s="5">
        <v>45522</v>
      </c>
    </row>
    <row r="101" spans="1:48" hidden="1" x14ac:dyDescent="0.25">
      <c r="A101">
        <v>2024</v>
      </c>
      <c r="B101">
        <v>8</v>
      </c>
      <c r="C101" t="s">
        <v>50</v>
      </c>
      <c r="D101">
        <v>111</v>
      </c>
      <c r="E101" s="4">
        <v>45512.343001203713</v>
      </c>
      <c r="F101" s="16" t="s">
        <v>149</v>
      </c>
      <c r="G101" s="16" t="s">
        <v>148</v>
      </c>
      <c r="H101" t="s">
        <v>71</v>
      </c>
      <c r="I101" t="s">
        <v>53</v>
      </c>
      <c r="J101">
        <v>1234567890</v>
      </c>
      <c r="K101" t="s">
        <v>89</v>
      </c>
      <c r="L101">
        <v>222</v>
      </c>
      <c r="M101" t="s">
        <v>55</v>
      </c>
      <c r="N101" s="4">
        <v>45460.456250000003</v>
      </c>
      <c r="O101" s="4">
        <v>45512.326388888891</v>
      </c>
      <c r="P101" s="4">
        <v>45512.333333333343</v>
      </c>
      <c r="Q101">
        <v>1</v>
      </c>
      <c r="R101" t="s">
        <v>152</v>
      </c>
      <c r="S101" t="s">
        <v>56</v>
      </c>
      <c r="T101" t="s">
        <v>57</v>
      </c>
      <c r="U101" t="s">
        <v>58</v>
      </c>
      <c r="V101" t="s">
        <v>58</v>
      </c>
      <c r="W101" t="s">
        <v>249</v>
      </c>
      <c r="X101" t="s">
        <v>72</v>
      </c>
      <c r="Y101" t="s">
        <v>60</v>
      </c>
      <c r="Z101" t="s">
        <v>73</v>
      </c>
      <c r="AA101" t="s">
        <v>58</v>
      </c>
      <c r="AB101" t="s">
        <v>58</v>
      </c>
      <c r="AC101">
        <v>125784</v>
      </c>
      <c r="AD101" t="s">
        <v>64</v>
      </c>
      <c r="AE101" t="s">
        <v>65</v>
      </c>
      <c r="AF101" t="s">
        <v>58</v>
      </c>
      <c r="AG101">
        <v>0</v>
      </c>
      <c r="AH101">
        <v>62</v>
      </c>
      <c r="AI101" t="s">
        <v>58</v>
      </c>
      <c r="AJ101" t="s">
        <v>75</v>
      </c>
      <c r="AK101" t="s">
        <v>86</v>
      </c>
      <c r="AL101" s="11">
        <v>0</v>
      </c>
      <c r="AM101" s="11">
        <v>179</v>
      </c>
      <c r="AN101" t="s">
        <v>64</v>
      </c>
      <c r="AO101" t="s">
        <v>64</v>
      </c>
      <c r="AP101" t="s">
        <v>58</v>
      </c>
      <c r="AQ101" t="s">
        <v>58</v>
      </c>
      <c r="AR101" t="s">
        <v>58</v>
      </c>
      <c r="AS101" t="s">
        <v>58</v>
      </c>
      <c r="AT101" t="s">
        <v>58</v>
      </c>
      <c r="AU101" t="s">
        <v>58</v>
      </c>
      <c r="AV101" s="5">
        <v>45523</v>
      </c>
    </row>
    <row r="102" spans="1:48" hidden="1" x14ac:dyDescent="0.25">
      <c r="A102">
        <v>2024</v>
      </c>
      <c r="B102">
        <v>8</v>
      </c>
      <c r="C102" t="s">
        <v>50</v>
      </c>
      <c r="D102">
        <v>111</v>
      </c>
      <c r="E102" s="4">
        <v>45512.361616527778</v>
      </c>
      <c r="F102" s="16" t="s">
        <v>149</v>
      </c>
      <c r="G102" s="16" t="s">
        <v>148</v>
      </c>
      <c r="H102" t="s">
        <v>71</v>
      </c>
      <c r="I102" t="s">
        <v>53</v>
      </c>
      <c r="J102">
        <v>1234567890</v>
      </c>
      <c r="K102" t="s">
        <v>82</v>
      </c>
      <c r="L102">
        <v>222</v>
      </c>
      <c r="M102" t="s">
        <v>55</v>
      </c>
      <c r="N102" s="4">
        <v>45512.347222222219</v>
      </c>
      <c r="O102" s="4">
        <v>45512.347222222219</v>
      </c>
      <c r="P102" s="4">
        <v>45512.354166666657</v>
      </c>
      <c r="Q102">
        <v>1</v>
      </c>
      <c r="R102" t="s">
        <v>152</v>
      </c>
      <c r="S102" t="s">
        <v>56</v>
      </c>
      <c r="T102" t="s">
        <v>57</v>
      </c>
      <c r="U102" t="s">
        <v>58</v>
      </c>
      <c r="V102" t="s">
        <v>58</v>
      </c>
      <c r="W102" t="s">
        <v>250</v>
      </c>
      <c r="X102" t="s">
        <v>72</v>
      </c>
      <c r="Y102" t="s">
        <v>60</v>
      </c>
      <c r="Z102" t="s">
        <v>73</v>
      </c>
      <c r="AA102" t="s">
        <v>58</v>
      </c>
      <c r="AB102" t="s">
        <v>58</v>
      </c>
      <c r="AC102">
        <v>125784</v>
      </c>
      <c r="AD102" t="s">
        <v>64</v>
      </c>
      <c r="AE102" t="s">
        <v>65</v>
      </c>
      <c r="AF102" t="s">
        <v>58</v>
      </c>
      <c r="AG102">
        <v>0</v>
      </c>
      <c r="AH102">
        <v>68</v>
      </c>
      <c r="AI102" t="s">
        <v>58</v>
      </c>
      <c r="AJ102" t="s">
        <v>75</v>
      </c>
      <c r="AK102" t="s">
        <v>86</v>
      </c>
      <c r="AL102" s="11">
        <v>0</v>
      </c>
      <c r="AM102" s="11">
        <v>179</v>
      </c>
      <c r="AN102" t="s">
        <v>64</v>
      </c>
      <c r="AO102" t="s">
        <v>64</v>
      </c>
      <c r="AP102" t="s">
        <v>58</v>
      </c>
      <c r="AQ102" t="s">
        <v>58</v>
      </c>
      <c r="AR102" t="s">
        <v>58</v>
      </c>
      <c r="AS102" t="s">
        <v>58</v>
      </c>
      <c r="AT102" t="s">
        <v>58</v>
      </c>
      <c r="AU102" t="s">
        <v>58</v>
      </c>
      <c r="AV102" s="5">
        <v>45523</v>
      </c>
    </row>
    <row r="103" spans="1:48" hidden="1" x14ac:dyDescent="0.25">
      <c r="A103">
        <v>2024</v>
      </c>
      <c r="B103">
        <v>8</v>
      </c>
      <c r="C103" t="s">
        <v>50</v>
      </c>
      <c r="D103">
        <v>111</v>
      </c>
      <c r="E103" s="4">
        <v>45512.372883472221</v>
      </c>
      <c r="F103" s="16" t="s">
        <v>149</v>
      </c>
      <c r="G103" s="16" t="s">
        <v>148</v>
      </c>
      <c r="H103" t="s">
        <v>71</v>
      </c>
      <c r="I103" t="s">
        <v>53</v>
      </c>
      <c r="J103">
        <v>1234567890</v>
      </c>
      <c r="K103" t="s">
        <v>54</v>
      </c>
      <c r="L103">
        <v>222</v>
      </c>
      <c r="M103" t="s">
        <v>55</v>
      </c>
      <c r="N103" s="4">
        <v>45512.363194444442</v>
      </c>
      <c r="O103" s="4">
        <v>45512.363194444442</v>
      </c>
      <c r="P103" s="4">
        <v>45512.370138888888</v>
      </c>
      <c r="Q103">
        <v>1</v>
      </c>
      <c r="R103" t="s">
        <v>152</v>
      </c>
      <c r="S103" t="s">
        <v>56</v>
      </c>
      <c r="T103" t="s">
        <v>57</v>
      </c>
      <c r="U103" t="s">
        <v>58</v>
      </c>
      <c r="V103" t="s">
        <v>58</v>
      </c>
      <c r="W103" t="s">
        <v>251</v>
      </c>
      <c r="X103" t="s">
        <v>72</v>
      </c>
      <c r="Y103" t="s">
        <v>60</v>
      </c>
      <c r="Z103" t="s">
        <v>73</v>
      </c>
      <c r="AA103" t="s">
        <v>58</v>
      </c>
      <c r="AB103" t="s">
        <v>58</v>
      </c>
      <c r="AC103">
        <v>125784</v>
      </c>
      <c r="AD103" t="s">
        <v>64</v>
      </c>
      <c r="AE103" t="s">
        <v>70</v>
      </c>
      <c r="AF103" t="s">
        <v>58</v>
      </c>
      <c r="AG103">
        <v>0</v>
      </c>
      <c r="AH103">
        <v>49</v>
      </c>
      <c r="AI103" t="s">
        <v>58</v>
      </c>
      <c r="AJ103" t="s">
        <v>75</v>
      </c>
      <c r="AK103" t="s">
        <v>86</v>
      </c>
      <c r="AL103" s="11">
        <v>0</v>
      </c>
      <c r="AM103" s="11">
        <v>179</v>
      </c>
      <c r="AN103" t="s">
        <v>64</v>
      </c>
      <c r="AO103" t="s">
        <v>64</v>
      </c>
      <c r="AP103" t="s">
        <v>58</v>
      </c>
      <c r="AQ103" t="s">
        <v>58</v>
      </c>
      <c r="AR103" t="s">
        <v>58</v>
      </c>
      <c r="AS103" t="s">
        <v>58</v>
      </c>
      <c r="AT103" t="s">
        <v>58</v>
      </c>
      <c r="AU103" t="s">
        <v>58</v>
      </c>
      <c r="AV103" s="5">
        <v>45522</v>
      </c>
    </row>
    <row r="104" spans="1:48" hidden="1" x14ac:dyDescent="0.25">
      <c r="A104">
        <v>2024</v>
      </c>
      <c r="B104">
        <v>8</v>
      </c>
      <c r="C104" t="s">
        <v>50</v>
      </c>
      <c r="D104">
        <v>111</v>
      </c>
      <c r="E104" s="4">
        <v>45512.378326874998</v>
      </c>
      <c r="F104" s="16" t="s">
        <v>149</v>
      </c>
      <c r="G104" s="16" t="s">
        <v>148</v>
      </c>
      <c r="H104" t="s">
        <v>71</v>
      </c>
      <c r="I104" t="s">
        <v>53</v>
      </c>
      <c r="J104">
        <v>1234567890</v>
      </c>
      <c r="K104" t="s">
        <v>54</v>
      </c>
      <c r="L104">
        <v>222</v>
      </c>
      <c r="M104" t="s">
        <v>55</v>
      </c>
      <c r="N104" s="4">
        <v>44722.563194444447</v>
      </c>
      <c r="O104" s="4">
        <v>45512.373611111107</v>
      </c>
      <c r="P104" s="4">
        <v>45512.377083333333</v>
      </c>
      <c r="Q104">
        <v>1</v>
      </c>
      <c r="R104" t="s">
        <v>152</v>
      </c>
      <c r="S104" t="s">
        <v>56</v>
      </c>
      <c r="T104" t="s">
        <v>57</v>
      </c>
      <c r="U104" t="s">
        <v>58</v>
      </c>
      <c r="V104" t="s">
        <v>58</v>
      </c>
      <c r="W104" t="s">
        <v>252</v>
      </c>
      <c r="X104" t="s">
        <v>72</v>
      </c>
      <c r="Y104" t="s">
        <v>60</v>
      </c>
      <c r="Z104" t="s">
        <v>73</v>
      </c>
      <c r="AA104" t="s">
        <v>58</v>
      </c>
      <c r="AB104" t="s">
        <v>58</v>
      </c>
      <c r="AC104">
        <v>125784</v>
      </c>
      <c r="AD104" t="s">
        <v>64</v>
      </c>
      <c r="AE104" t="s">
        <v>70</v>
      </c>
      <c r="AF104" t="s">
        <v>58</v>
      </c>
      <c r="AG104">
        <v>0</v>
      </c>
      <c r="AH104">
        <v>27</v>
      </c>
      <c r="AI104" t="s">
        <v>58</v>
      </c>
      <c r="AJ104" t="s">
        <v>75</v>
      </c>
      <c r="AK104" t="s">
        <v>86</v>
      </c>
      <c r="AL104" s="11">
        <v>0</v>
      </c>
      <c r="AM104" s="11">
        <v>179</v>
      </c>
      <c r="AN104" t="s">
        <v>64</v>
      </c>
      <c r="AO104" t="s">
        <v>64</v>
      </c>
      <c r="AP104" t="s">
        <v>58</v>
      </c>
      <c r="AQ104" t="s">
        <v>58</v>
      </c>
      <c r="AR104" t="s">
        <v>58</v>
      </c>
      <c r="AS104" t="s">
        <v>58</v>
      </c>
      <c r="AT104" t="s">
        <v>58</v>
      </c>
      <c r="AU104" t="s">
        <v>58</v>
      </c>
      <c r="AV104" s="5">
        <v>45523</v>
      </c>
    </row>
    <row r="105" spans="1:48" hidden="1" x14ac:dyDescent="0.25">
      <c r="A105">
        <v>2024</v>
      </c>
      <c r="B105">
        <v>8</v>
      </c>
      <c r="C105" t="s">
        <v>50</v>
      </c>
      <c r="D105">
        <v>111</v>
      </c>
      <c r="E105" s="4">
        <v>45512.398656840283</v>
      </c>
      <c r="F105" s="16" t="s">
        <v>149</v>
      </c>
      <c r="G105" s="16" t="s">
        <v>148</v>
      </c>
      <c r="H105" t="s">
        <v>71</v>
      </c>
      <c r="I105" t="s">
        <v>53</v>
      </c>
      <c r="J105">
        <v>1234567890</v>
      </c>
      <c r="K105" t="s">
        <v>89</v>
      </c>
      <c r="L105">
        <v>222</v>
      </c>
      <c r="M105" t="s">
        <v>55</v>
      </c>
      <c r="N105" s="4">
        <v>45455.513888888891</v>
      </c>
      <c r="O105" s="4">
        <v>45512.386805555558</v>
      </c>
      <c r="P105" s="4">
        <v>45512.393750000003</v>
      </c>
      <c r="Q105">
        <v>1</v>
      </c>
      <c r="R105" t="s">
        <v>152</v>
      </c>
      <c r="S105" t="s">
        <v>56</v>
      </c>
      <c r="T105" t="s">
        <v>57</v>
      </c>
      <c r="U105" t="s">
        <v>58</v>
      </c>
      <c r="V105" t="s">
        <v>58</v>
      </c>
      <c r="W105" t="s">
        <v>253</v>
      </c>
      <c r="X105" t="s">
        <v>72</v>
      </c>
      <c r="Y105" t="s">
        <v>60</v>
      </c>
      <c r="Z105" t="s">
        <v>73</v>
      </c>
      <c r="AA105" t="s">
        <v>58</v>
      </c>
      <c r="AB105" t="s">
        <v>58</v>
      </c>
      <c r="AC105">
        <v>125784</v>
      </c>
      <c r="AD105" t="s">
        <v>64</v>
      </c>
      <c r="AE105" t="s">
        <v>70</v>
      </c>
      <c r="AF105" t="s">
        <v>58</v>
      </c>
      <c r="AG105">
        <v>0</v>
      </c>
      <c r="AH105">
        <v>37</v>
      </c>
      <c r="AI105" t="s">
        <v>58</v>
      </c>
      <c r="AJ105" t="s">
        <v>75</v>
      </c>
      <c r="AK105" t="s">
        <v>86</v>
      </c>
      <c r="AL105" s="11">
        <v>0</v>
      </c>
      <c r="AM105" s="11">
        <v>179</v>
      </c>
      <c r="AN105" t="s">
        <v>64</v>
      </c>
      <c r="AO105" t="s">
        <v>64</v>
      </c>
      <c r="AP105" t="s">
        <v>58</v>
      </c>
      <c r="AQ105" t="s">
        <v>58</v>
      </c>
      <c r="AR105" t="s">
        <v>58</v>
      </c>
      <c r="AS105" t="s">
        <v>58</v>
      </c>
      <c r="AT105" t="s">
        <v>58</v>
      </c>
      <c r="AU105" t="s">
        <v>58</v>
      </c>
      <c r="AV105" s="5">
        <v>45523</v>
      </c>
    </row>
    <row r="106" spans="1:48" hidden="1" x14ac:dyDescent="0.25">
      <c r="A106">
        <v>2024</v>
      </c>
      <c r="B106">
        <v>8</v>
      </c>
      <c r="C106" t="s">
        <v>50</v>
      </c>
      <c r="D106">
        <v>111</v>
      </c>
      <c r="E106" s="4">
        <v>45512.421070625001</v>
      </c>
      <c r="F106" s="16" t="s">
        <v>149</v>
      </c>
      <c r="G106" s="16" t="s">
        <v>148</v>
      </c>
      <c r="H106" t="s">
        <v>71</v>
      </c>
      <c r="I106" t="s">
        <v>53</v>
      </c>
      <c r="J106">
        <v>1234567890</v>
      </c>
      <c r="K106" t="s">
        <v>89</v>
      </c>
      <c r="L106">
        <v>222</v>
      </c>
      <c r="M106" t="s">
        <v>55</v>
      </c>
      <c r="N106" s="4">
        <v>45506.436111111107</v>
      </c>
      <c r="O106" s="4">
        <v>45512.413888888892</v>
      </c>
      <c r="P106" s="4">
        <v>45512.42083333333</v>
      </c>
      <c r="Q106">
        <v>1</v>
      </c>
      <c r="R106" t="s">
        <v>152</v>
      </c>
      <c r="S106" t="s">
        <v>56</v>
      </c>
      <c r="T106" t="s">
        <v>57</v>
      </c>
      <c r="U106" t="s">
        <v>58</v>
      </c>
      <c r="V106" t="s">
        <v>58</v>
      </c>
      <c r="W106" t="s">
        <v>254</v>
      </c>
      <c r="X106" t="s">
        <v>72</v>
      </c>
      <c r="Y106" t="s">
        <v>60</v>
      </c>
      <c r="Z106" t="s">
        <v>73</v>
      </c>
      <c r="AA106" t="s">
        <v>58</v>
      </c>
      <c r="AB106" t="s">
        <v>58</v>
      </c>
      <c r="AC106">
        <v>125784</v>
      </c>
      <c r="AD106" t="s">
        <v>64</v>
      </c>
      <c r="AE106" t="s">
        <v>70</v>
      </c>
      <c r="AF106" t="s">
        <v>58</v>
      </c>
      <c r="AG106">
        <v>0</v>
      </c>
      <c r="AH106">
        <v>73</v>
      </c>
      <c r="AI106" t="s">
        <v>58</v>
      </c>
      <c r="AJ106" t="s">
        <v>75</v>
      </c>
      <c r="AK106" t="s">
        <v>86</v>
      </c>
      <c r="AL106" s="11">
        <v>0</v>
      </c>
      <c r="AM106" s="11">
        <v>179</v>
      </c>
      <c r="AN106" t="s">
        <v>64</v>
      </c>
      <c r="AO106" t="s">
        <v>64</v>
      </c>
      <c r="AP106" t="s">
        <v>58</v>
      </c>
      <c r="AQ106" t="s">
        <v>58</v>
      </c>
      <c r="AR106" t="s">
        <v>58</v>
      </c>
      <c r="AS106" t="s">
        <v>58</v>
      </c>
      <c r="AT106" t="s">
        <v>58</v>
      </c>
      <c r="AU106" t="s">
        <v>58</v>
      </c>
      <c r="AV106" s="5">
        <v>45523</v>
      </c>
    </row>
    <row r="107" spans="1:48" hidden="1" x14ac:dyDescent="0.25">
      <c r="A107">
        <v>2024</v>
      </c>
      <c r="B107">
        <v>8</v>
      </c>
      <c r="C107" t="s">
        <v>50</v>
      </c>
      <c r="D107">
        <v>111</v>
      </c>
      <c r="E107" s="4">
        <v>45512.433108715282</v>
      </c>
      <c r="F107" s="16" t="s">
        <v>149</v>
      </c>
      <c r="G107" s="16" t="s">
        <v>148</v>
      </c>
      <c r="H107" t="s">
        <v>71</v>
      </c>
      <c r="I107" t="s">
        <v>53</v>
      </c>
      <c r="J107">
        <v>1234567890</v>
      </c>
      <c r="K107" t="s">
        <v>54</v>
      </c>
      <c r="L107">
        <v>222</v>
      </c>
      <c r="M107" t="s">
        <v>55</v>
      </c>
      <c r="N107" s="4">
        <v>45512.421527777777</v>
      </c>
      <c r="O107" s="4">
        <v>45512.421527777777</v>
      </c>
      <c r="P107" s="4">
        <v>45512.428472222222</v>
      </c>
      <c r="Q107">
        <v>1</v>
      </c>
      <c r="R107" t="s">
        <v>152</v>
      </c>
      <c r="S107" t="s">
        <v>56</v>
      </c>
      <c r="T107" t="s">
        <v>57</v>
      </c>
      <c r="U107" t="s">
        <v>58</v>
      </c>
      <c r="V107" t="s">
        <v>58</v>
      </c>
      <c r="W107" t="s">
        <v>255</v>
      </c>
      <c r="X107" t="s">
        <v>72</v>
      </c>
      <c r="Y107" t="s">
        <v>60</v>
      </c>
      <c r="Z107" t="s">
        <v>73</v>
      </c>
      <c r="AA107" t="s">
        <v>58</v>
      </c>
      <c r="AB107" t="s">
        <v>58</v>
      </c>
      <c r="AC107">
        <v>125784</v>
      </c>
      <c r="AD107" t="s">
        <v>64</v>
      </c>
      <c r="AE107" t="s">
        <v>65</v>
      </c>
      <c r="AF107" t="s">
        <v>58</v>
      </c>
      <c r="AG107">
        <v>0</v>
      </c>
      <c r="AH107">
        <v>18</v>
      </c>
      <c r="AI107" t="s">
        <v>58</v>
      </c>
      <c r="AJ107" t="s">
        <v>75</v>
      </c>
      <c r="AK107" t="s">
        <v>86</v>
      </c>
      <c r="AL107" s="11">
        <v>0</v>
      </c>
      <c r="AM107" s="11">
        <v>179</v>
      </c>
      <c r="AN107" t="s">
        <v>64</v>
      </c>
      <c r="AO107" t="s">
        <v>64</v>
      </c>
      <c r="AP107" t="s">
        <v>58</v>
      </c>
      <c r="AQ107" t="s">
        <v>58</v>
      </c>
      <c r="AR107" t="s">
        <v>58</v>
      </c>
      <c r="AS107" t="s">
        <v>58</v>
      </c>
      <c r="AT107" t="s">
        <v>58</v>
      </c>
      <c r="AU107" t="s">
        <v>58</v>
      </c>
      <c r="AV107" s="5">
        <v>45522</v>
      </c>
    </row>
    <row r="108" spans="1:48" hidden="1" x14ac:dyDescent="0.25">
      <c r="A108">
        <v>2024</v>
      </c>
      <c r="B108">
        <v>8</v>
      </c>
      <c r="C108" t="s">
        <v>50</v>
      </c>
      <c r="D108">
        <v>111</v>
      </c>
      <c r="E108" s="4">
        <v>45512.457293252322</v>
      </c>
      <c r="F108" s="16" t="s">
        <v>149</v>
      </c>
      <c r="G108" s="16" t="s">
        <v>148</v>
      </c>
      <c r="H108" t="s">
        <v>71</v>
      </c>
      <c r="I108" t="s">
        <v>53</v>
      </c>
      <c r="J108">
        <v>1234567890</v>
      </c>
      <c r="K108" t="s">
        <v>54</v>
      </c>
      <c r="L108">
        <v>222</v>
      </c>
      <c r="M108" t="s">
        <v>55</v>
      </c>
      <c r="N108" s="4">
        <v>45481.337500000001</v>
      </c>
      <c r="O108" s="4">
        <v>45512.447916666657</v>
      </c>
      <c r="P108" s="4">
        <v>45512.454861111109</v>
      </c>
      <c r="Q108">
        <v>1</v>
      </c>
      <c r="R108" t="s">
        <v>152</v>
      </c>
      <c r="S108" t="s">
        <v>56</v>
      </c>
      <c r="T108" t="s">
        <v>57</v>
      </c>
      <c r="U108" t="s">
        <v>58</v>
      </c>
      <c r="V108" t="s">
        <v>58</v>
      </c>
      <c r="W108" t="s">
        <v>256</v>
      </c>
      <c r="X108" t="s">
        <v>72</v>
      </c>
      <c r="Y108" t="s">
        <v>60</v>
      </c>
      <c r="Z108" t="s">
        <v>73</v>
      </c>
      <c r="AA108" t="s">
        <v>58</v>
      </c>
      <c r="AB108" t="s">
        <v>58</v>
      </c>
      <c r="AC108">
        <v>125784</v>
      </c>
      <c r="AD108" t="s">
        <v>64</v>
      </c>
      <c r="AE108" t="s">
        <v>70</v>
      </c>
      <c r="AF108" t="s">
        <v>58</v>
      </c>
      <c r="AG108">
        <v>0</v>
      </c>
      <c r="AH108">
        <v>56</v>
      </c>
      <c r="AI108" t="s">
        <v>58</v>
      </c>
      <c r="AJ108" t="s">
        <v>75</v>
      </c>
      <c r="AK108" t="s">
        <v>86</v>
      </c>
      <c r="AL108" s="11">
        <v>0</v>
      </c>
      <c r="AM108" s="11">
        <v>179</v>
      </c>
      <c r="AN108" t="s">
        <v>64</v>
      </c>
      <c r="AO108" t="s">
        <v>64</v>
      </c>
      <c r="AP108" t="s">
        <v>58</v>
      </c>
      <c r="AQ108" t="s">
        <v>58</v>
      </c>
      <c r="AR108" t="s">
        <v>58</v>
      </c>
      <c r="AS108" t="s">
        <v>58</v>
      </c>
      <c r="AT108" t="s">
        <v>58</v>
      </c>
      <c r="AU108" t="s">
        <v>58</v>
      </c>
      <c r="AV108" s="5">
        <v>45523</v>
      </c>
    </row>
    <row r="109" spans="1:48" hidden="1" x14ac:dyDescent="0.25">
      <c r="A109">
        <v>2024</v>
      </c>
      <c r="B109">
        <v>8</v>
      </c>
      <c r="C109" t="s">
        <v>50</v>
      </c>
      <c r="D109">
        <v>111</v>
      </c>
      <c r="E109" s="4">
        <v>45512.490148576391</v>
      </c>
      <c r="F109" s="16" t="s">
        <v>149</v>
      </c>
      <c r="G109" s="16" t="s">
        <v>148</v>
      </c>
      <c r="H109" t="s">
        <v>71</v>
      </c>
      <c r="I109" t="s">
        <v>53</v>
      </c>
      <c r="J109">
        <v>1234567890</v>
      </c>
      <c r="K109" t="s">
        <v>89</v>
      </c>
      <c r="L109">
        <v>222</v>
      </c>
      <c r="M109" t="s">
        <v>55</v>
      </c>
      <c r="N109" s="4">
        <v>45484.568055555559</v>
      </c>
      <c r="O109" s="4">
        <v>45512.477777777778</v>
      </c>
      <c r="P109" s="4">
        <v>45512.484722222223</v>
      </c>
      <c r="Q109">
        <v>1</v>
      </c>
      <c r="R109" t="s">
        <v>152</v>
      </c>
      <c r="S109" t="s">
        <v>56</v>
      </c>
      <c r="T109" t="s">
        <v>57</v>
      </c>
      <c r="U109" t="s">
        <v>58</v>
      </c>
      <c r="V109" t="s">
        <v>58</v>
      </c>
      <c r="W109" t="s">
        <v>257</v>
      </c>
      <c r="X109" t="s">
        <v>72</v>
      </c>
      <c r="Y109" t="s">
        <v>60</v>
      </c>
      <c r="Z109" t="s">
        <v>73</v>
      </c>
      <c r="AA109" t="s">
        <v>58</v>
      </c>
      <c r="AB109" t="s">
        <v>58</v>
      </c>
      <c r="AC109">
        <v>125784</v>
      </c>
      <c r="AD109" t="s">
        <v>64</v>
      </c>
      <c r="AE109" t="s">
        <v>65</v>
      </c>
      <c r="AF109" t="s">
        <v>58</v>
      </c>
      <c r="AG109">
        <v>0</v>
      </c>
      <c r="AH109">
        <v>75</v>
      </c>
      <c r="AI109" t="s">
        <v>58</v>
      </c>
      <c r="AJ109" t="s">
        <v>75</v>
      </c>
      <c r="AK109" t="s">
        <v>86</v>
      </c>
      <c r="AL109" s="11">
        <v>0</v>
      </c>
      <c r="AM109" s="11">
        <v>179</v>
      </c>
      <c r="AN109" t="s">
        <v>64</v>
      </c>
      <c r="AO109" t="s">
        <v>64</v>
      </c>
      <c r="AP109" t="s">
        <v>58</v>
      </c>
      <c r="AQ109" t="s">
        <v>58</v>
      </c>
      <c r="AR109" t="s">
        <v>58</v>
      </c>
      <c r="AS109" t="s">
        <v>58</v>
      </c>
      <c r="AT109" t="s">
        <v>58</v>
      </c>
      <c r="AU109" t="s">
        <v>58</v>
      </c>
      <c r="AV109" s="5">
        <v>45523</v>
      </c>
    </row>
    <row r="110" spans="1:48" hidden="1" x14ac:dyDescent="0.25">
      <c r="A110">
        <v>2024</v>
      </c>
      <c r="B110">
        <v>8</v>
      </c>
      <c r="C110" t="s">
        <v>50</v>
      </c>
      <c r="D110">
        <v>111</v>
      </c>
      <c r="E110" s="4">
        <v>45512.499493009258</v>
      </c>
      <c r="F110" s="16" t="s">
        <v>149</v>
      </c>
      <c r="G110" s="16" t="s">
        <v>148</v>
      </c>
      <c r="H110" t="s">
        <v>71</v>
      </c>
      <c r="I110" t="s">
        <v>53</v>
      </c>
      <c r="J110">
        <v>1234567890</v>
      </c>
      <c r="K110" t="s">
        <v>54</v>
      </c>
      <c r="L110">
        <v>222</v>
      </c>
      <c r="M110" t="s">
        <v>55</v>
      </c>
      <c r="N110" s="4">
        <v>45512.490972222222</v>
      </c>
      <c r="O110" s="4">
        <v>45512.490972222222</v>
      </c>
      <c r="P110" s="4">
        <v>45512.497916666667</v>
      </c>
      <c r="Q110">
        <v>1</v>
      </c>
      <c r="R110" t="s">
        <v>152</v>
      </c>
      <c r="S110" t="s">
        <v>56</v>
      </c>
      <c r="T110" t="s">
        <v>57</v>
      </c>
      <c r="U110" t="s">
        <v>58</v>
      </c>
      <c r="V110" t="s">
        <v>58</v>
      </c>
      <c r="W110" t="s">
        <v>258</v>
      </c>
      <c r="X110" t="s">
        <v>72</v>
      </c>
      <c r="Y110" t="s">
        <v>60</v>
      </c>
      <c r="Z110" t="s">
        <v>73</v>
      </c>
      <c r="AA110" t="s">
        <v>58</v>
      </c>
      <c r="AB110" t="s">
        <v>58</v>
      </c>
      <c r="AC110">
        <v>125784</v>
      </c>
      <c r="AD110" t="s">
        <v>64</v>
      </c>
      <c r="AE110" t="s">
        <v>65</v>
      </c>
      <c r="AF110" t="s">
        <v>58</v>
      </c>
      <c r="AG110">
        <v>0</v>
      </c>
      <c r="AH110">
        <v>72</v>
      </c>
      <c r="AI110" t="s">
        <v>58</v>
      </c>
      <c r="AJ110" t="s">
        <v>75</v>
      </c>
      <c r="AK110" t="s">
        <v>86</v>
      </c>
      <c r="AL110" s="11">
        <v>0</v>
      </c>
      <c r="AM110" s="11">
        <v>179</v>
      </c>
      <c r="AN110" t="s">
        <v>64</v>
      </c>
      <c r="AO110" t="s">
        <v>64</v>
      </c>
      <c r="AP110" t="s">
        <v>58</v>
      </c>
      <c r="AQ110" t="s">
        <v>58</v>
      </c>
      <c r="AR110" t="s">
        <v>58</v>
      </c>
      <c r="AS110" t="s">
        <v>58</v>
      </c>
      <c r="AT110" t="s">
        <v>58</v>
      </c>
      <c r="AU110" t="s">
        <v>58</v>
      </c>
      <c r="AV110" s="5">
        <v>45522</v>
      </c>
    </row>
    <row r="111" spans="1:48" hidden="1" x14ac:dyDescent="0.25">
      <c r="A111">
        <v>2024</v>
      </c>
      <c r="B111">
        <v>8</v>
      </c>
      <c r="C111" t="s">
        <v>50</v>
      </c>
      <c r="D111">
        <v>111</v>
      </c>
      <c r="E111" s="4">
        <v>45512.524450775461</v>
      </c>
      <c r="F111" s="16" t="s">
        <v>149</v>
      </c>
      <c r="G111" s="16" t="s">
        <v>148</v>
      </c>
      <c r="H111" t="s">
        <v>71</v>
      </c>
      <c r="I111" t="s">
        <v>53</v>
      </c>
      <c r="J111">
        <v>1234567890</v>
      </c>
      <c r="K111" t="s">
        <v>54</v>
      </c>
      <c r="L111">
        <v>222</v>
      </c>
      <c r="M111" t="s">
        <v>55</v>
      </c>
      <c r="N111" s="4">
        <v>45512.510416666657</v>
      </c>
      <c r="O111" s="4">
        <v>45512.510416666657</v>
      </c>
      <c r="P111" s="4">
        <v>45512.517361111109</v>
      </c>
      <c r="Q111">
        <v>1</v>
      </c>
      <c r="R111" t="s">
        <v>152</v>
      </c>
      <c r="S111" t="s">
        <v>56</v>
      </c>
      <c r="T111" t="s">
        <v>57</v>
      </c>
      <c r="U111" t="s">
        <v>58</v>
      </c>
      <c r="V111" t="s">
        <v>58</v>
      </c>
      <c r="W111" t="s">
        <v>259</v>
      </c>
      <c r="X111" t="s">
        <v>72</v>
      </c>
      <c r="Y111" t="s">
        <v>60</v>
      </c>
      <c r="Z111" t="s">
        <v>73</v>
      </c>
      <c r="AA111" t="s">
        <v>58</v>
      </c>
      <c r="AB111" t="s">
        <v>58</v>
      </c>
      <c r="AC111">
        <v>125784</v>
      </c>
      <c r="AD111" t="s">
        <v>64</v>
      </c>
      <c r="AE111" t="s">
        <v>65</v>
      </c>
      <c r="AF111" t="s">
        <v>58</v>
      </c>
      <c r="AG111">
        <v>0</v>
      </c>
      <c r="AH111">
        <v>48</v>
      </c>
      <c r="AI111" t="s">
        <v>58</v>
      </c>
      <c r="AJ111" t="s">
        <v>75</v>
      </c>
      <c r="AK111" t="s">
        <v>86</v>
      </c>
      <c r="AL111" s="11">
        <v>0</v>
      </c>
      <c r="AM111" s="11">
        <v>179</v>
      </c>
      <c r="AN111" t="s">
        <v>64</v>
      </c>
      <c r="AO111" t="s">
        <v>64</v>
      </c>
      <c r="AP111" t="s">
        <v>58</v>
      </c>
      <c r="AQ111" t="s">
        <v>58</v>
      </c>
      <c r="AR111" t="s">
        <v>58</v>
      </c>
      <c r="AS111" t="s">
        <v>58</v>
      </c>
      <c r="AT111" t="s">
        <v>58</v>
      </c>
      <c r="AU111" t="s">
        <v>58</v>
      </c>
      <c r="AV111" s="5">
        <v>45522</v>
      </c>
    </row>
    <row r="112" spans="1:48" hidden="1" x14ac:dyDescent="0.25">
      <c r="A112">
        <v>2024</v>
      </c>
      <c r="B112">
        <v>8</v>
      </c>
      <c r="C112" t="s">
        <v>50</v>
      </c>
      <c r="D112">
        <v>111</v>
      </c>
      <c r="E112" s="4">
        <v>45512.534668831016</v>
      </c>
      <c r="F112" s="16" t="s">
        <v>149</v>
      </c>
      <c r="G112" s="16" t="s">
        <v>148</v>
      </c>
      <c r="H112" t="s">
        <v>71</v>
      </c>
      <c r="I112" t="s">
        <v>53</v>
      </c>
      <c r="J112">
        <v>1234567890</v>
      </c>
      <c r="K112" t="s">
        <v>54</v>
      </c>
      <c r="L112">
        <v>222</v>
      </c>
      <c r="M112" t="s">
        <v>55</v>
      </c>
      <c r="N112" s="4">
        <v>45512.527083333327</v>
      </c>
      <c r="O112" s="4">
        <v>45512.527083333327</v>
      </c>
      <c r="P112" s="4">
        <v>45512.53402777778</v>
      </c>
      <c r="Q112">
        <v>1</v>
      </c>
      <c r="R112" t="s">
        <v>152</v>
      </c>
      <c r="S112" t="s">
        <v>56</v>
      </c>
      <c r="T112" t="s">
        <v>57</v>
      </c>
      <c r="U112" t="s">
        <v>58</v>
      </c>
      <c r="V112" t="s">
        <v>58</v>
      </c>
      <c r="W112" t="s">
        <v>260</v>
      </c>
      <c r="X112" t="s">
        <v>72</v>
      </c>
      <c r="Y112" t="s">
        <v>60</v>
      </c>
      <c r="Z112" t="s">
        <v>73</v>
      </c>
      <c r="AA112" t="s">
        <v>58</v>
      </c>
      <c r="AB112" t="s">
        <v>58</v>
      </c>
      <c r="AC112">
        <v>125784</v>
      </c>
      <c r="AD112" t="s">
        <v>64</v>
      </c>
      <c r="AE112" t="s">
        <v>70</v>
      </c>
      <c r="AF112" t="s">
        <v>58</v>
      </c>
      <c r="AG112">
        <v>0</v>
      </c>
      <c r="AH112">
        <v>56</v>
      </c>
      <c r="AI112" t="s">
        <v>58</v>
      </c>
      <c r="AJ112" t="s">
        <v>75</v>
      </c>
      <c r="AK112" t="s">
        <v>86</v>
      </c>
      <c r="AL112" s="11">
        <v>0</v>
      </c>
      <c r="AM112" s="11">
        <v>179</v>
      </c>
      <c r="AN112" t="s">
        <v>64</v>
      </c>
      <c r="AO112" t="s">
        <v>64</v>
      </c>
      <c r="AP112" t="s">
        <v>58</v>
      </c>
      <c r="AQ112" t="s">
        <v>58</v>
      </c>
      <c r="AR112" t="s">
        <v>58</v>
      </c>
      <c r="AS112" t="s">
        <v>58</v>
      </c>
      <c r="AT112" t="s">
        <v>58</v>
      </c>
      <c r="AU112" t="s">
        <v>58</v>
      </c>
      <c r="AV112" s="5">
        <v>45523</v>
      </c>
    </row>
    <row r="113" spans="1:48" hidden="1" x14ac:dyDescent="0.25">
      <c r="A113">
        <v>2024</v>
      </c>
      <c r="B113">
        <v>8</v>
      </c>
      <c r="C113" t="s">
        <v>50</v>
      </c>
      <c r="D113">
        <v>111</v>
      </c>
      <c r="E113" s="4">
        <v>45512.55152079861</v>
      </c>
      <c r="F113" s="16" t="s">
        <v>149</v>
      </c>
      <c r="G113" s="16" t="s">
        <v>148</v>
      </c>
      <c r="H113" t="s">
        <v>71</v>
      </c>
      <c r="I113" t="s">
        <v>53</v>
      </c>
      <c r="J113">
        <v>1234567890</v>
      </c>
      <c r="K113" t="s">
        <v>54</v>
      </c>
      <c r="L113">
        <v>222</v>
      </c>
      <c r="M113" t="s">
        <v>55</v>
      </c>
      <c r="N113" s="4">
        <v>45440.720138888893</v>
      </c>
      <c r="O113" s="4">
        <v>45512.540277777778</v>
      </c>
      <c r="P113" s="4">
        <v>45512.547222222223</v>
      </c>
      <c r="Q113">
        <v>1</v>
      </c>
      <c r="R113" t="s">
        <v>152</v>
      </c>
      <c r="S113" t="s">
        <v>56</v>
      </c>
      <c r="T113" t="s">
        <v>57</v>
      </c>
      <c r="U113" t="s">
        <v>58</v>
      </c>
      <c r="V113" t="s">
        <v>58</v>
      </c>
      <c r="W113" t="s">
        <v>261</v>
      </c>
      <c r="X113" t="s">
        <v>72</v>
      </c>
      <c r="Y113" t="s">
        <v>60</v>
      </c>
      <c r="Z113" t="s">
        <v>73</v>
      </c>
      <c r="AA113" t="s">
        <v>58</v>
      </c>
      <c r="AB113" t="s">
        <v>58</v>
      </c>
      <c r="AC113">
        <v>125784</v>
      </c>
      <c r="AD113" t="s">
        <v>64</v>
      </c>
      <c r="AE113" t="s">
        <v>70</v>
      </c>
      <c r="AF113" t="s">
        <v>58</v>
      </c>
      <c r="AG113">
        <v>0</v>
      </c>
      <c r="AH113">
        <v>47</v>
      </c>
      <c r="AI113" t="s">
        <v>58</v>
      </c>
      <c r="AJ113" t="s">
        <v>75</v>
      </c>
      <c r="AK113" t="s">
        <v>86</v>
      </c>
      <c r="AL113" s="11">
        <v>0</v>
      </c>
      <c r="AM113" s="11">
        <v>179</v>
      </c>
      <c r="AN113" t="s">
        <v>64</v>
      </c>
      <c r="AO113" t="s">
        <v>64</v>
      </c>
      <c r="AP113" t="s">
        <v>58</v>
      </c>
      <c r="AQ113" t="s">
        <v>58</v>
      </c>
      <c r="AR113" t="s">
        <v>58</v>
      </c>
      <c r="AS113" t="s">
        <v>58</v>
      </c>
      <c r="AT113" t="s">
        <v>58</v>
      </c>
      <c r="AU113" t="s">
        <v>58</v>
      </c>
      <c r="AV113" s="5">
        <v>45523</v>
      </c>
    </row>
    <row r="114" spans="1:48" hidden="1" x14ac:dyDescent="0.25">
      <c r="A114">
        <v>2024</v>
      </c>
      <c r="B114">
        <v>8</v>
      </c>
      <c r="C114" t="s">
        <v>50</v>
      </c>
      <c r="D114">
        <v>111</v>
      </c>
      <c r="E114" s="4">
        <v>45512.56019945602</v>
      </c>
      <c r="F114" s="16" t="s">
        <v>149</v>
      </c>
      <c r="G114" s="16" t="s">
        <v>148</v>
      </c>
      <c r="H114" t="s">
        <v>71</v>
      </c>
      <c r="I114" t="s">
        <v>53</v>
      </c>
      <c r="J114">
        <v>1234567890</v>
      </c>
      <c r="K114" t="s">
        <v>54</v>
      </c>
      <c r="L114">
        <v>222</v>
      </c>
      <c r="M114" t="s">
        <v>55</v>
      </c>
      <c r="N114" s="4">
        <v>45512.552083333343</v>
      </c>
      <c r="O114" s="4">
        <v>45512.552083333343</v>
      </c>
      <c r="P114" s="4">
        <v>45512.559027777781</v>
      </c>
      <c r="Q114">
        <v>1</v>
      </c>
      <c r="R114" t="s">
        <v>152</v>
      </c>
      <c r="S114" t="s">
        <v>56</v>
      </c>
      <c r="T114" t="s">
        <v>57</v>
      </c>
      <c r="U114" t="s">
        <v>58</v>
      </c>
      <c r="V114" t="s">
        <v>58</v>
      </c>
      <c r="W114" t="s">
        <v>262</v>
      </c>
      <c r="X114" t="s">
        <v>72</v>
      </c>
      <c r="Y114" t="s">
        <v>60</v>
      </c>
      <c r="Z114" t="s">
        <v>73</v>
      </c>
      <c r="AA114" t="s">
        <v>58</v>
      </c>
      <c r="AB114" t="s">
        <v>58</v>
      </c>
      <c r="AC114">
        <v>125784</v>
      </c>
      <c r="AD114" t="s">
        <v>64</v>
      </c>
      <c r="AE114" t="s">
        <v>70</v>
      </c>
      <c r="AF114" t="s">
        <v>58</v>
      </c>
      <c r="AG114">
        <v>0</v>
      </c>
      <c r="AH114">
        <v>77</v>
      </c>
      <c r="AI114" t="s">
        <v>58</v>
      </c>
      <c r="AJ114" t="s">
        <v>75</v>
      </c>
      <c r="AK114" t="s">
        <v>86</v>
      </c>
      <c r="AL114" s="11">
        <v>0</v>
      </c>
      <c r="AM114" s="11">
        <v>179</v>
      </c>
      <c r="AN114" t="s">
        <v>64</v>
      </c>
      <c r="AO114" t="s">
        <v>64</v>
      </c>
      <c r="AP114" t="s">
        <v>58</v>
      </c>
      <c r="AQ114" t="s">
        <v>58</v>
      </c>
      <c r="AR114" t="s">
        <v>58</v>
      </c>
      <c r="AS114" t="s">
        <v>58</v>
      </c>
      <c r="AT114" t="s">
        <v>58</v>
      </c>
      <c r="AU114" t="s">
        <v>58</v>
      </c>
      <c r="AV114" s="5">
        <v>45523</v>
      </c>
    </row>
    <row r="115" spans="1:48" hidden="1" x14ac:dyDescent="0.25">
      <c r="A115">
        <v>2024</v>
      </c>
      <c r="B115">
        <v>8</v>
      </c>
      <c r="C115" t="s">
        <v>50</v>
      </c>
      <c r="D115">
        <v>111</v>
      </c>
      <c r="E115" s="4">
        <v>45512.56868744213</v>
      </c>
      <c r="F115" s="16" t="s">
        <v>149</v>
      </c>
      <c r="G115" s="16" t="s">
        <v>148</v>
      </c>
      <c r="H115" t="s">
        <v>71</v>
      </c>
      <c r="I115" t="s">
        <v>53</v>
      </c>
      <c r="J115">
        <v>1234567890</v>
      </c>
      <c r="K115" t="s">
        <v>89</v>
      </c>
      <c r="L115">
        <v>222</v>
      </c>
      <c r="M115" t="s">
        <v>55</v>
      </c>
      <c r="N115" s="4">
        <v>45483.509722222218</v>
      </c>
      <c r="O115" s="4">
        <v>45512.560416666667</v>
      </c>
      <c r="P115" s="4">
        <v>45512.567361111112</v>
      </c>
      <c r="Q115">
        <v>1</v>
      </c>
      <c r="R115" t="s">
        <v>152</v>
      </c>
      <c r="S115" t="s">
        <v>56</v>
      </c>
      <c r="T115" t="s">
        <v>57</v>
      </c>
      <c r="U115" t="s">
        <v>58</v>
      </c>
      <c r="V115" t="s">
        <v>58</v>
      </c>
      <c r="W115" t="s">
        <v>263</v>
      </c>
      <c r="X115" t="s">
        <v>72</v>
      </c>
      <c r="Y115" t="s">
        <v>60</v>
      </c>
      <c r="Z115" t="s">
        <v>73</v>
      </c>
      <c r="AA115" t="s">
        <v>58</v>
      </c>
      <c r="AB115" t="s">
        <v>58</v>
      </c>
      <c r="AC115">
        <v>125784</v>
      </c>
      <c r="AD115" t="s">
        <v>64</v>
      </c>
      <c r="AE115" t="s">
        <v>70</v>
      </c>
      <c r="AF115" t="s">
        <v>58</v>
      </c>
      <c r="AG115">
        <v>0</v>
      </c>
      <c r="AH115">
        <v>33</v>
      </c>
      <c r="AI115" t="s">
        <v>58</v>
      </c>
      <c r="AJ115" t="s">
        <v>75</v>
      </c>
      <c r="AK115" t="s">
        <v>86</v>
      </c>
      <c r="AL115" s="11">
        <v>0</v>
      </c>
      <c r="AM115" s="11">
        <v>179</v>
      </c>
      <c r="AN115" t="s">
        <v>64</v>
      </c>
      <c r="AO115" t="s">
        <v>64</v>
      </c>
      <c r="AP115" t="s">
        <v>58</v>
      </c>
      <c r="AQ115" t="s">
        <v>58</v>
      </c>
      <c r="AR115" t="s">
        <v>58</v>
      </c>
      <c r="AS115" t="s">
        <v>58</v>
      </c>
      <c r="AT115" t="s">
        <v>58</v>
      </c>
      <c r="AU115" t="s">
        <v>58</v>
      </c>
      <c r="AV115" s="5">
        <v>45522</v>
      </c>
    </row>
    <row r="116" spans="1:48" hidden="1" x14ac:dyDescent="0.25">
      <c r="A116">
        <v>2024</v>
      </c>
      <c r="B116">
        <v>8</v>
      </c>
      <c r="C116" t="s">
        <v>50</v>
      </c>
      <c r="D116">
        <v>111</v>
      </c>
      <c r="E116" s="4">
        <v>45512.589990266213</v>
      </c>
      <c r="F116" s="16" t="s">
        <v>149</v>
      </c>
      <c r="G116" s="16" t="s">
        <v>148</v>
      </c>
      <c r="H116" t="s">
        <v>71</v>
      </c>
      <c r="I116" t="s">
        <v>53</v>
      </c>
      <c r="J116">
        <v>1234567890</v>
      </c>
      <c r="K116" t="s">
        <v>89</v>
      </c>
      <c r="L116">
        <v>222</v>
      </c>
      <c r="M116" t="s">
        <v>55</v>
      </c>
      <c r="N116" s="4">
        <v>45405.443749999999</v>
      </c>
      <c r="O116" s="4">
        <v>45512.580555555563</v>
      </c>
      <c r="P116" s="4">
        <v>45512.587500000001</v>
      </c>
      <c r="Q116">
        <v>1</v>
      </c>
      <c r="R116" t="s">
        <v>152</v>
      </c>
      <c r="S116" t="s">
        <v>56</v>
      </c>
      <c r="T116" t="s">
        <v>57</v>
      </c>
      <c r="U116" t="s">
        <v>58</v>
      </c>
      <c r="V116" t="s">
        <v>58</v>
      </c>
      <c r="W116" t="s">
        <v>264</v>
      </c>
      <c r="X116" t="s">
        <v>72</v>
      </c>
      <c r="Y116" t="s">
        <v>60</v>
      </c>
      <c r="Z116" t="s">
        <v>73</v>
      </c>
      <c r="AA116" t="s">
        <v>58</v>
      </c>
      <c r="AB116" t="s">
        <v>58</v>
      </c>
      <c r="AC116">
        <v>125784</v>
      </c>
      <c r="AD116" t="s">
        <v>64</v>
      </c>
      <c r="AE116" t="s">
        <v>65</v>
      </c>
      <c r="AF116" t="s">
        <v>58</v>
      </c>
      <c r="AG116">
        <v>0</v>
      </c>
      <c r="AH116">
        <v>44</v>
      </c>
      <c r="AI116" t="s">
        <v>58</v>
      </c>
      <c r="AJ116" t="s">
        <v>75</v>
      </c>
      <c r="AK116" t="s">
        <v>86</v>
      </c>
      <c r="AL116" s="11">
        <v>0</v>
      </c>
      <c r="AM116" s="11">
        <v>179</v>
      </c>
      <c r="AN116" t="s">
        <v>64</v>
      </c>
      <c r="AO116" t="s">
        <v>64</v>
      </c>
      <c r="AP116" t="s">
        <v>58</v>
      </c>
      <c r="AQ116" t="s">
        <v>58</v>
      </c>
      <c r="AR116" t="s">
        <v>58</v>
      </c>
      <c r="AS116" t="s">
        <v>58</v>
      </c>
      <c r="AT116" t="s">
        <v>58</v>
      </c>
      <c r="AU116" t="s">
        <v>58</v>
      </c>
      <c r="AV116" s="5">
        <v>45522</v>
      </c>
    </row>
    <row r="117" spans="1:48" hidden="1" x14ac:dyDescent="0.25">
      <c r="A117">
        <v>2024</v>
      </c>
      <c r="B117">
        <v>8</v>
      </c>
      <c r="C117" t="s">
        <v>50</v>
      </c>
      <c r="D117">
        <v>111</v>
      </c>
      <c r="E117" s="4">
        <v>45512.607451863427</v>
      </c>
      <c r="F117" s="16" t="s">
        <v>149</v>
      </c>
      <c r="G117" s="16" t="s">
        <v>148</v>
      </c>
      <c r="H117" t="s">
        <v>71</v>
      </c>
      <c r="I117" t="s">
        <v>53</v>
      </c>
      <c r="J117">
        <v>1234567890</v>
      </c>
      <c r="K117" t="s">
        <v>54</v>
      </c>
      <c r="L117">
        <v>222</v>
      </c>
      <c r="M117" t="s">
        <v>55</v>
      </c>
      <c r="N117" s="4">
        <v>45482.601388888892</v>
      </c>
      <c r="O117" s="4">
        <v>45512.591666666667</v>
      </c>
      <c r="P117" s="4">
        <v>45512.602083333331</v>
      </c>
      <c r="Q117">
        <v>1</v>
      </c>
      <c r="R117" t="s">
        <v>152</v>
      </c>
      <c r="S117" t="s">
        <v>56</v>
      </c>
      <c r="T117" t="s">
        <v>57</v>
      </c>
      <c r="U117" t="s">
        <v>58</v>
      </c>
      <c r="V117" t="s">
        <v>58</v>
      </c>
      <c r="W117" t="s">
        <v>265</v>
      </c>
      <c r="X117" t="s">
        <v>72</v>
      </c>
      <c r="Y117" t="s">
        <v>60</v>
      </c>
      <c r="Z117" t="s">
        <v>73</v>
      </c>
      <c r="AA117" t="s">
        <v>58</v>
      </c>
      <c r="AB117" t="s">
        <v>58</v>
      </c>
      <c r="AC117">
        <v>125784</v>
      </c>
      <c r="AD117" t="s">
        <v>64</v>
      </c>
      <c r="AE117" t="s">
        <v>70</v>
      </c>
      <c r="AF117" t="s">
        <v>58</v>
      </c>
      <c r="AG117">
        <v>0</v>
      </c>
      <c r="AH117">
        <v>26</v>
      </c>
      <c r="AI117" t="s">
        <v>58</v>
      </c>
      <c r="AJ117" t="s">
        <v>75</v>
      </c>
      <c r="AK117" t="s">
        <v>86</v>
      </c>
      <c r="AL117" s="11">
        <v>0</v>
      </c>
      <c r="AM117" s="11">
        <v>179</v>
      </c>
      <c r="AN117" t="s">
        <v>64</v>
      </c>
      <c r="AO117" t="s">
        <v>64</v>
      </c>
      <c r="AP117" t="s">
        <v>58</v>
      </c>
      <c r="AQ117" t="s">
        <v>58</v>
      </c>
      <c r="AR117" t="s">
        <v>58</v>
      </c>
      <c r="AS117" t="s">
        <v>58</v>
      </c>
      <c r="AT117" t="s">
        <v>58</v>
      </c>
      <c r="AU117" t="s">
        <v>58</v>
      </c>
      <c r="AV117" s="5">
        <v>45523</v>
      </c>
    </row>
    <row r="118" spans="1:48" hidden="1" x14ac:dyDescent="0.25">
      <c r="A118">
        <v>2024</v>
      </c>
      <c r="B118">
        <v>8</v>
      </c>
      <c r="C118" t="s">
        <v>50</v>
      </c>
      <c r="D118">
        <v>111</v>
      </c>
      <c r="E118" s="4">
        <v>45512.632716423614</v>
      </c>
      <c r="F118" s="16" t="s">
        <v>149</v>
      </c>
      <c r="G118" s="16" t="s">
        <v>148</v>
      </c>
      <c r="H118" t="s">
        <v>71</v>
      </c>
      <c r="I118" t="s">
        <v>53</v>
      </c>
      <c r="J118">
        <v>1234567890</v>
      </c>
      <c r="K118" t="s">
        <v>89</v>
      </c>
      <c r="L118">
        <v>222</v>
      </c>
      <c r="M118" t="s">
        <v>55</v>
      </c>
      <c r="N118" s="4">
        <v>45492.344444444447</v>
      </c>
      <c r="O118" s="4">
        <v>45512.621527777781</v>
      </c>
      <c r="P118" s="4">
        <v>45512.631944444453</v>
      </c>
      <c r="Q118">
        <v>1</v>
      </c>
      <c r="R118" t="s">
        <v>152</v>
      </c>
      <c r="S118" t="s">
        <v>56</v>
      </c>
      <c r="T118" t="s">
        <v>57</v>
      </c>
      <c r="U118" t="s">
        <v>58</v>
      </c>
      <c r="V118" t="s">
        <v>58</v>
      </c>
      <c r="W118" t="s">
        <v>266</v>
      </c>
      <c r="X118" t="s">
        <v>72</v>
      </c>
      <c r="Y118" t="s">
        <v>60</v>
      </c>
      <c r="Z118" t="s">
        <v>73</v>
      </c>
      <c r="AA118" t="s">
        <v>58</v>
      </c>
      <c r="AB118" t="s">
        <v>58</v>
      </c>
      <c r="AC118">
        <v>125784</v>
      </c>
      <c r="AD118" t="s">
        <v>64</v>
      </c>
      <c r="AE118" t="s">
        <v>70</v>
      </c>
      <c r="AF118" t="s">
        <v>58</v>
      </c>
      <c r="AG118">
        <v>0</v>
      </c>
      <c r="AH118">
        <v>45</v>
      </c>
      <c r="AI118" t="s">
        <v>58</v>
      </c>
      <c r="AJ118" t="s">
        <v>75</v>
      </c>
      <c r="AK118" t="s">
        <v>86</v>
      </c>
      <c r="AL118" s="11">
        <v>0</v>
      </c>
      <c r="AM118" s="11">
        <v>179</v>
      </c>
      <c r="AN118" t="s">
        <v>64</v>
      </c>
      <c r="AO118" t="s">
        <v>64</v>
      </c>
      <c r="AP118" t="s">
        <v>58</v>
      </c>
      <c r="AQ118" t="s">
        <v>58</v>
      </c>
      <c r="AR118" t="s">
        <v>58</v>
      </c>
      <c r="AS118" t="s">
        <v>58</v>
      </c>
      <c r="AT118" t="s">
        <v>58</v>
      </c>
      <c r="AU118" t="s">
        <v>58</v>
      </c>
      <c r="AV118" s="5">
        <v>45522</v>
      </c>
    </row>
    <row r="119" spans="1:48" hidden="1" x14ac:dyDescent="0.25">
      <c r="A119">
        <v>2024</v>
      </c>
      <c r="B119">
        <v>8</v>
      </c>
      <c r="C119" t="s">
        <v>50</v>
      </c>
      <c r="D119">
        <v>111</v>
      </c>
      <c r="E119" s="4">
        <v>45512.640843217603</v>
      </c>
      <c r="F119" s="16" t="s">
        <v>149</v>
      </c>
      <c r="G119" s="16" t="s">
        <v>148</v>
      </c>
      <c r="H119" t="s">
        <v>71</v>
      </c>
      <c r="I119" t="s">
        <v>53</v>
      </c>
      <c r="J119">
        <v>1234567890</v>
      </c>
      <c r="K119" t="s">
        <v>89</v>
      </c>
      <c r="L119">
        <v>222</v>
      </c>
      <c r="M119" t="s">
        <v>55</v>
      </c>
      <c r="N119" s="4">
        <v>45470.743750000001</v>
      </c>
      <c r="O119" s="4">
        <v>45512.632638888892</v>
      </c>
      <c r="P119" s="4">
        <v>45512.63958333333</v>
      </c>
      <c r="Q119">
        <v>1</v>
      </c>
      <c r="R119" t="s">
        <v>152</v>
      </c>
      <c r="S119" t="s">
        <v>56</v>
      </c>
      <c r="T119" t="s">
        <v>57</v>
      </c>
      <c r="U119" t="s">
        <v>58</v>
      </c>
      <c r="V119" t="s">
        <v>58</v>
      </c>
      <c r="W119" t="s">
        <v>267</v>
      </c>
      <c r="X119" t="s">
        <v>72</v>
      </c>
      <c r="Y119" t="s">
        <v>60</v>
      </c>
      <c r="Z119" t="s">
        <v>73</v>
      </c>
      <c r="AA119" t="s">
        <v>58</v>
      </c>
      <c r="AB119" t="s">
        <v>58</v>
      </c>
      <c r="AC119">
        <v>125784</v>
      </c>
      <c r="AD119" t="s">
        <v>64</v>
      </c>
      <c r="AE119" t="s">
        <v>70</v>
      </c>
      <c r="AF119" t="s">
        <v>58</v>
      </c>
      <c r="AG119">
        <v>0</v>
      </c>
      <c r="AH119">
        <v>58</v>
      </c>
      <c r="AI119" t="s">
        <v>58</v>
      </c>
      <c r="AJ119" t="s">
        <v>75</v>
      </c>
      <c r="AK119" t="s">
        <v>86</v>
      </c>
      <c r="AL119" s="11">
        <v>0</v>
      </c>
      <c r="AM119" s="11">
        <v>179</v>
      </c>
      <c r="AN119" t="s">
        <v>64</v>
      </c>
      <c r="AO119" t="s">
        <v>64</v>
      </c>
      <c r="AP119" t="s">
        <v>58</v>
      </c>
      <c r="AQ119" t="s">
        <v>58</v>
      </c>
      <c r="AR119" t="s">
        <v>58</v>
      </c>
      <c r="AS119" t="s">
        <v>58</v>
      </c>
      <c r="AT119" t="s">
        <v>58</v>
      </c>
      <c r="AU119" t="s">
        <v>58</v>
      </c>
      <c r="AV119" s="5">
        <v>45522</v>
      </c>
    </row>
    <row r="120" spans="1:48" hidden="1" x14ac:dyDescent="0.25">
      <c r="A120">
        <v>2024</v>
      </c>
      <c r="B120">
        <v>8</v>
      </c>
      <c r="C120" t="s">
        <v>50</v>
      </c>
      <c r="D120">
        <v>111</v>
      </c>
      <c r="E120" s="4">
        <v>45513.35462056713</v>
      </c>
      <c r="F120" s="16" t="s">
        <v>149</v>
      </c>
      <c r="G120" s="16" t="s">
        <v>148</v>
      </c>
      <c r="H120" t="s">
        <v>71</v>
      </c>
      <c r="I120" t="s">
        <v>53</v>
      </c>
      <c r="J120">
        <v>1234567890</v>
      </c>
      <c r="K120" t="s">
        <v>54</v>
      </c>
      <c r="L120">
        <v>222</v>
      </c>
      <c r="M120" t="s">
        <v>55</v>
      </c>
      <c r="N120" s="4">
        <v>45513.343055555553</v>
      </c>
      <c r="O120" s="4">
        <v>45513.343055555553</v>
      </c>
      <c r="P120" s="4">
        <v>45513.35</v>
      </c>
      <c r="Q120">
        <v>1</v>
      </c>
      <c r="R120" t="s">
        <v>152</v>
      </c>
      <c r="S120" t="s">
        <v>56</v>
      </c>
      <c r="T120" t="s">
        <v>57</v>
      </c>
      <c r="U120" t="s">
        <v>58</v>
      </c>
      <c r="V120" t="s">
        <v>58</v>
      </c>
      <c r="W120" t="s">
        <v>268</v>
      </c>
      <c r="X120" t="s">
        <v>72</v>
      </c>
      <c r="Y120" t="s">
        <v>60</v>
      </c>
      <c r="Z120" t="s">
        <v>73</v>
      </c>
      <c r="AA120" t="s">
        <v>58</v>
      </c>
      <c r="AB120" t="s">
        <v>58</v>
      </c>
      <c r="AC120">
        <v>125784</v>
      </c>
      <c r="AD120" t="s">
        <v>64</v>
      </c>
      <c r="AE120" t="s">
        <v>70</v>
      </c>
      <c r="AF120" t="s">
        <v>58</v>
      </c>
      <c r="AG120">
        <v>0</v>
      </c>
      <c r="AH120">
        <v>37</v>
      </c>
      <c r="AI120" t="s">
        <v>58</v>
      </c>
      <c r="AJ120" t="s">
        <v>75</v>
      </c>
      <c r="AK120" t="s">
        <v>86</v>
      </c>
      <c r="AL120" s="11">
        <v>0</v>
      </c>
      <c r="AM120" s="11">
        <v>179</v>
      </c>
      <c r="AN120" t="s">
        <v>64</v>
      </c>
      <c r="AO120" t="s">
        <v>64</v>
      </c>
      <c r="AP120" t="s">
        <v>58</v>
      </c>
      <c r="AQ120" t="s">
        <v>58</v>
      </c>
      <c r="AR120" t="s">
        <v>58</v>
      </c>
      <c r="AS120" t="s">
        <v>58</v>
      </c>
      <c r="AT120" t="s">
        <v>58</v>
      </c>
      <c r="AU120" t="s">
        <v>58</v>
      </c>
      <c r="AV120" s="5">
        <v>45522</v>
      </c>
    </row>
    <row r="121" spans="1:48" hidden="1" x14ac:dyDescent="0.25">
      <c r="A121">
        <v>2024</v>
      </c>
      <c r="B121">
        <v>8</v>
      </c>
      <c r="C121" t="s">
        <v>50</v>
      </c>
      <c r="D121">
        <v>111</v>
      </c>
      <c r="E121" s="4">
        <v>45513.370992592587</v>
      </c>
      <c r="F121" s="16" t="s">
        <v>149</v>
      </c>
      <c r="G121" s="16" t="s">
        <v>148</v>
      </c>
      <c r="H121" t="s">
        <v>71</v>
      </c>
      <c r="I121" t="s">
        <v>53</v>
      </c>
      <c r="J121">
        <v>1234567890</v>
      </c>
      <c r="K121" t="s">
        <v>54</v>
      </c>
      <c r="L121">
        <v>222</v>
      </c>
      <c r="M121" t="s">
        <v>55</v>
      </c>
      <c r="N121" s="4">
        <v>44328.125</v>
      </c>
      <c r="O121" s="4">
        <v>45513.356944444437</v>
      </c>
      <c r="P121" s="4">
        <v>45513.363888888889</v>
      </c>
      <c r="Q121">
        <v>1</v>
      </c>
      <c r="R121" t="s">
        <v>152</v>
      </c>
      <c r="S121" t="s">
        <v>56</v>
      </c>
      <c r="T121" t="s">
        <v>57</v>
      </c>
      <c r="U121" t="s">
        <v>58</v>
      </c>
      <c r="V121" t="s">
        <v>58</v>
      </c>
      <c r="W121" t="s">
        <v>269</v>
      </c>
      <c r="X121" t="s">
        <v>72</v>
      </c>
      <c r="Y121" t="s">
        <v>60</v>
      </c>
      <c r="Z121" t="s">
        <v>73</v>
      </c>
      <c r="AA121" t="s">
        <v>58</v>
      </c>
      <c r="AB121" t="s">
        <v>58</v>
      </c>
      <c r="AC121">
        <v>125784</v>
      </c>
      <c r="AD121" t="s">
        <v>64</v>
      </c>
      <c r="AE121" t="s">
        <v>70</v>
      </c>
      <c r="AF121" t="s">
        <v>58</v>
      </c>
      <c r="AG121">
        <v>0</v>
      </c>
      <c r="AH121">
        <v>23</v>
      </c>
      <c r="AI121" t="s">
        <v>58</v>
      </c>
      <c r="AJ121" t="s">
        <v>75</v>
      </c>
      <c r="AK121" t="s">
        <v>86</v>
      </c>
      <c r="AL121" s="11">
        <v>0</v>
      </c>
      <c r="AM121" s="11">
        <v>179</v>
      </c>
      <c r="AN121" t="s">
        <v>64</v>
      </c>
      <c r="AO121" t="s">
        <v>64</v>
      </c>
      <c r="AP121" t="s">
        <v>58</v>
      </c>
      <c r="AQ121" t="s">
        <v>58</v>
      </c>
      <c r="AR121" t="s">
        <v>58</v>
      </c>
      <c r="AS121" t="s">
        <v>58</v>
      </c>
      <c r="AT121" t="s">
        <v>58</v>
      </c>
      <c r="AU121" t="s">
        <v>58</v>
      </c>
      <c r="AV121" s="5">
        <v>45523</v>
      </c>
    </row>
    <row r="122" spans="1:48" hidden="1" x14ac:dyDescent="0.25">
      <c r="A122">
        <v>2024</v>
      </c>
      <c r="B122">
        <v>8</v>
      </c>
      <c r="C122" t="s">
        <v>50</v>
      </c>
      <c r="D122">
        <v>111</v>
      </c>
      <c r="E122" s="4">
        <v>45513.380821990737</v>
      </c>
      <c r="F122" s="16" t="s">
        <v>149</v>
      </c>
      <c r="G122" s="16" t="s">
        <v>148</v>
      </c>
      <c r="H122" t="s">
        <v>71</v>
      </c>
      <c r="I122" t="s">
        <v>53</v>
      </c>
      <c r="J122">
        <v>1234567890</v>
      </c>
      <c r="K122" t="s">
        <v>89</v>
      </c>
      <c r="L122">
        <v>222</v>
      </c>
      <c r="M122" t="s">
        <v>55</v>
      </c>
      <c r="N122" s="4">
        <v>45505.371527777781</v>
      </c>
      <c r="O122" s="4">
        <v>45513.37222222222</v>
      </c>
      <c r="P122" s="4">
        <v>45513.379166666673</v>
      </c>
      <c r="Q122">
        <v>1</v>
      </c>
      <c r="R122" t="s">
        <v>152</v>
      </c>
      <c r="S122" t="s">
        <v>56</v>
      </c>
      <c r="T122" t="s">
        <v>57</v>
      </c>
      <c r="U122" t="s">
        <v>58</v>
      </c>
      <c r="V122" t="s">
        <v>58</v>
      </c>
      <c r="W122" t="s">
        <v>270</v>
      </c>
      <c r="X122" t="s">
        <v>72</v>
      </c>
      <c r="Y122" t="s">
        <v>60</v>
      </c>
      <c r="Z122" t="s">
        <v>73</v>
      </c>
      <c r="AA122" t="s">
        <v>58</v>
      </c>
      <c r="AB122" t="s">
        <v>58</v>
      </c>
      <c r="AC122">
        <v>125784</v>
      </c>
      <c r="AD122" t="s">
        <v>64</v>
      </c>
      <c r="AE122" t="s">
        <v>70</v>
      </c>
      <c r="AF122" t="s">
        <v>58</v>
      </c>
      <c r="AG122">
        <v>0</v>
      </c>
      <c r="AH122">
        <v>63</v>
      </c>
      <c r="AI122" t="s">
        <v>58</v>
      </c>
      <c r="AJ122" t="s">
        <v>75</v>
      </c>
      <c r="AK122" t="s">
        <v>86</v>
      </c>
      <c r="AL122" s="11">
        <v>0</v>
      </c>
      <c r="AM122" s="11">
        <v>179</v>
      </c>
      <c r="AN122" t="s">
        <v>64</v>
      </c>
      <c r="AO122" t="s">
        <v>64</v>
      </c>
      <c r="AP122" t="s">
        <v>58</v>
      </c>
      <c r="AQ122" t="s">
        <v>58</v>
      </c>
      <c r="AR122" t="s">
        <v>58</v>
      </c>
      <c r="AS122" t="s">
        <v>58</v>
      </c>
      <c r="AT122" t="s">
        <v>58</v>
      </c>
      <c r="AU122" t="s">
        <v>58</v>
      </c>
      <c r="AV122" s="5">
        <v>45522</v>
      </c>
    </row>
    <row r="123" spans="1:48" hidden="1" x14ac:dyDescent="0.25">
      <c r="A123">
        <v>2024</v>
      </c>
      <c r="B123">
        <v>8</v>
      </c>
      <c r="C123" t="s">
        <v>50</v>
      </c>
      <c r="D123">
        <v>111</v>
      </c>
      <c r="E123" s="4">
        <v>45513.400548182872</v>
      </c>
      <c r="F123" s="16" t="s">
        <v>149</v>
      </c>
      <c r="G123" s="16" t="s">
        <v>148</v>
      </c>
      <c r="H123" t="s">
        <v>71</v>
      </c>
      <c r="I123" t="s">
        <v>53</v>
      </c>
      <c r="J123">
        <v>1234567890</v>
      </c>
      <c r="K123" t="s">
        <v>89</v>
      </c>
      <c r="L123">
        <v>222</v>
      </c>
      <c r="M123" t="s">
        <v>55</v>
      </c>
      <c r="N123" s="4">
        <v>45252.727777777778</v>
      </c>
      <c r="O123" s="4">
        <v>45513.390972222223</v>
      </c>
      <c r="P123" s="4">
        <v>45513.397916666669</v>
      </c>
      <c r="Q123">
        <v>1</v>
      </c>
      <c r="R123" t="s">
        <v>152</v>
      </c>
      <c r="S123" t="s">
        <v>56</v>
      </c>
      <c r="T123" t="s">
        <v>57</v>
      </c>
      <c r="U123" t="s">
        <v>58</v>
      </c>
      <c r="V123" t="s">
        <v>58</v>
      </c>
      <c r="W123" t="s">
        <v>271</v>
      </c>
      <c r="X123" t="s">
        <v>72</v>
      </c>
      <c r="Y123" t="s">
        <v>60</v>
      </c>
      <c r="Z123" t="s">
        <v>73</v>
      </c>
      <c r="AA123" t="s">
        <v>58</v>
      </c>
      <c r="AB123" t="s">
        <v>58</v>
      </c>
      <c r="AC123">
        <v>125784</v>
      </c>
      <c r="AD123" t="s">
        <v>64</v>
      </c>
      <c r="AE123" t="s">
        <v>70</v>
      </c>
      <c r="AF123" t="s">
        <v>58</v>
      </c>
      <c r="AG123">
        <v>0</v>
      </c>
      <c r="AH123">
        <v>58</v>
      </c>
      <c r="AI123" t="s">
        <v>58</v>
      </c>
      <c r="AJ123" t="s">
        <v>75</v>
      </c>
      <c r="AK123" t="s">
        <v>86</v>
      </c>
      <c r="AL123" s="11">
        <v>0</v>
      </c>
      <c r="AM123" s="11">
        <v>179</v>
      </c>
      <c r="AN123" t="s">
        <v>64</v>
      </c>
      <c r="AO123" t="s">
        <v>64</v>
      </c>
      <c r="AP123" t="s">
        <v>58</v>
      </c>
      <c r="AQ123" t="s">
        <v>58</v>
      </c>
      <c r="AR123" t="s">
        <v>58</v>
      </c>
      <c r="AS123" t="s">
        <v>58</v>
      </c>
      <c r="AT123" t="s">
        <v>58</v>
      </c>
      <c r="AU123" t="s">
        <v>58</v>
      </c>
      <c r="AV123" s="5">
        <v>45522</v>
      </c>
    </row>
    <row r="124" spans="1:48" hidden="1" x14ac:dyDescent="0.25">
      <c r="A124">
        <v>2024</v>
      </c>
      <c r="B124">
        <v>8</v>
      </c>
      <c r="C124" t="s">
        <v>50</v>
      </c>
      <c r="D124">
        <v>111</v>
      </c>
      <c r="E124" s="4">
        <v>45513.460387118059</v>
      </c>
      <c r="F124" s="16" t="s">
        <v>149</v>
      </c>
      <c r="G124" s="16" t="s">
        <v>148</v>
      </c>
      <c r="H124" t="s">
        <v>71</v>
      </c>
      <c r="I124" t="s">
        <v>53</v>
      </c>
      <c r="J124">
        <v>1234567890</v>
      </c>
      <c r="K124" t="s">
        <v>54</v>
      </c>
      <c r="L124">
        <v>222</v>
      </c>
      <c r="M124" t="s">
        <v>55</v>
      </c>
      <c r="N124" s="4">
        <v>45513.45208333333</v>
      </c>
      <c r="O124" s="4">
        <v>45513.45208333333</v>
      </c>
      <c r="P124" s="4">
        <v>45513.459027777782</v>
      </c>
      <c r="Q124">
        <v>1</v>
      </c>
      <c r="R124" t="s">
        <v>152</v>
      </c>
      <c r="S124" t="s">
        <v>56</v>
      </c>
      <c r="T124" t="s">
        <v>57</v>
      </c>
      <c r="U124" t="s">
        <v>58</v>
      </c>
      <c r="V124" t="s">
        <v>58</v>
      </c>
      <c r="W124" t="s">
        <v>272</v>
      </c>
      <c r="X124" t="s">
        <v>72</v>
      </c>
      <c r="Y124" t="s">
        <v>60</v>
      </c>
      <c r="Z124" t="s">
        <v>73</v>
      </c>
      <c r="AA124" t="s">
        <v>58</v>
      </c>
      <c r="AB124" t="s">
        <v>58</v>
      </c>
      <c r="AC124">
        <v>125784</v>
      </c>
      <c r="AD124" t="s">
        <v>64</v>
      </c>
      <c r="AE124" t="s">
        <v>65</v>
      </c>
      <c r="AF124" t="s">
        <v>58</v>
      </c>
      <c r="AG124">
        <v>0</v>
      </c>
      <c r="AH124">
        <v>49</v>
      </c>
      <c r="AI124" t="s">
        <v>58</v>
      </c>
      <c r="AJ124" t="s">
        <v>75</v>
      </c>
      <c r="AK124" t="s">
        <v>86</v>
      </c>
      <c r="AL124" s="11">
        <v>0</v>
      </c>
      <c r="AM124" s="11">
        <v>179</v>
      </c>
      <c r="AN124" t="s">
        <v>64</v>
      </c>
      <c r="AO124" t="s">
        <v>64</v>
      </c>
      <c r="AP124" t="s">
        <v>58</v>
      </c>
      <c r="AQ124" t="s">
        <v>58</v>
      </c>
      <c r="AR124" t="s">
        <v>58</v>
      </c>
      <c r="AS124" t="s">
        <v>58</v>
      </c>
      <c r="AT124" t="s">
        <v>58</v>
      </c>
      <c r="AU124" t="s">
        <v>58</v>
      </c>
      <c r="AV124" s="5">
        <v>45523</v>
      </c>
    </row>
    <row r="125" spans="1:48" hidden="1" x14ac:dyDescent="0.25">
      <c r="A125">
        <v>2024</v>
      </c>
      <c r="B125">
        <v>8</v>
      </c>
      <c r="C125" t="s">
        <v>50</v>
      </c>
      <c r="D125">
        <v>111</v>
      </c>
      <c r="E125" s="4">
        <v>45513.480831527777</v>
      </c>
      <c r="F125" s="16" t="s">
        <v>149</v>
      </c>
      <c r="G125" s="16" t="s">
        <v>148</v>
      </c>
      <c r="H125" t="s">
        <v>71</v>
      </c>
      <c r="I125" t="s">
        <v>53</v>
      </c>
      <c r="J125">
        <v>1234567890</v>
      </c>
      <c r="K125" t="s">
        <v>94</v>
      </c>
      <c r="L125">
        <v>222</v>
      </c>
      <c r="M125" t="s">
        <v>55</v>
      </c>
      <c r="N125" s="4">
        <v>45513.466666666667</v>
      </c>
      <c r="O125" s="4">
        <v>45513.466666666667</v>
      </c>
      <c r="P125" s="4">
        <v>45513.477083333331</v>
      </c>
      <c r="Q125">
        <v>1</v>
      </c>
      <c r="R125" t="s">
        <v>152</v>
      </c>
      <c r="S125" t="s">
        <v>56</v>
      </c>
      <c r="T125" t="s">
        <v>57</v>
      </c>
      <c r="U125" t="s">
        <v>58</v>
      </c>
      <c r="V125" t="s">
        <v>58</v>
      </c>
      <c r="W125" t="s">
        <v>273</v>
      </c>
      <c r="X125" t="s">
        <v>72</v>
      </c>
      <c r="Y125" t="s">
        <v>60</v>
      </c>
      <c r="Z125" t="s">
        <v>73</v>
      </c>
      <c r="AA125" t="s">
        <v>58</v>
      </c>
      <c r="AB125" t="s">
        <v>58</v>
      </c>
      <c r="AC125">
        <v>125784</v>
      </c>
      <c r="AD125" t="s">
        <v>64</v>
      </c>
      <c r="AE125" t="s">
        <v>65</v>
      </c>
      <c r="AF125" t="s">
        <v>58</v>
      </c>
      <c r="AG125">
        <v>0</v>
      </c>
      <c r="AH125">
        <v>62</v>
      </c>
      <c r="AI125" t="s">
        <v>58</v>
      </c>
      <c r="AJ125" t="s">
        <v>75</v>
      </c>
      <c r="AK125" t="s">
        <v>86</v>
      </c>
      <c r="AL125" s="11">
        <v>0</v>
      </c>
      <c r="AM125" s="11">
        <v>179</v>
      </c>
      <c r="AN125" t="s">
        <v>64</v>
      </c>
      <c r="AO125" t="s">
        <v>64</v>
      </c>
      <c r="AP125" t="s">
        <v>58</v>
      </c>
      <c r="AQ125" t="s">
        <v>58</v>
      </c>
      <c r="AR125" t="s">
        <v>58</v>
      </c>
      <c r="AS125" t="s">
        <v>58</v>
      </c>
      <c r="AT125" t="s">
        <v>58</v>
      </c>
      <c r="AU125" t="s">
        <v>58</v>
      </c>
      <c r="AV125" s="5">
        <v>45523</v>
      </c>
    </row>
    <row r="126" spans="1:48" hidden="1" x14ac:dyDescent="0.25">
      <c r="A126">
        <v>2024</v>
      </c>
      <c r="B126">
        <v>8</v>
      </c>
      <c r="C126" t="s">
        <v>50</v>
      </c>
      <c r="D126">
        <v>111</v>
      </c>
      <c r="E126" s="4">
        <v>45513.495698263891</v>
      </c>
      <c r="F126" s="16" t="s">
        <v>149</v>
      </c>
      <c r="G126" s="16" t="s">
        <v>148</v>
      </c>
      <c r="H126" t="s">
        <v>71</v>
      </c>
      <c r="I126" t="s">
        <v>53</v>
      </c>
      <c r="J126">
        <v>1234567890</v>
      </c>
      <c r="K126" t="s">
        <v>89</v>
      </c>
      <c r="L126">
        <v>222</v>
      </c>
      <c r="M126" t="s">
        <v>55</v>
      </c>
      <c r="N126" s="4">
        <v>45511.525000000001</v>
      </c>
      <c r="O126" s="4">
        <v>45513.481249999997</v>
      </c>
      <c r="P126" s="4">
        <v>45513.488194444442</v>
      </c>
      <c r="Q126">
        <v>1</v>
      </c>
      <c r="R126" t="s">
        <v>152</v>
      </c>
      <c r="S126" t="s">
        <v>56</v>
      </c>
      <c r="T126" t="s">
        <v>57</v>
      </c>
      <c r="U126" t="s">
        <v>58</v>
      </c>
      <c r="V126" t="s">
        <v>58</v>
      </c>
      <c r="W126" t="s">
        <v>274</v>
      </c>
      <c r="X126" t="s">
        <v>72</v>
      </c>
      <c r="Y126" t="s">
        <v>60</v>
      </c>
      <c r="Z126" t="s">
        <v>73</v>
      </c>
      <c r="AA126" t="s">
        <v>58</v>
      </c>
      <c r="AB126" t="s">
        <v>58</v>
      </c>
      <c r="AC126">
        <v>125784</v>
      </c>
      <c r="AD126" t="s">
        <v>64</v>
      </c>
      <c r="AE126" t="s">
        <v>65</v>
      </c>
      <c r="AF126" t="s">
        <v>58</v>
      </c>
      <c r="AG126">
        <v>0</v>
      </c>
      <c r="AH126">
        <v>52</v>
      </c>
      <c r="AI126" t="s">
        <v>58</v>
      </c>
      <c r="AJ126" t="s">
        <v>75</v>
      </c>
      <c r="AK126" t="s">
        <v>86</v>
      </c>
      <c r="AL126" s="11">
        <v>0</v>
      </c>
      <c r="AM126" s="11">
        <v>179</v>
      </c>
      <c r="AN126" t="s">
        <v>64</v>
      </c>
      <c r="AO126" t="s">
        <v>64</v>
      </c>
      <c r="AP126" t="s">
        <v>58</v>
      </c>
      <c r="AQ126" t="s">
        <v>58</v>
      </c>
      <c r="AR126" t="s">
        <v>58</v>
      </c>
      <c r="AS126" t="s">
        <v>58</v>
      </c>
      <c r="AT126" t="s">
        <v>58</v>
      </c>
      <c r="AU126" t="s">
        <v>58</v>
      </c>
      <c r="AV126" s="5">
        <v>45522</v>
      </c>
    </row>
    <row r="127" spans="1:48" hidden="1" x14ac:dyDescent="0.25">
      <c r="A127">
        <v>2024</v>
      </c>
      <c r="B127">
        <v>8</v>
      </c>
      <c r="C127" t="s">
        <v>50</v>
      </c>
      <c r="D127">
        <v>111</v>
      </c>
      <c r="E127" s="4">
        <v>45513.514556388887</v>
      </c>
      <c r="F127" s="16" t="s">
        <v>149</v>
      </c>
      <c r="G127" s="16" t="s">
        <v>148</v>
      </c>
      <c r="H127" t="s">
        <v>71</v>
      </c>
      <c r="I127" t="s">
        <v>53</v>
      </c>
      <c r="J127">
        <v>1234567890</v>
      </c>
      <c r="K127" t="s">
        <v>54</v>
      </c>
      <c r="L127">
        <v>222</v>
      </c>
      <c r="M127" t="s">
        <v>55</v>
      </c>
      <c r="N127" s="4">
        <v>45513.496527777781</v>
      </c>
      <c r="O127" s="4">
        <v>45513.496527777781</v>
      </c>
      <c r="P127" s="4">
        <v>45513.503472222219</v>
      </c>
      <c r="Q127">
        <v>1</v>
      </c>
      <c r="R127" t="s">
        <v>152</v>
      </c>
      <c r="S127" t="s">
        <v>56</v>
      </c>
      <c r="T127" t="s">
        <v>57</v>
      </c>
      <c r="U127" t="s">
        <v>58</v>
      </c>
      <c r="V127" t="s">
        <v>58</v>
      </c>
      <c r="W127" t="s">
        <v>275</v>
      </c>
      <c r="X127" t="s">
        <v>72</v>
      </c>
      <c r="Y127" t="s">
        <v>60</v>
      </c>
      <c r="Z127" t="s">
        <v>73</v>
      </c>
      <c r="AA127" t="s">
        <v>58</v>
      </c>
      <c r="AB127" t="s">
        <v>58</v>
      </c>
      <c r="AC127">
        <v>125784</v>
      </c>
      <c r="AD127" t="s">
        <v>64</v>
      </c>
      <c r="AE127" t="s">
        <v>65</v>
      </c>
      <c r="AF127" t="s">
        <v>58</v>
      </c>
      <c r="AG127">
        <v>0</v>
      </c>
      <c r="AH127">
        <v>47</v>
      </c>
      <c r="AI127" t="s">
        <v>58</v>
      </c>
      <c r="AJ127" t="s">
        <v>75</v>
      </c>
      <c r="AK127" t="s">
        <v>86</v>
      </c>
      <c r="AL127" s="11">
        <v>0</v>
      </c>
      <c r="AM127" s="11">
        <v>179</v>
      </c>
      <c r="AN127" t="s">
        <v>64</v>
      </c>
      <c r="AO127" t="s">
        <v>64</v>
      </c>
      <c r="AP127" t="s">
        <v>58</v>
      </c>
      <c r="AQ127" t="s">
        <v>58</v>
      </c>
      <c r="AR127" t="s">
        <v>58</v>
      </c>
      <c r="AS127" t="s">
        <v>58</v>
      </c>
      <c r="AT127" t="s">
        <v>58</v>
      </c>
      <c r="AU127" t="s">
        <v>58</v>
      </c>
      <c r="AV127" s="5">
        <v>45522</v>
      </c>
    </row>
    <row r="128" spans="1:48" hidden="1" x14ac:dyDescent="0.25">
      <c r="A128">
        <v>2024</v>
      </c>
      <c r="B128">
        <v>8</v>
      </c>
      <c r="C128" t="s">
        <v>50</v>
      </c>
      <c r="D128">
        <v>111</v>
      </c>
      <c r="E128" s="4">
        <v>45513.527569467587</v>
      </c>
      <c r="F128" s="16" t="s">
        <v>149</v>
      </c>
      <c r="G128" s="16" t="s">
        <v>148</v>
      </c>
      <c r="H128" t="s">
        <v>71</v>
      </c>
      <c r="I128" t="s">
        <v>53</v>
      </c>
      <c r="J128">
        <v>1234567890</v>
      </c>
      <c r="K128" t="s">
        <v>54</v>
      </c>
      <c r="L128">
        <v>222</v>
      </c>
      <c r="M128" t="s">
        <v>55</v>
      </c>
      <c r="N128" s="4">
        <v>45469.63958333333</v>
      </c>
      <c r="O128" s="4">
        <v>45513.519444444442</v>
      </c>
      <c r="P128" s="4">
        <v>45513.526388888888</v>
      </c>
      <c r="Q128">
        <v>1</v>
      </c>
      <c r="R128" t="s">
        <v>152</v>
      </c>
      <c r="S128" t="s">
        <v>56</v>
      </c>
      <c r="T128" t="s">
        <v>57</v>
      </c>
      <c r="U128" t="s">
        <v>58</v>
      </c>
      <c r="V128" t="s">
        <v>58</v>
      </c>
      <c r="W128" t="s">
        <v>276</v>
      </c>
      <c r="X128" t="s">
        <v>72</v>
      </c>
      <c r="Y128" t="s">
        <v>60</v>
      </c>
      <c r="Z128" t="s">
        <v>73</v>
      </c>
      <c r="AA128" t="s">
        <v>58</v>
      </c>
      <c r="AB128" t="s">
        <v>58</v>
      </c>
      <c r="AC128">
        <v>125784</v>
      </c>
      <c r="AD128" t="s">
        <v>64</v>
      </c>
      <c r="AE128" t="s">
        <v>70</v>
      </c>
      <c r="AF128" t="s">
        <v>58</v>
      </c>
      <c r="AG128">
        <v>0</v>
      </c>
      <c r="AH128">
        <v>52</v>
      </c>
      <c r="AI128" t="s">
        <v>58</v>
      </c>
      <c r="AJ128" t="s">
        <v>75</v>
      </c>
      <c r="AK128" t="s">
        <v>86</v>
      </c>
      <c r="AL128" s="11">
        <v>0</v>
      </c>
      <c r="AM128" s="11">
        <v>179</v>
      </c>
      <c r="AN128" t="s">
        <v>64</v>
      </c>
      <c r="AO128" t="s">
        <v>64</v>
      </c>
      <c r="AP128" t="s">
        <v>58</v>
      </c>
      <c r="AQ128" t="s">
        <v>58</v>
      </c>
      <c r="AR128" t="s">
        <v>58</v>
      </c>
      <c r="AS128" t="s">
        <v>58</v>
      </c>
      <c r="AT128" t="s">
        <v>58</v>
      </c>
      <c r="AU128" t="s">
        <v>58</v>
      </c>
      <c r="AV128" s="5">
        <v>45523</v>
      </c>
    </row>
    <row r="129" spans="1:48" hidden="1" x14ac:dyDescent="0.25">
      <c r="A129">
        <v>2024</v>
      </c>
      <c r="B129">
        <v>8</v>
      </c>
      <c r="C129" t="s">
        <v>50</v>
      </c>
      <c r="D129">
        <v>111</v>
      </c>
      <c r="E129" s="4">
        <v>45513.538695868046</v>
      </c>
      <c r="F129" s="16" t="s">
        <v>149</v>
      </c>
      <c r="G129" s="16" t="s">
        <v>148</v>
      </c>
      <c r="H129" t="s">
        <v>71</v>
      </c>
      <c r="I129" t="s">
        <v>53</v>
      </c>
      <c r="J129">
        <v>1234567890</v>
      </c>
      <c r="K129" t="s">
        <v>54</v>
      </c>
      <c r="L129">
        <v>222</v>
      </c>
      <c r="M129" t="s">
        <v>55</v>
      </c>
      <c r="N129" s="4">
        <v>45513.52847222222</v>
      </c>
      <c r="O129" s="4">
        <v>45513.52847222222</v>
      </c>
      <c r="P129" s="4">
        <v>45513.535416666673</v>
      </c>
      <c r="Q129">
        <v>1</v>
      </c>
      <c r="R129" t="s">
        <v>152</v>
      </c>
      <c r="S129" t="s">
        <v>56</v>
      </c>
      <c r="T129" t="s">
        <v>57</v>
      </c>
      <c r="U129" t="s">
        <v>58</v>
      </c>
      <c r="V129" t="s">
        <v>58</v>
      </c>
      <c r="W129" t="s">
        <v>277</v>
      </c>
      <c r="X129" t="s">
        <v>72</v>
      </c>
      <c r="Y129" t="s">
        <v>60</v>
      </c>
      <c r="Z129" t="s">
        <v>73</v>
      </c>
      <c r="AA129" t="s">
        <v>58</v>
      </c>
      <c r="AB129" t="s">
        <v>58</v>
      </c>
      <c r="AC129">
        <v>125784</v>
      </c>
      <c r="AD129" t="s">
        <v>64</v>
      </c>
      <c r="AE129" t="s">
        <v>70</v>
      </c>
      <c r="AF129" t="s">
        <v>58</v>
      </c>
      <c r="AG129">
        <v>0</v>
      </c>
      <c r="AH129">
        <v>19</v>
      </c>
      <c r="AI129" t="s">
        <v>58</v>
      </c>
      <c r="AJ129" t="s">
        <v>75</v>
      </c>
      <c r="AK129" t="s">
        <v>86</v>
      </c>
      <c r="AL129" s="11">
        <v>0</v>
      </c>
      <c r="AM129" s="11">
        <v>179</v>
      </c>
      <c r="AN129" t="s">
        <v>64</v>
      </c>
      <c r="AO129" t="s">
        <v>64</v>
      </c>
      <c r="AP129" t="s">
        <v>58</v>
      </c>
      <c r="AQ129" t="s">
        <v>58</v>
      </c>
      <c r="AR129" t="s">
        <v>58</v>
      </c>
      <c r="AS129" t="s">
        <v>58</v>
      </c>
      <c r="AT129" t="s">
        <v>58</v>
      </c>
      <c r="AU129" t="s">
        <v>58</v>
      </c>
      <c r="AV129" s="5">
        <v>45523</v>
      </c>
    </row>
    <row r="130" spans="1:48" hidden="1" x14ac:dyDescent="0.25">
      <c r="A130">
        <v>2024</v>
      </c>
      <c r="B130">
        <v>8</v>
      </c>
      <c r="C130" t="s">
        <v>50</v>
      </c>
      <c r="D130">
        <v>111</v>
      </c>
      <c r="E130" s="4">
        <v>45513.571210509261</v>
      </c>
      <c r="F130" s="16" t="s">
        <v>149</v>
      </c>
      <c r="G130" s="16" t="s">
        <v>148</v>
      </c>
      <c r="H130" t="s">
        <v>71</v>
      </c>
      <c r="I130" t="s">
        <v>53</v>
      </c>
      <c r="J130">
        <v>1234567890</v>
      </c>
      <c r="K130" t="s">
        <v>54</v>
      </c>
      <c r="L130">
        <v>222</v>
      </c>
      <c r="M130" t="s">
        <v>55</v>
      </c>
      <c r="N130" s="4">
        <v>45513.561805555553</v>
      </c>
      <c r="O130" s="4">
        <v>45513.561805555553</v>
      </c>
      <c r="P130" s="4">
        <v>45513.568749999999</v>
      </c>
      <c r="Q130">
        <v>1</v>
      </c>
      <c r="R130" t="s">
        <v>152</v>
      </c>
      <c r="S130" t="s">
        <v>56</v>
      </c>
      <c r="T130" t="s">
        <v>57</v>
      </c>
      <c r="U130" t="s">
        <v>58</v>
      </c>
      <c r="V130" t="s">
        <v>58</v>
      </c>
      <c r="W130" t="s">
        <v>278</v>
      </c>
      <c r="X130" t="s">
        <v>72</v>
      </c>
      <c r="Y130" t="s">
        <v>60</v>
      </c>
      <c r="Z130" t="s">
        <v>73</v>
      </c>
      <c r="AA130" t="s">
        <v>58</v>
      </c>
      <c r="AB130" t="s">
        <v>58</v>
      </c>
      <c r="AC130">
        <v>125784</v>
      </c>
      <c r="AD130" t="s">
        <v>64</v>
      </c>
      <c r="AE130" t="s">
        <v>65</v>
      </c>
      <c r="AF130" t="s">
        <v>58</v>
      </c>
      <c r="AG130">
        <v>0</v>
      </c>
      <c r="AH130">
        <v>46</v>
      </c>
      <c r="AI130" t="s">
        <v>58</v>
      </c>
      <c r="AJ130" t="s">
        <v>75</v>
      </c>
      <c r="AK130" t="s">
        <v>86</v>
      </c>
      <c r="AL130" s="11">
        <v>0</v>
      </c>
      <c r="AM130" s="11">
        <v>179</v>
      </c>
      <c r="AN130" t="s">
        <v>64</v>
      </c>
      <c r="AO130" t="s">
        <v>64</v>
      </c>
      <c r="AP130" t="s">
        <v>58</v>
      </c>
      <c r="AQ130" t="s">
        <v>58</v>
      </c>
      <c r="AR130" t="s">
        <v>58</v>
      </c>
      <c r="AS130" t="s">
        <v>58</v>
      </c>
      <c r="AT130" t="s">
        <v>58</v>
      </c>
      <c r="AU130" t="s">
        <v>58</v>
      </c>
      <c r="AV130" s="5">
        <v>45523</v>
      </c>
    </row>
    <row r="131" spans="1:48" hidden="1" x14ac:dyDescent="0.25">
      <c r="A131">
        <v>2024</v>
      </c>
      <c r="B131">
        <v>8</v>
      </c>
      <c r="C131" t="s">
        <v>50</v>
      </c>
      <c r="D131">
        <v>111</v>
      </c>
      <c r="E131" s="4">
        <v>45513.580494479167</v>
      </c>
      <c r="F131" s="16" t="s">
        <v>149</v>
      </c>
      <c r="G131" s="16" t="s">
        <v>148</v>
      </c>
      <c r="H131" t="s">
        <v>71</v>
      </c>
      <c r="I131" t="s">
        <v>53</v>
      </c>
      <c r="J131">
        <v>1234567890</v>
      </c>
      <c r="K131" t="s">
        <v>77</v>
      </c>
      <c r="L131">
        <v>222</v>
      </c>
      <c r="M131" t="s">
        <v>55</v>
      </c>
      <c r="N131" s="4">
        <v>45454.435416666667</v>
      </c>
      <c r="O131" s="4">
        <v>45513.571527777778</v>
      </c>
      <c r="P131" s="4">
        <v>45513.578472222223</v>
      </c>
      <c r="Q131">
        <v>1</v>
      </c>
      <c r="R131" t="s">
        <v>152</v>
      </c>
      <c r="S131" t="s">
        <v>56</v>
      </c>
      <c r="T131" t="s">
        <v>57</v>
      </c>
      <c r="U131" t="s">
        <v>58</v>
      </c>
      <c r="V131" t="s">
        <v>58</v>
      </c>
      <c r="W131" t="s">
        <v>279</v>
      </c>
      <c r="X131" t="s">
        <v>72</v>
      </c>
      <c r="Y131" t="s">
        <v>60</v>
      </c>
      <c r="Z131" t="s">
        <v>73</v>
      </c>
      <c r="AA131" t="s">
        <v>58</v>
      </c>
      <c r="AB131" t="s">
        <v>58</v>
      </c>
      <c r="AC131">
        <v>125784</v>
      </c>
      <c r="AD131" t="s">
        <v>64</v>
      </c>
      <c r="AE131" t="s">
        <v>70</v>
      </c>
      <c r="AF131" t="s">
        <v>58</v>
      </c>
      <c r="AG131">
        <v>0</v>
      </c>
      <c r="AH131">
        <v>47</v>
      </c>
      <c r="AI131" t="s">
        <v>58</v>
      </c>
      <c r="AJ131" t="s">
        <v>75</v>
      </c>
      <c r="AK131" t="s">
        <v>86</v>
      </c>
      <c r="AL131" s="11">
        <v>0</v>
      </c>
      <c r="AM131" s="11">
        <v>179</v>
      </c>
      <c r="AN131" t="s">
        <v>64</v>
      </c>
      <c r="AO131" t="s">
        <v>64</v>
      </c>
      <c r="AP131" t="s">
        <v>58</v>
      </c>
      <c r="AQ131" t="s">
        <v>58</v>
      </c>
      <c r="AR131" t="s">
        <v>58</v>
      </c>
      <c r="AS131" t="s">
        <v>58</v>
      </c>
      <c r="AT131" t="s">
        <v>58</v>
      </c>
      <c r="AU131" t="s">
        <v>58</v>
      </c>
      <c r="AV131" s="5">
        <v>45523</v>
      </c>
    </row>
    <row r="132" spans="1:48" hidden="1" x14ac:dyDescent="0.25">
      <c r="A132">
        <v>2024</v>
      </c>
      <c r="B132">
        <v>8</v>
      </c>
      <c r="C132" t="s">
        <v>50</v>
      </c>
      <c r="D132">
        <v>111</v>
      </c>
      <c r="E132" s="4">
        <v>45513.611722164351</v>
      </c>
      <c r="F132" s="16" t="s">
        <v>149</v>
      </c>
      <c r="G132" s="16" t="s">
        <v>148</v>
      </c>
      <c r="H132" t="s">
        <v>71</v>
      </c>
      <c r="I132" t="s">
        <v>53</v>
      </c>
      <c r="J132">
        <v>1234567890</v>
      </c>
      <c r="K132" t="s">
        <v>91</v>
      </c>
      <c r="L132">
        <v>222</v>
      </c>
      <c r="M132" t="s">
        <v>55</v>
      </c>
      <c r="N132" s="4">
        <v>45513.54583333333</v>
      </c>
      <c r="O132" s="4">
        <v>45513.590277777781</v>
      </c>
      <c r="P132" s="4">
        <v>45513.59375</v>
      </c>
      <c r="Q132">
        <v>1</v>
      </c>
      <c r="R132" t="s">
        <v>152</v>
      </c>
      <c r="S132" t="s">
        <v>56</v>
      </c>
      <c r="T132" t="s">
        <v>57</v>
      </c>
      <c r="U132" t="s">
        <v>58</v>
      </c>
      <c r="V132" t="s">
        <v>58</v>
      </c>
      <c r="W132" t="s">
        <v>280</v>
      </c>
      <c r="X132" t="s">
        <v>72</v>
      </c>
      <c r="Y132" t="s">
        <v>60</v>
      </c>
      <c r="Z132" t="s">
        <v>73</v>
      </c>
      <c r="AA132" t="s">
        <v>58</v>
      </c>
      <c r="AB132" t="s">
        <v>58</v>
      </c>
      <c r="AC132">
        <v>125784</v>
      </c>
      <c r="AD132" t="s">
        <v>64</v>
      </c>
      <c r="AE132" t="s">
        <v>70</v>
      </c>
      <c r="AF132" t="s">
        <v>58</v>
      </c>
      <c r="AG132">
        <v>0</v>
      </c>
      <c r="AH132">
        <v>44</v>
      </c>
      <c r="AI132" t="s">
        <v>58</v>
      </c>
      <c r="AJ132" t="s">
        <v>75</v>
      </c>
      <c r="AK132" t="s">
        <v>86</v>
      </c>
      <c r="AL132" s="11">
        <v>0</v>
      </c>
      <c r="AM132" s="11">
        <v>179</v>
      </c>
      <c r="AN132" t="s">
        <v>64</v>
      </c>
      <c r="AO132" t="s">
        <v>64</v>
      </c>
      <c r="AP132" t="s">
        <v>58</v>
      </c>
      <c r="AQ132" t="s">
        <v>58</v>
      </c>
      <c r="AR132" t="s">
        <v>58</v>
      </c>
      <c r="AS132" t="s">
        <v>58</v>
      </c>
      <c r="AT132" t="s">
        <v>58</v>
      </c>
      <c r="AU132" t="s">
        <v>58</v>
      </c>
      <c r="AV132" s="5">
        <v>45523</v>
      </c>
    </row>
    <row r="133" spans="1:48" hidden="1" x14ac:dyDescent="0.25">
      <c r="A133">
        <v>2024</v>
      </c>
      <c r="B133">
        <v>8</v>
      </c>
      <c r="C133" t="s">
        <v>50</v>
      </c>
      <c r="D133">
        <v>111</v>
      </c>
      <c r="E133" s="4">
        <v>45513.623811770827</v>
      </c>
      <c r="F133" s="16" t="s">
        <v>149</v>
      </c>
      <c r="G133" s="16" t="s">
        <v>148</v>
      </c>
      <c r="H133" t="s">
        <v>71</v>
      </c>
      <c r="I133" t="s">
        <v>53</v>
      </c>
      <c r="J133">
        <v>1234567890</v>
      </c>
      <c r="K133" t="s">
        <v>89</v>
      </c>
      <c r="L133">
        <v>222</v>
      </c>
      <c r="M133" t="s">
        <v>55</v>
      </c>
      <c r="N133" s="4">
        <v>45470.751388888893</v>
      </c>
      <c r="O133" s="4">
        <v>45513.616666666669</v>
      </c>
      <c r="P133" s="4">
        <v>45513.623611111107</v>
      </c>
      <c r="Q133">
        <v>1</v>
      </c>
      <c r="R133" t="s">
        <v>152</v>
      </c>
      <c r="S133" t="s">
        <v>56</v>
      </c>
      <c r="T133" t="s">
        <v>57</v>
      </c>
      <c r="U133" t="s">
        <v>58</v>
      </c>
      <c r="V133" t="s">
        <v>58</v>
      </c>
      <c r="W133" t="s">
        <v>281</v>
      </c>
      <c r="X133" t="s">
        <v>72</v>
      </c>
      <c r="Y133" t="s">
        <v>60</v>
      </c>
      <c r="Z133" t="s">
        <v>73</v>
      </c>
      <c r="AA133" t="s">
        <v>58</v>
      </c>
      <c r="AB133" t="s">
        <v>58</v>
      </c>
      <c r="AC133">
        <v>125784</v>
      </c>
      <c r="AD133" t="s">
        <v>64</v>
      </c>
      <c r="AE133" t="s">
        <v>70</v>
      </c>
      <c r="AF133" t="s">
        <v>58</v>
      </c>
      <c r="AG133">
        <v>0</v>
      </c>
      <c r="AH133">
        <v>22</v>
      </c>
      <c r="AI133" t="s">
        <v>58</v>
      </c>
      <c r="AJ133" t="s">
        <v>75</v>
      </c>
      <c r="AK133" t="s">
        <v>86</v>
      </c>
      <c r="AL133" s="11">
        <v>0</v>
      </c>
      <c r="AM133" s="11">
        <v>179</v>
      </c>
      <c r="AN133" t="s">
        <v>64</v>
      </c>
      <c r="AO133" t="s">
        <v>64</v>
      </c>
      <c r="AP133" t="s">
        <v>58</v>
      </c>
      <c r="AQ133" t="s">
        <v>58</v>
      </c>
      <c r="AR133" t="s">
        <v>58</v>
      </c>
      <c r="AS133" t="s">
        <v>58</v>
      </c>
      <c r="AT133" t="s">
        <v>58</v>
      </c>
      <c r="AU133" t="s">
        <v>58</v>
      </c>
      <c r="AV133" s="5">
        <v>45523</v>
      </c>
    </row>
    <row r="134" spans="1:48" hidden="1" x14ac:dyDescent="0.25">
      <c r="A134">
        <v>2024</v>
      </c>
      <c r="B134">
        <v>8</v>
      </c>
      <c r="C134" t="s">
        <v>50</v>
      </c>
      <c r="D134">
        <v>111</v>
      </c>
      <c r="E134" s="4">
        <v>45513.635351643519</v>
      </c>
      <c r="F134" s="16" t="s">
        <v>149</v>
      </c>
      <c r="G134" s="16" t="s">
        <v>148</v>
      </c>
      <c r="H134" t="s">
        <v>71</v>
      </c>
      <c r="I134" t="s">
        <v>53</v>
      </c>
      <c r="J134">
        <v>1234567890</v>
      </c>
      <c r="K134" t="s">
        <v>89</v>
      </c>
      <c r="L134">
        <v>222</v>
      </c>
      <c r="M134" t="s">
        <v>55</v>
      </c>
      <c r="N134" s="4">
        <v>45502.566666666673</v>
      </c>
      <c r="O134" s="4">
        <v>45513.626388888893</v>
      </c>
      <c r="P134" s="4">
        <v>45513.633333333331</v>
      </c>
      <c r="Q134">
        <v>1</v>
      </c>
      <c r="R134" t="s">
        <v>152</v>
      </c>
      <c r="S134" t="s">
        <v>56</v>
      </c>
      <c r="T134" t="s">
        <v>57</v>
      </c>
      <c r="U134" t="s">
        <v>58</v>
      </c>
      <c r="V134" t="s">
        <v>58</v>
      </c>
      <c r="W134" t="s">
        <v>282</v>
      </c>
      <c r="X134" t="s">
        <v>72</v>
      </c>
      <c r="Y134" t="s">
        <v>60</v>
      </c>
      <c r="Z134" t="s">
        <v>73</v>
      </c>
      <c r="AA134" t="s">
        <v>58</v>
      </c>
      <c r="AB134" t="s">
        <v>58</v>
      </c>
      <c r="AC134">
        <v>125784</v>
      </c>
      <c r="AD134" t="s">
        <v>64</v>
      </c>
      <c r="AE134" t="s">
        <v>70</v>
      </c>
      <c r="AF134" t="s">
        <v>58</v>
      </c>
      <c r="AG134">
        <v>0</v>
      </c>
      <c r="AH134">
        <v>31</v>
      </c>
      <c r="AI134" t="s">
        <v>58</v>
      </c>
      <c r="AJ134" t="s">
        <v>75</v>
      </c>
      <c r="AK134" t="s">
        <v>86</v>
      </c>
      <c r="AL134" s="11">
        <v>0</v>
      </c>
      <c r="AM134" s="11">
        <v>179</v>
      </c>
      <c r="AN134" t="s">
        <v>64</v>
      </c>
      <c r="AO134" t="s">
        <v>64</v>
      </c>
      <c r="AP134" t="s">
        <v>58</v>
      </c>
      <c r="AQ134" t="s">
        <v>58</v>
      </c>
      <c r="AR134" t="s">
        <v>58</v>
      </c>
      <c r="AS134" t="s">
        <v>58</v>
      </c>
      <c r="AT134" t="s">
        <v>58</v>
      </c>
      <c r="AU134" t="s">
        <v>58</v>
      </c>
      <c r="AV134" s="5">
        <v>45522</v>
      </c>
    </row>
    <row r="135" spans="1:48" hidden="1" x14ac:dyDescent="0.25">
      <c r="A135">
        <v>2024</v>
      </c>
      <c r="B135">
        <v>8</v>
      </c>
      <c r="C135" t="s">
        <v>50</v>
      </c>
      <c r="D135">
        <v>111</v>
      </c>
      <c r="E135" s="4">
        <v>45513.649837835648</v>
      </c>
      <c r="F135" s="16" t="s">
        <v>149</v>
      </c>
      <c r="G135" s="16" t="s">
        <v>148</v>
      </c>
      <c r="H135" t="s">
        <v>71</v>
      </c>
      <c r="I135" t="s">
        <v>53</v>
      </c>
      <c r="J135">
        <v>1234567890</v>
      </c>
      <c r="K135" t="s">
        <v>89</v>
      </c>
      <c r="L135">
        <v>222</v>
      </c>
      <c r="M135" t="s">
        <v>55</v>
      </c>
      <c r="N135" s="4">
        <v>45110.418749999997</v>
      </c>
      <c r="O135" s="4">
        <v>45513.640277777777</v>
      </c>
      <c r="P135" s="4">
        <v>45513.647222222222</v>
      </c>
      <c r="Q135">
        <v>1</v>
      </c>
      <c r="R135" t="s">
        <v>152</v>
      </c>
      <c r="S135" t="s">
        <v>56</v>
      </c>
      <c r="T135" t="s">
        <v>57</v>
      </c>
      <c r="U135" t="s">
        <v>58</v>
      </c>
      <c r="V135" t="s">
        <v>58</v>
      </c>
      <c r="W135" t="s">
        <v>283</v>
      </c>
      <c r="X135" t="s">
        <v>72</v>
      </c>
      <c r="Y135" t="s">
        <v>60</v>
      </c>
      <c r="Z135" t="s">
        <v>73</v>
      </c>
      <c r="AA135" t="s">
        <v>58</v>
      </c>
      <c r="AB135" t="s">
        <v>58</v>
      </c>
      <c r="AC135">
        <v>125784</v>
      </c>
      <c r="AD135" t="s">
        <v>64</v>
      </c>
      <c r="AE135" t="s">
        <v>70</v>
      </c>
      <c r="AF135" t="s">
        <v>58</v>
      </c>
      <c r="AG135">
        <v>0</v>
      </c>
      <c r="AH135">
        <v>44</v>
      </c>
      <c r="AI135" t="s">
        <v>58</v>
      </c>
      <c r="AJ135" t="s">
        <v>75</v>
      </c>
      <c r="AK135" t="s">
        <v>86</v>
      </c>
      <c r="AL135" s="11">
        <v>0</v>
      </c>
      <c r="AM135" s="11">
        <v>179</v>
      </c>
      <c r="AN135" t="s">
        <v>64</v>
      </c>
      <c r="AO135" t="s">
        <v>64</v>
      </c>
      <c r="AP135" t="s">
        <v>58</v>
      </c>
      <c r="AQ135" t="s">
        <v>58</v>
      </c>
      <c r="AR135" t="s">
        <v>58</v>
      </c>
      <c r="AS135" t="s">
        <v>58</v>
      </c>
      <c r="AT135" t="s">
        <v>58</v>
      </c>
      <c r="AU135" t="s">
        <v>58</v>
      </c>
      <c r="AV135" s="5">
        <v>45523</v>
      </c>
    </row>
    <row r="136" spans="1:48" hidden="1" x14ac:dyDescent="0.25">
      <c r="A136">
        <v>2024</v>
      </c>
      <c r="B136">
        <v>8</v>
      </c>
      <c r="C136" t="s">
        <v>50</v>
      </c>
      <c r="D136">
        <v>111</v>
      </c>
      <c r="E136" s="4">
        <v>45513.660561249999</v>
      </c>
      <c r="F136" s="16" t="s">
        <v>149</v>
      </c>
      <c r="G136" s="16" t="s">
        <v>148</v>
      </c>
      <c r="H136" t="s">
        <v>71</v>
      </c>
      <c r="I136" t="s">
        <v>53</v>
      </c>
      <c r="J136">
        <v>1234567890</v>
      </c>
      <c r="K136" t="s">
        <v>89</v>
      </c>
      <c r="L136">
        <v>222</v>
      </c>
      <c r="M136" t="s">
        <v>55</v>
      </c>
      <c r="N136" s="4">
        <v>45499.512499999997</v>
      </c>
      <c r="O136" s="4">
        <v>45513.652777777781</v>
      </c>
      <c r="P136" s="4">
        <v>45513.659722222219</v>
      </c>
      <c r="Q136">
        <v>1</v>
      </c>
      <c r="R136" t="s">
        <v>152</v>
      </c>
      <c r="S136" t="s">
        <v>56</v>
      </c>
      <c r="T136" t="s">
        <v>57</v>
      </c>
      <c r="U136" t="s">
        <v>58</v>
      </c>
      <c r="V136" t="s">
        <v>58</v>
      </c>
      <c r="W136" t="s">
        <v>284</v>
      </c>
      <c r="X136" t="s">
        <v>72</v>
      </c>
      <c r="Y136" t="s">
        <v>60</v>
      </c>
      <c r="Z136" t="s">
        <v>73</v>
      </c>
      <c r="AA136" t="s">
        <v>58</v>
      </c>
      <c r="AB136" t="s">
        <v>58</v>
      </c>
      <c r="AC136">
        <v>125784</v>
      </c>
      <c r="AD136" t="s">
        <v>64</v>
      </c>
      <c r="AE136" t="s">
        <v>70</v>
      </c>
      <c r="AF136" t="s">
        <v>58</v>
      </c>
      <c r="AG136">
        <v>0</v>
      </c>
      <c r="AH136">
        <v>76</v>
      </c>
      <c r="AI136" t="s">
        <v>58</v>
      </c>
      <c r="AJ136" t="s">
        <v>75</v>
      </c>
      <c r="AK136" t="s">
        <v>86</v>
      </c>
      <c r="AL136" s="11">
        <v>0</v>
      </c>
      <c r="AM136" s="11">
        <v>179</v>
      </c>
      <c r="AN136" t="s">
        <v>64</v>
      </c>
      <c r="AO136" t="s">
        <v>64</v>
      </c>
      <c r="AP136" t="s">
        <v>58</v>
      </c>
      <c r="AQ136" t="s">
        <v>58</v>
      </c>
      <c r="AR136" t="s">
        <v>58</v>
      </c>
      <c r="AS136" t="s">
        <v>58</v>
      </c>
      <c r="AT136" t="s">
        <v>58</v>
      </c>
      <c r="AU136" t="s">
        <v>58</v>
      </c>
      <c r="AV136" s="5">
        <v>45523</v>
      </c>
    </row>
    <row r="137" spans="1:48" hidden="1" x14ac:dyDescent="0.25">
      <c r="A137">
        <v>2024</v>
      </c>
      <c r="B137">
        <v>8</v>
      </c>
      <c r="C137" t="s">
        <v>50</v>
      </c>
      <c r="D137">
        <v>111</v>
      </c>
      <c r="E137" s="4">
        <v>45516.335676423609</v>
      </c>
      <c r="F137" s="16" t="s">
        <v>149</v>
      </c>
      <c r="G137" s="16" t="s">
        <v>148</v>
      </c>
      <c r="H137" t="s">
        <v>71</v>
      </c>
      <c r="I137" t="s">
        <v>53</v>
      </c>
      <c r="J137">
        <v>1234567890</v>
      </c>
      <c r="K137" t="s">
        <v>54</v>
      </c>
      <c r="L137">
        <v>222</v>
      </c>
      <c r="M137" t="s">
        <v>55</v>
      </c>
      <c r="N137" s="4">
        <v>45516.320138888892</v>
      </c>
      <c r="O137" s="4">
        <v>45516.320138888892</v>
      </c>
      <c r="P137" s="4">
        <v>45516.330555555563</v>
      </c>
      <c r="Q137">
        <v>1</v>
      </c>
      <c r="R137" t="s">
        <v>152</v>
      </c>
      <c r="S137" t="s">
        <v>56</v>
      </c>
      <c r="T137" t="s">
        <v>57</v>
      </c>
      <c r="U137" t="s">
        <v>58</v>
      </c>
      <c r="V137" t="s">
        <v>58</v>
      </c>
      <c r="W137" t="s">
        <v>285</v>
      </c>
      <c r="X137" t="s">
        <v>72</v>
      </c>
      <c r="Y137" t="s">
        <v>60</v>
      </c>
      <c r="Z137" t="s">
        <v>73</v>
      </c>
      <c r="AA137" t="s">
        <v>58</v>
      </c>
      <c r="AB137" t="s">
        <v>58</v>
      </c>
      <c r="AC137">
        <v>125784</v>
      </c>
      <c r="AD137" t="s">
        <v>64</v>
      </c>
      <c r="AE137" t="s">
        <v>70</v>
      </c>
      <c r="AF137" t="s">
        <v>58</v>
      </c>
      <c r="AG137">
        <v>0</v>
      </c>
      <c r="AH137">
        <v>56</v>
      </c>
      <c r="AI137" t="s">
        <v>58</v>
      </c>
      <c r="AJ137" t="s">
        <v>75</v>
      </c>
      <c r="AK137" t="s">
        <v>86</v>
      </c>
      <c r="AL137" s="11">
        <v>0</v>
      </c>
      <c r="AM137" s="11">
        <v>179</v>
      </c>
      <c r="AN137" t="s">
        <v>64</v>
      </c>
      <c r="AO137" t="s">
        <v>64</v>
      </c>
      <c r="AP137" t="s">
        <v>58</v>
      </c>
      <c r="AQ137" t="s">
        <v>58</v>
      </c>
      <c r="AR137" t="s">
        <v>58</v>
      </c>
      <c r="AS137" t="s">
        <v>58</v>
      </c>
      <c r="AT137" t="s">
        <v>58</v>
      </c>
      <c r="AU137" t="s">
        <v>58</v>
      </c>
      <c r="AV137" s="5">
        <v>45523</v>
      </c>
    </row>
    <row r="138" spans="1:48" hidden="1" x14ac:dyDescent="0.25">
      <c r="A138">
        <v>2024</v>
      </c>
      <c r="B138">
        <v>8</v>
      </c>
      <c r="C138" t="s">
        <v>50</v>
      </c>
      <c r="D138">
        <v>111</v>
      </c>
      <c r="E138" s="4">
        <v>45516.36346108796</v>
      </c>
      <c r="F138" s="16" t="s">
        <v>149</v>
      </c>
      <c r="G138" s="16" t="s">
        <v>148</v>
      </c>
      <c r="H138" t="s">
        <v>71</v>
      </c>
      <c r="I138" t="s">
        <v>53</v>
      </c>
      <c r="J138">
        <v>1234567890</v>
      </c>
      <c r="K138" t="s">
        <v>54</v>
      </c>
      <c r="L138">
        <v>222</v>
      </c>
      <c r="M138" t="s">
        <v>55</v>
      </c>
      <c r="N138" s="4">
        <v>45516.34375</v>
      </c>
      <c r="O138" s="4">
        <v>45516.34375</v>
      </c>
      <c r="P138" s="4">
        <v>45516.354166666657</v>
      </c>
      <c r="Q138">
        <v>1</v>
      </c>
      <c r="R138" t="s">
        <v>152</v>
      </c>
      <c r="S138" t="s">
        <v>56</v>
      </c>
      <c r="T138" t="s">
        <v>57</v>
      </c>
      <c r="U138" t="s">
        <v>58</v>
      </c>
      <c r="V138" t="s">
        <v>58</v>
      </c>
      <c r="W138" t="s">
        <v>286</v>
      </c>
      <c r="X138" t="s">
        <v>72</v>
      </c>
      <c r="Y138" t="s">
        <v>60</v>
      </c>
      <c r="Z138" t="s">
        <v>73</v>
      </c>
      <c r="AA138" t="s">
        <v>58</v>
      </c>
      <c r="AB138" t="s">
        <v>58</v>
      </c>
      <c r="AC138">
        <v>125784</v>
      </c>
      <c r="AD138" t="s">
        <v>64</v>
      </c>
      <c r="AE138" t="s">
        <v>70</v>
      </c>
      <c r="AF138" t="s">
        <v>58</v>
      </c>
      <c r="AG138">
        <v>0</v>
      </c>
      <c r="AH138">
        <v>41</v>
      </c>
      <c r="AI138" t="s">
        <v>58</v>
      </c>
      <c r="AJ138" t="s">
        <v>75</v>
      </c>
      <c r="AK138" t="s">
        <v>86</v>
      </c>
      <c r="AL138" s="11">
        <v>0</v>
      </c>
      <c r="AM138" s="11">
        <v>179</v>
      </c>
      <c r="AN138" t="s">
        <v>64</v>
      </c>
      <c r="AO138" t="s">
        <v>64</v>
      </c>
      <c r="AP138" t="s">
        <v>58</v>
      </c>
      <c r="AQ138" t="s">
        <v>58</v>
      </c>
      <c r="AR138" t="s">
        <v>58</v>
      </c>
      <c r="AS138" t="s">
        <v>58</v>
      </c>
      <c r="AT138" t="s">
        <v>58</v>
      </c>
      <c r="AU138" t="s">
        <v>58</v>
      </c>
      <c r="AV138" s="5">
        <v>45523</v>
      </c>
    </row>
    <row r="139" spans="1:48" hidden="1" x14ac:dyDescent="0.25">
      <c r="A139">
        <v>2024</v>
      </c>
      <c r="B139">
        <v>8</v>
      </c>
      <c r="C139" t="s">
        <v>50</v>
      </c>
      <c r="D139">
        <v>111</v>
      </c>
      <c r="E139" s="4">
        <v>45516.379904814807</v>
      </c>
      <c r="F139" s="16" t="s">
        <v>149</v>
      </c>
      <c r="G139" s="16" t="s">
        <v>148</v>
      </c>
      <c r="H139" t="s">
        <v>71</v>
      </c>
      <c r="I139" t="s">
        <v>53</v>
      </c>
      <c r="J139">
        <v>1234567890</v>
      </c>
      <c r="K139" t="s">
        <v>54</v>
      </c>
      <c r="L139">
        <v>222</v>
      </c>
      <c r="M139" t="s">
        <v>55</v>
      </c>
      <c r="N139" s="4">
        <v>45468.557638888888</v>
      </c>
      <c r="O139" s="4">
        <v>45516.367361111108</v>
      </c>
      <c r="P139" s="4">
        <v>45516.374305555553</v>
      </c>
      <c r="Q139">
        <v>1</v>
      </c>
      <c r="R139" t="s">
        <v>152</v>
      </c>
      <c r="S139" t="s">
        <v>56</v>
      </c>
      <c r="T139" t="s">
        <v>57</v>
      </c>
      <c r="U139" t="s">
        <v>58</v>
      </c>
      <c r="V139" t="s">
        <v>58</v>
      </c>
      <c r="W139" t="s">
        <v>287</v>
      </c>
      <c r="X139" t="s">
        <v>72</v>
      </c>
      <c r="Y139" t="s">
        <v>60</v>
      </c>
      <c r="Z139" t="s">
        <v>73</v>
      </c>
      <c r="AA139" t="s">
        <v>58</v>
      </c>
      <c r="AB139" t="s">
        <v>58</v>
      </c>
      <c r="AC139">
        <v>125784</v>
      </c>
      <c r="AD139" t="s">
        <v>64</v>
      </c>
      <c r="AE139" t="s">
        <v>70</v>
      </c>
      <c r="AF139" t="s">
        <v>58</v>
      </c>
      <c r="AG139">
        <v>0</v>
      </c>
      <c r="AH139">
        <v>57</v>
      </c>
      <c r="AI139" t="s">
        <v>58</v>
      </c>
      <c r="AJ139" t="s">
        <v>75</v>
      </c>
      <c r="AK139" t="s">
        <v>86</v>
      </c>
      <c r="AL139" s="11">
        <v>0</v>
      </c>
      <c r="AM139" s="11">
        <v>179</v>
      </c>
      <c r="AN139" t="s">
        <v>64</v>
      </c>
      <c r="AO139" t="s">
        <v>64</v>
      </c>
      <c r="AP139" t="s">
        <v>58</v>
      </c>
      <c r="AQ139" t="s">
        <v>58</v>
      </c>
      <c r="AR139" t="s">
        <v>58</v>
      </c>
      <c r="AS139" t="s">
        <v>58</v>
      </c>
      <c r="AT139" t="s">
        <v>58</v>
      </c>
      <c r="AU139" t="s">
        <v>58</v>
      </c>
      <c r="AV139" s="5">
        <v>45522</v>
      </c>
    </row>
    <row r="140" spans="1:48" hidden="1" x14ac:dyDescent="0.25">
      <c r="A140">
        <v>2024</v>
      </c>
      <c r="B140">
        <v>8</v>
      </c>
      <c r="C140" t="s">
        <v>50</v>
      </c>
      <c r="D140">
        <v>111</v>
      </c>
      <c r="E140" s="4">
        <v>45516.40330510417</v>
      </c>
      <c r="F140" s="16" t="s">
        <v>149</v>
      </c>
      <c r="G140" s="16" t="s">
        <v>148</v>
      </c>
      <c r="H140" t="s">
        <v>71</v>
      </c>
      <c r="I140" t="s">
        <v>53</v>
      </c>
      <c r="J140">
        <v>1234567890</v>
      </c>
      <c r="K140" t="s">
        <v>78</v>
      </c>
      <c r="L140">
        <v>222</v>
      </c>
      <c r="M140" t="s">
        <v>55</v>
      </c>
      <c r="N140" s="4">
        <v>45516.392361111109</v>
      </c>
      <c r="O140" s="4">
        <v>45516.392361111109</v>
      </c>
      <c r="P140" s="4">
        <v>45516.399305555547</v>
      </c>
      <c r="Q140">
        <v>1</v>
      </c>
      <c r="R140" t="s">
        <v>152</v>
      </c>
      <c r="S140" t="s">
        <v>56</v>
      </c>
      <c r="T140" t="s">
        <v>57</v>
      </c>
      <c r="U140" t="s">
        <v>58</v>
      </c>
      <c r="V140" t="s">
        <v>58</v>
      </c>
      <c r="W140" t="s">
        <v>288</v>
      </c>
      <c r="X140" t="s">
        <v>72</v>
      </c>
      <c r="Y140" t="s">
        <v>60</v>
      </c>
      <c r="Z140" t="s">
        <v>73</v>
      </c>
      <c r="AA140" t="s">
        <v>58</v>
      </c>
      <c r="AB140" t="s">
        <v>58</v>
      </c>
      <c r="AC140">
        <v>125784</v>
      </c>
      <c r="AD140" t="s">
        <v>64</v>
      </c>
      <c r="AE140" t="s">
        <v>70</v>
      </c>
      <c r="AF140" t="s">
        <v>58</v>
      </c>
      <c r="AG140">
        <v>0</v>
      </c>
      <c r="AH140">
        <v>51</v>
      </c>
      <c r="AI140" t="s">
        <v>58</v>
      </c>
      <c r="AJ140" t="s">
        <v>75</v>
      </c>
      <c r="AK140" t="s">
        <v>86</v>
      </c>
      <c r="AL140" s="11">
        <v>0</v>
      </c>
      <c r="AM140" s="11">
        <v>179</v>
      </c>
      <c r="AN140" t="s">
        <v>64</v>
      </c>
      <c r="AO140" t="s">
        <v>64</v>
      </c>
      <c r="AP140" t="s">
        <v>58</v>
      </c>
      <c r="AQ140" t="s">
        <v>58</v>
      </c>
      <c r="AR140" t="s">
        <v>58</v>
      </c>
      <c r="AS140" t="s">
        <v>58</v>
      </c>
      <c r="AT140" t="s">
        <v>58</v>
      </c>
      <c r="AU140" t="s">
        <v>58</v>
      </c>
      <c r="AV140" s="5">
        <v>45523</v>
      </c>
    </row>
    <row r="141" spans="1:48" hidden="1" x14ac:dyDescent="0.25">
      <c r="A141">
        <v>2024</v>
      </c>
      <c r="B141">
        <v>8</v>
      </c>
      <c r="C141" t="s">
        <v>50</v>
      </c>
      <c r="D141">
        <v>111</v>
      </c>
      <c r="E141" s="4">
        <v>45516.415673553238</v>
      </c>
      <c r="F141" s="16" t="s">
        <v>149</v>
      </c>
      <c r="G141" s="16" t="s">
        <v>148</v>
      </c>
      <c r="H141" t="s">
        <v>71</v>
      </c>
      <c r="I141" t="s">
        <v>53</v>
      </c>
      <c r="J141">
        <v>1234567890</v>
      </c>
      <c r="K141" t="s">
        <v>54</v>
      </c>
      <c r="L141">
        <v>222</v>
      </c>
      <c r="M141" t="s">
        <v>55</v>
      </c>
      <c r="N141" s="4">
        <v>45516.404166666667</v>
      </c>
      <c r="O141" s="4">
        <v>45516.404166666667</v>
      </c>
      <c r="P141" s="4">
        <v>45516.411111111112</v>
      </c>
      <c r="Q141">
        <v>1</v>
      </c>
      <c r="R141" t="s">
        <v>152</v>
      </c>
      <c r="S141" t="s">
        <v>56</v>
      </c>
      <c r="T141" t="s">
        <v>57</v>
      </c>
      <c r="U141" t="s">
        <v>58</v>
      </c>
      <c r="V141" t="s">
        <v>58</v>
      </c>
      <c r="W141" t="s">
        <v>289</v>
      </c>
      <c r="X141" t="s">
        <v>72</v>
      </c>
      <c r="Y141" t="s">
        <v>60</v>
      </c>
      <c r="Z141" t="s">
        <v>73</v>
      </c>
      <c r="AA141" t="s">
        <v>58</v>
      </c>
      <c r="AB141" t="s">
        <v>58</v>
      </c>
      <c r="AC141">
        <v>125784</v>
      </c>
      <c r="AD141" t="s">
        <v>64</v>
      </c>
      <c r="AE141" t="s">
        <v>65</v>
      </c>
      <c r="AF141" t="s">
        <v>58</v>
      </c>
      <c r="AG141">
        <v>0</v>
      </c>
      <c r="AH141">
        <v>78</v>
      </c>
      <c r="AI141" t="s">
        <v>58</v>
      </c>
      <c r="AJ141" t="s">
        <v>75</v>
      </c>
      <c r="AK141" t="s">
        <v>86</v>
      </c>
      <c r="AL141" s="11">
        <v>0</v>
      </c>
      <c r="AM141" s="11">
        <v>179</v>
      </c>
      <c r="AN141" t="s">
        <v>64</v>
      </c>
      <c r="AO141" t="s">
        <v>64</v>
      </c>
      <c r="AP141" t="s">
        <v>58</v>
      </c>
      <c r="AQ141" t="s">
        <v>58</v>
      </c>
      <c r="AR141" t="s">
        <v>58</v>
      </c>
      <c r="AS141" t="s">
        <v>58</v>
      </c>
      <c r="AT141" t="s">
        <v>58</v>
      </c>
      <c r="AU141" t="s">
        <v>58</v>
      </c>
      <c r="AV141" s="5">
        <v>45523</v>
      </c>
    </row>
    <row r="142" spans="1:48" hidden="1" x14ac:dyDescent="0.25">
      <c r="A142">
        <v>2024</v>
      </c>
      <c r="B142">
        <v>8</v>
      </c>
      <c r="C142" t="s">
        <v>50</v>
      </c>
      <c r="D142">
        <v>111</v>
      </c>
      <c r="E142" s="4">
        <v>45516.423201041667</v>
      </c>
      <c r="F142" s="16" t="s">
        <v>149</v>
      </c>
      <c r="G142" s="16" t="s">
        <v>148</v>
      </c>
      <c r="H142" t="s">
        <v>71</v>
      </c>
      <c r="I142" t="s">
        <v>53</v>
      </c>
      <c r="J142">
        <v>1234567890</v>
      </c>
      <c r="K142" t="s">
        <v>78</v>
      </c>
      <c r="L142">
        <v>222</v>
      </c>
      <c r="M142" t="s">
        <v>55</v>
      </c>
      <c r="N142" s="4">
        <v>45516.415972222218</v>
      </c>
      <c r="O142" s="4">
        <v>45516.415972222218</v>
      </c>
      <c r="P142" s="4">
        <v>45516.42291666667</v>
      </c>
      <c r="Q142">
        <v>1</v>
      </c>
      <c r="R142" t="s">
        <v>152</v>
      </c>
      <c r="S142" t="s">
        <v>56</v>
      </c>
      <c r="T142" t="s">
        <v>57</v>
      </c>
      <c r="U142" t="s">
        <v>58</v>
      </c>
      <c r="V142" t="s">
        <v>58</v>
      </c>
      <c r="W142" t="s">
        <v>290</v>
      </c>
      <c r="X142" t="s">
        <v>72</v>
      </c>
      <c r="Y142" t="s">
        <v>60</v>
      </c>
      <c r="Z142" t="s">
        <v>73</v>
      </c>
      <c r="AA142" t="s">
        <v>58</v>
      </c>
      <c r="AB142" t="s">
        <v>58</v>
      </c>
      <c r="AC142">
        <v>125784</v>
      </c>
      <c r="AD142" t="s">
        <v>64</v>
      </c>
      <c r="AE142" t="s">
        <v>65</v>
      </c>
      <c r="AF142" t="s">
        <v>58</v>
      </c>
      <c r="AG142">
        <v>0</v>
      </c>
      <c r="AH142">
        <v>64</v>
      </c>
      <c r="AI142" t="s">
        <v>58</v>
      </c>
      <c r="AJ142" t="s">
        <v>75</v>
      </c>
      <c r="AK142" t="s">
        <v>86</v>
      </c>
      <c r="AL142" s="11">
        <v>0</v>
      </c>
      <c r="AM142" s="11">
        <v>179</v>
      </c>
      <c r="AN142" t="s">
        <v>64</v>
      </c>
      <c r="AO142" t="s">
        <v>64</v>
      </c>
      <c r="AP142" t="s">
        <v>58</v>
      </c>
      <c r="AQ142" t="s">
        <v>58</v>
      </c>
      <c r="AR142" t="s">
        <v>58</v>
      </c>
      <c r="AS142" t="s">
        <v>58</v>
      </c>
      <c r="AT142" t="s">
        <v>58</v>
      </c>
      <c r="AU142" t="s">
        <v>58</v>
      </c>
      <c r="AV142" s="5">
        <v>45523</v>
      </c>
    </row>
    <row r="143" spans="1:48" hidden="1" x14ac:dyDescent="0.25">
      <c r="A143">
        <v>2024</v>
      </c>
      <c r="B143">
        <v>8</v>
      </c>
      <c r="C143" t="s">
        <v>50</v>
      </c>
      <c r="D143">
        <v>111</v>
      </c>
      <c r="E143" s="4">
        <v>45516.437344548613</v>
      </c>
      <c r="F143" s="16" t="s">
        <v>149</v>
      </c>
      <c r="G143" s="16" t="s">
        <v>148</v>
      </c>
      <c r="H143" t="s">
        <v>71</v>
      </c>
      <c r="I143" t="s">
        <v>53</v>
      </c>
      <c r="J143">
        <v>1234567890</v>
      </c>
      <c r="K143" t="s">
        <v>82</v>
      </c>
      <c r="L143">
        <v>222</v>
      </c>
      <c r="M143" t="s">
        <v>55</v>
      </c>
      <c r="N143" s="4">
        <v>45516.427083333343</v>
      </c>
      <c r="O143" s="4">
        <v>45516.427083333343</v>
      </c>
      <c r="P143" s="4">
        <v>45516.434027777781</v>
      </c>
      <c r="Q143">
        <v>1</v>
      </c>
      <c r="R143" t="s">
        <v>152</v>
      </c>
      <c r="S143" t="s">
        <v>56</v>
      </c>
      <c r="T143" t="s">
        <v>57</v>
      </c>
      <c r="U143" t="s">
        <v>58</v>
      </c>
      <c r="V143" t="s">
        <v>58</v>
      </c>
      <c r="W143" t="s">
        <v>291</v>
      </c>
      <c r="X143" t="s">
        <v>72</v>
      </c>
      <c r="Y143" t="s">
        <v>60</v>
      </c>
      <c r="Z143" t="s">
        <v>73</v>
      </c>
      <c r="AA143" t="s">
        <v>58</v>
      </c>
      <c r="AB143" t="s">
        <v>58</v>
      </c>
      <c r="AC143">
        <v>125784</v>
      </c>
      <c r="AD143" t="s">
        <v>64</v>
      </c>
      <c r="AE143" t="s">
        <v>65</v>
      </c>
      <c r="AF143" t="s">
        <v>58</v>
      </c>
      <c r="AG143">
        <v>0</v>
      </c>
      <c r="AH143">
        <v>51</v>
      </c>
      <c r="AI143" t="s">
        <v>58</v>
      </c>
      <c r="AJ143" t="s">
        <v>75</v>
      </c>
      <c r="AK143" t="s">
        <v>86</v>
      </c>
      <c r="AL143" s="11">
        <v>0</v>
      </c>
      <c r="AM143" s="11">
        <v>179</v>
      </c>
      <c r="AN143" t="s">
        <v>64</v>
      </c>
      <c r="AO143" t="s">
        <v>64</v>
      </c>
      <c r="AP143" t="s">
        <v>58</v>
      </c>
      <c r="AQ143" t="s">
        <v>58</v>
      </c>
      <c r="AR143" t="s">
        <v>58</v>
      </c>
      <c r="AS143" t="s">
        <v>58</v>
      </c>
      <c r="AT143" t="s">
        <v>58</v>
      </c>
      <c r="AU143" t="s">
        <v>58</v>
      </c>
      <c r="AV143" s="5">
        <v>45522</v>
      </c>
    </row>
    <row r="144" spans="1:48" hidden="1" x14ac:dyDescent="0.25">
      <c r="A144">
        <v>2024</v>
      </c>
      <c r="B144">
        <v>8</v>
      </c>
      <c r="C144" t="s">
        <v>50</v>
      </c>
      <c r="D144">
        <v>111</v>
      </c>
      <c r="E144" s="4">
        <v>45516.46621298611</v>
      </c>
      <c r="F144" s="16" t="s">
        <v>149</v>
      </c>
      <c r="G144" s="16" t="s">
        <v>148</v>
      </c>
      <c r="H144" t="s">
        <v>71</v>
      </c>
      <c r="I144" t="s">
        <v>53</v>
      </c>
      <c r="J144">
        <v>1234567890</v>
      </c>
      <c r="K144" t="s">
        <v>54</v>
      </c>
      <c r="L144">
        <v>222</v>
      </c>
      <c r="M144" t="s">
        <v>55</v>
      </c>
      <c r="N144" s="4">
        <v>45516.445833333331</v>
      </c>
      <c r="O144" s="4">
        <v>45516.445833333331</v>
      </c>
      <c r="P144" s="4">
        <v>45516.452777777777</v>
      </c>
      <c r="Q144">
        <v>1</v>
      </c>
      <c r="R144" t="s">
        <v>152</v>
      </c>
      <c r="S144" t="s">
        <v>56</v>
      </c>
      <c r="T144" t="s">
        <v>57</v>
      </c>
      <c r="U144" t="s">
        <v>58</v>
      </c>
      <c r="V144" t="s">
        <v>58</v>
      </c>
      <c r="W144" t="s">
        <v>292</v>
      </c>
      <c r="X144" t="s">
        <v>72</v>
      </c>
      <c r="Y144" t="s">
        <v>60</v>
      </c>
      <c r="Z144" t="s">
        <v>73</v>
      </c>
      <c r="AA144" t="s">
        <v>58</v>
      </c>
      <c r="AB144" t="s">
        <v>58</v>
      </c>
      <c r="AC144">
        <v>125784</v>
      </c>
      <c r="AD144" t="s">
        <v>64</v>
      </c>
      <c r="AE144" t="s">
        <v>70</v>
      </c>
      <c r="AF144" t="s">
        <v>58</v>
      </c>
      <c r="AG144">
        <v>0</v>
      </c>
      <c r="AH144">
        <v>41</v>
      </c>
      <c r="AI144" t="s">
        <v>58</v>
      </c>
      <c r="AJ144" t="s">
        <v>75</v>
      </c>
      <c r="AK144" t="s">
        <v>86</v>
      </c>
      <c r="AL144" s="11">
        <v>0</v>
      </c>
      <c r="AM144" s="11">
        <v>179</v>
      </c>
      <c r="AN144" t="s">
        <v>64</v>
      </c>
      <c r="AO144" t="s">
        <v>64</v>
      </c>
      <c r="AP144" t="s">
        <v>58</v>
      </c>
      <c r="AQ144" t="s">
        <v>58</v>
      </c>
      <c r="AR144" t="s">
        <v>58</v>
      </c>
      <c r="AS144" t="s">
        <v>58</v>
      </c>
      <c r="AT144" t="s">
        <v>58</v>
      </c>
      <c r="AU144" t="s">
        <v>58</v>
      </c>
      <c r="AV144" s="5">
        <v>45523</v>
      </c>
    </row>
    <row r="145" spans="1:48" hidden="1" x14ac:dyDescent="0.25">
      <c r="A145">
        <v>2024</v>
      </c>
      <c r="B145">
        <v>8</v>
      </c>
      <c r="C145" t="s">
        <v>50</v>
      </c>
      <c r="D145">
        <v>111</v>
      </c>
      <c r="E145" s="4">
        <v>45516.479163402779</v>
      </c>
      <c r="F145" s="16" t="s">
        <v>149</v>
      </c>
      <c r="G145" s="16" t="s">
        <v>148</v>
      </c>
      <c r="H145" t="s">
        <v>71</v>
      </c>
      <c r="I145" t="s">
        <v>53</v>
      </c>
      <c r="J145">
        <v>1234567890</v>
      </c>
      <c r="K145" t="s">
        <v>54</v>
      </c>
      <c r="L145">
        <v>222</v>
      </c>
      <c r="M145" t="s">
        <v>55</v>
      </c>
      <c r="N145" s="4">
        <v>45516.466666666667</v>
      </c>
      <c r="O145" s="4">
        <v>45516.466666666667</v>
      </c>
      <c r="P145" s="4">
        <v>45516.477083333331</v>
      </c>
      <c r="Q145">
        <v>1</v>
      </c>
      <c r="R145" t="s">
        <v>152</v>
      </c>
      <c r="S145" t="s">
        <v>56</v>
      </c>
      <c r="T145" t="s">
        <v>57</v>
      </c>
      <c r="U145" t="s">
        <v>58</v>
      </c>
      <c r="V145" t="s">
        <v>58</v>
      </c>
      <c r="W145" t="s">
        <v>293</v>
      </c>
      <c r="X145" t="s">
        <v>72</v>
      </c>
      <c r="Y145" t="s">
        <v>60</v>
      </c>
      <c r="Z145" t="s">
        <v>73</v>
      </c>
      <c r="AA145" t="s">
        <v>58</v>
      </c>
      <c r="AB145" t="s">
        <v>58</v>
      </c>
      <c r="AC145">
        <v>125784</v>
      </c>
      <c r="AD145" t="s">
        <v>64</v>
      </c>
      <c r="AE145" t="s">
        <v>65</v>
      </c>
      <c r="AF145" t="s">
        <v>58</v>
      </c>
      <c r="AG145">
        <v>0</v>
      </c>
      <c r="AH145">
        <v>46</v>
      </c>
      <c r="AI145" t="s">
        <v>58</v>
      </c>
      <c r="AJ145" t="s">
        <v>75</v>
      </c>
      <c r="AK145" t="s">
        <v>86</v>
      </c>
      <c r="AL145" s="11">
        <v>0</v>
      </c>
      <c r="AM145" s="11">
        <v>179</v>
      </c>
      <c r="AN145" t="s">
        <v>64</v>
      </c>
      <c r="AO145" t="s">
        <v>64</v>
      </c>
      <c r="AP145" t="s">
        <v>58</v>
      </c>
      <c r="AQ145" t="s">
        <v>58</v>
      </c>
      <c r="AR145" t="s">
        <v>58</v>
      </c>
      <c r="AS145" t="s">
        <v>58</v>
      </c>
      <c r="AT145" t="s">
        <v>58</v>
      </c>
      <c r="AU145" t="s">
        <v>58</v>
      </c>
      <c r="AV145" s="5">
        <v>45523</v>
      </c>
    </row>
    <row r="146" spans="1:48" hidden="1" x14ac:dyDescent="0.25">
      <c r="A146">
        <v>2024</v>
      </c>
      <c r="B146">
        <v>8</v>
      </c>
      <c r="C146" t="s">
        <v>50</v>
      </c>
      <c r="D146">
        <v>111</v>
      </c>
      <c r="E146" s="4">
        <v>45516.501165277783</v>
      </c>
      <c r="F146" s="16" t="s">
        <v>149</v>
      </c>
      <c r="G146" s="16" t="s">
        <v>148</v>
      </c>
      <c r="H146" t="s">
        <v>71</v>
      </c>
      <c r="I146" t="s">
        <v>53</v>
      </c>
      <c r="J146">
        <v>1234567890</v>
      </c>
      <c r="K146" t="s">
        <v>89</v>
      </c>
      <c r="L146">
        <v>222</v>
      </c>
      <c r="M146" t="s">
        <v>55</v>
      </c>
      <c r="N146" s="4">
        <v>45516.486111111109</v>
      </c>
      <c r="O146" s="4">
        <v>45516.486111111109</v>
      </c>
      <c r="P146" s="4">
        <v>45516.493055555547</v>
      </c>
      <c r="Q146">
        <v>1</v>
      </c>
      <c r="R146" t="s">
        <v>152</v>
      </c>
      <c r="S146" t="s">
        <v>56</v>
      </c>
      <c r="T146" t="s">
        <v>57</v>
      </c>
      <c r="U146" t="s">
        <v>58</v>
      </c>
      <c r="V146" t="s">
        <v>58</v>
      </c>
      <c r="W146" t="s">
        <v>294</v>
      </c>
      <c r="X146" t="s">
        <v>72</v>
      </c>
      <c r="Y146" t="s">
        <v>60</v>
      </c>
      <c r="Z146" t="s">
        <v>73</v>
      </c>
      <c r="AA146" t="s">
        <v>58</v>
      </c>
      <c r="AB146" t="s">
        <v>58</v>
      </c>
      <c r="AC146">
        <v>125784</v>
      </c>
      <c r="AD146" t="s">
        <v>64</v>
      </c>
      <c r="AE146" t="s">
        <v>70</v>
      </c>
      <c r="AF146" t="s">
        <v>58</v>
      </c>
      <c r="AG146">
        <v>0</v>
      </c>
      <c r="AH146">
        <v>50</v>
      </c>
      <c r="AI146" t="s">
        <v>58</v>
      </c>
      <c r="AJ146" t="s">
        <v>75</v>
      </c>
      <c r="AK146" t="s">
        <v>86</v>
      </c>
      <c r="AL146" s="11">
        <v>0</v>
      </c>
      <c r="AM146" s="11">
        <v>179</v>
      </c>
      <c r="AN146" t="s">
        <v>64</v>
      </c>
      <c r="AO146" t="s">
        <v>64</v>
      </c>
      <c r="AP146" t="s">
        <v>58</v>
      </c>
      <c r="AQ146" t="s">
        <v>58</v>
      </c>
      <c r="AR146" t="s">
        <v>58</v>
      </c>
      <c r="AS146" t="s">
        <v>58</v>
      </c>
      <c r="AT146" t="s">
        <v>58</v>
      </c>
      <c r="AU146" t="s">
        <v>58</v>
      </c>
      <c r="AV146" s="5">
        <v>45523</v>
      </c>
    </row>
    <row r="147" spans="1:48" hidden="1" x14ac:dyDescent="0.25">
      <c r="A147">
        <v>2024</v>
      </c>
      <c r="B147">
        <v>8</v>
      </c>
      <c r="C147" t="s">
        <v>50</v>
      </c>
      <c r="D147">
        <v>111</v>
      </c>
      <c r="E147" s="4">
        <v>45516.509439803238</v>
      </c>
      <c r="F147" s="16" t="s">
        <v>149</v>
      </c>
      <c r="G147" s="16" t="s">
        <v>148</v>
      </c>
      <c r="H147" t="s">
        <v>71</v>
      </c>
      <c r="I147" t="s">
        <v>53</v>
      </c>
      <c r="J147">
        <v>1234567890</v>
      </c>
      <c r="K147" t="s">
        <v>54</v>
      </c>
      <c r="L147">
        <v>222</v>
      </c>
      <c r="M147" t="s">
        <v>55</v>
      </c>
      <c r="N147" s="4">
        <v>45516.502083333333</v>
      </c>
      <c r="O147" s="4">
        <v>45516.502083333333</v>
      </c>
      <c r="P147" s="4">
        <v>45516.509027777778</v>
      </c>
      <c r="Q147">
        <v>1</v>
      </c>
      <c r="R147" t="s">
        <v>152</v>
      </c>
      <c r="S147" t="s">
        <v>56</v>
      </c>
      <c r="T147" t="s">
        <v>57</v>
      </c>
      <c r="U147" t="s">
        <v>58</v>
      </c>
      <c r="V147" t="s">
        <v>58</v>
      </c>
      <c r="W147" t="s">
        <v>295</v>
      </c>
      <c r="X147" t="s">
        <v>72</v>
      </c>
      <c r="Y147" t="s">
        <v>60</v>
      </c>
      <c r="Z147" t="s">
        <v>73</v>
      </c>
      <c r="AA147" t="s">
        <v>58</v>
      </c>
      <c r="AB147" t="s">
        <v>58</v>
      </c>
      <c r="AC147">
        <v>125784</v>
      </c>
      <c r="AD147" t="s">
        <v>64</v>
      </c>
      <c r="AE147" t="s">
        <v>70</v>
      </c>
      <c r="AF147" t="s">
        <v>58</v>
      </c>
      <c r="AG147">
        <v>0</v>
      </c>
      <c r="AH147">
        <v>69</v>
      </c>
      <c r="AI147" t="s">
        <v>58</v>
      </c>
      <c r="AJ147" t="s">
        <v>75</v>
      </c>
      <c r="AK147" t="s">
        <v>86</v>
      </c>
      <c r="AL147" s="11">
        <v>0</v>
      </c>
      <c r="AM147" s="11">
        <v>179</v>
      </c>
      <c r="AN147" t="s">
        <v>64</v>
      </c>
      <c r="AO147" t="s">
        <v>64</v>
      </c>
      <c r="AP147" t="s">
        <v>58</v>
      </c>
      <c r="AQ147" t="s">
        <v>58</v>
      </c>
      <c r="AR147" t="s">
        <v>58</v>
      </c>
      <c r="AS147" t="s">
        <v>58</v>
      </c>
      <c r="AT147" t="s">
        <v>58</v>
      </c>
      <c r="AU147" t="s">
        <v>58</v>
      </c>
      <c r="AV147" s="5">
        <v>45523</v>
      </c>
    </row>
    <row r="148" spans="1:48" hidden="1" x14ac:dyDescent="0.25">
      <c r="A148">
        <v>2024</v>
      </c>
      <c r="B148">
        <v>8</v>
      </c>
      <c r="C148" t="s">
        <v>50</v>
      </c>
      <c r="D148">
        <v>111</v>
      </c>
      <c r="E148" s="4">
        <v>45516.530603402767</v>
      </c>
      <c r="F148" s="16" t="s">
        <v>149</v>
      </c>
      <c r="G148" s="16" t="s">
        <v>148</v>
      </c>
      <c r="H148" t="s">
        <v>71</v>
      </c>
      <c r="I148" t="s">
        <v>53</v>
      </c>
      <c r="J148">
        <v>1234567890</v>
      </c>
      <c r="K148" t="s">
        <v>54</v>
      </c>
      <c r="L148">
        <v>222</v>
      </c>
      <c r="M148" t="s">
        <v>55</v>
      </c>
      <c r="N148" s="4">
        <v>45516.509722222218</v>
      </c>
      <c r="O148" s="4">
        <v>45516.509722222218</v>
      </c>
      <c r="P148" s="4">
        <v>45516.520138888889</v>
      </c>
      <c r="Q148">
        <v>1</v>
      </c>
      <c r="R148" t="s">
        <v>152</v>
      </c>
      <c r="S148" t="s">
        <v>56</v>
      </c>
      <c r="T148" t="s">
        <v>57</v>
      </c>
      <c r="U148" t="s">
        <v>58</v>
      </c>
      <c r="V148" t="s">
        <v>58</v>
      </c>
      <c r="W148" t="s">
        <v>296</v>
      </c>
      <c r="X148" t="s">
        <v>72</v>
      </c>
      <c r="Y148" t="s">
        <v>60</v>
      </c>
      <c r="Z148" t="s">
        <v>73</v>
      </c>
      <c r="AA148" t="s">
        <v>58</v>
      </c>
      <c r="AB148" t="s">
        <v>58</v>
      </c>
      <c r="AC148">
        <v>125784</v>
      </c>
      <c r="AD148" t="s">
        <v>64</v>
      </c>
      <c r="AE148" t="s">
        <v>65</v>
      </c>
      <c r="AF148" t="s">
        <v>58</v>
      </c>
      <c r="AG148">
        <v>0</v>
      </c>
      <c r="AH148">
        <v>63</v>
      </c>
      <c r="AI148" t="s">
        <v>58</v>
      </c>
      <c r="AJ148" t="s">
        <v>75</v>
      </c>
      <c r="AK148" t="s">
        <v>86</v>
      </c>
      <c r="AL148" s="11">
        <v>0</v>
      </c>
      <c r="AM148" s="11">
        <v>179</v>
      </c>
      <c r="AN148" t="s">
        <v>64</v>
      </c>
      <c r="AO148" t="s">
        <v>64</v>
      </c>
      <c r="AP148" t="s">
        <v>58</v>
      </c>
      <c r="AQ148" t="s">
        <v>58</v>
      </c>
      <c r="AR148" t="s">
        <v>58</v>
      </c>
      <c r="AS148" t="s">
        <v>58</v>
      </c>
      <c r="AT148" t="s">
        <v>58</v>
      </c>
      <c r="AU148" t="s">
        <v>58</v>
      </c>
      <c r="AV148" s="5">
        <v>45522</v>
      </c>
    </row>
    <row r="149" spans="1:48" hidden="1" x14ac:dyDescent="0.25">
      <c r="A149">
        <v>2024</v>
      </c>
      <c r="B149">
        <v>8</v>
      </c>
      <c r="C149" t="s">
        <v>50</v>
      </c>
      <c r="D149">
        <v>111</v>
      </c>
      <c r="E149" s="4">
        <v>45516.555145798608</v>
      </c>
      <c r="F149" s="16" t="s">
        <v>149</v>
      </c>
      <c r="G149" s="16" t="s">
        <v>148</v>
      </c>
      <c r="H149" t="s">
        <v>71</v>
      </c>
      <c r="I149" t="s">
        <v>53</v>
      </c>
      <c r="J149">
        <v>1234567890</v>
      </c>
      <c r="K149" t="s">
        <v>89</v>
      </c>
      <c r="L149">
        <v>222</v>
      </c>
      <c r="M149" t="s">
        <v>55</v>
      </c>
      <c r="N149" s="4">
        <v>45506.52847222222</v>
      </c>
      <c r="O149" s="4">
        <v>45516.538888888892</v>
      </c>
      <c r="P149" s="4">
        <v>45516.54583333333</v>
      </c>
      <c r="Q149">
        <v>1</v>
      </c>
      <c r="R149" t="s">
        <v>152</v>
      </c>
      <c r="S149" t="s">
        <v>56</v>
      </c>
      <c r="T149" t="s">
        <v>57</v>
      </c>
      <c r="U149" t="s">
        <v>58</v>
      </c>
      <c r="V149" t="s">
        <v>58</v>
      </c>
      <c r="W149" t="s">
        <v>297</v>
      </c>
      <c r="X149" t="s">
        <v>72</v>
      </c>
      <c r="Y149" t="s">
        <v>60</v>
      </c>
      <c r="Z149" t="s">
        <v>73</v>
      </c>
      <c r="AA149" t="s">
        <v>58</v>
      </c>
      <c r="AB149" t="s">
        <v>58</v>
      </c>
      <c r="AC149">
        <v>125784</v>
      </c>
      <c r="AD149" t="s">
        <v>64</v>
      </c>
      <c r="AE149" t="s">
        <v>70</v>
      </c>
      <c r="AF149" t="s">
        <v>58</v>
      </c>
      <c r="AG149">
        <v>0</v>
      </c>
      <c r="AH149">
        <v>38</v>
      </c>
      <c r="AI149" t="s">
        <v>58</v>
      </c>
      <c r="AJ149" t="s">
        <v>75</v>
      </c>
      <c r="AK149" t="s">
        <v>86</v>
      </c>
      <c r="AL149" s="11">
        <v>0</v>
      </c>
      <c r="AM149" s="11">
        <v>179</v>
      </c>
      <c r="AN149" t="s">
        <v>64</v>
      </c>
      <c r="AO149" t="s">
        <v>64</v>
      </c>
      <c r="AP149" t="s">
        <v>58</v>
      </c>
      <c r="AQ149" t="s">
        <v>58</v>
      </c>
      <c r="AR149" t="s">
        <v>58</v>
      </c>
      <c r="AS149" t="s">
        <v>58</v>
      </c>
      <c r="AT149" t="s">
        <v>58</v>
      </c>
      <c r="AU149" t="s">
        <v>58</v>
      </c>
      <c r="AV149" s="5">
        <v>45522</v>
      </c>
    </row>
    <row r="150" spans="1:48" hidden="1" x14ac:dyDescent="0.25">
      <c r="A150">
        <v>2024</v>
      </c>
      <c r="B150">
        <v>8</v>
      </c>
      <c r="C150" t="s">
        <v>50</v>
      </c>
      <c r="D150">
        <v>111</v>
      </c>
      <c r="E150" s="4">
        <v>45516.568259988417</v>
      </c>
      <c r="F150" s="16" t="s">
        <v>149</v>
      </c>
      <c r="G150" s="16" t="s">
        <v>148</v>
      </c>
      <c r="H150" t="s">
        <v>71</v>
      </c>
      <c r="I150" t="s">
        <v>53</v>
      </c>
      <c r="J150">
        <v>1234567890</v>
      </c>
      <c r="K150" t="s">
        <v>89</v>
      </c>
      <c r="L150">
        <v>222</v>
      </c>
      <c r="M150" t="s">
        <v>55</v>
      </c>
      <c r="N150" s="4">
        <v>45498.470833333333</v>
      </c>
      <c r="O150" s="4">
        <v>45516.560416666667</v>
      </c>
      <c r="P150" s="4">
        <v>45516.567361111112</v>
      </c>
      <c r="Q150">
        <v>1</v>
      </c>
      <c r="R150" t="s">
        <v>152</v>
      </c>
      <c r="S150" t="s">
        <v>56</v>
      </c>
      <c r="T150" t="s">
        <v>57</v>
      </c>
      <c r="U150" t="s">
        <v>58</v>
      </c>
      <c r="V150" t="s">
        <v>58</v>
      </c>
      <c r="W150" t="s">
        <v>298</v>
      </c>
      <c r="X150" t="s">
        <v>72</v>
      </c>
      <c r="Y150" t="s">
        <v>60</v>
      </c>
      <c r="Z150" t="s">
        <v>73</v>
      </c>
      <c r="AA150" t="s">
        <v>58</v>
      </c>
      <c r="AB150" t="s">
        <v>58</v>
      </c>
      <c r="AC150">
        <v>125784</v>
      </c>
      <c r="AD150" t="s">
        <v>64</v>
      </c>
      <c r="AE150" t="s">
        <v>70</v>
      </c>
      <c r="AF150" t="s">
        <v>58</v>
      </c>
      <c r="AG150">
        <v>0</v>
      </c>
      <c r="AH150">
        <v>34</v>
      </c>
      <c r="AI150" t="s">
        <v>58</v>
      </c>
      <c r="AJ150" t="s">
        <v>75</v>
      </c>
      <c r="AK150" t="s">
        <v>86</v>
      </c>
      <c r="AL150" s="11">
        <v>0</v>
      </c>
      <c r="AM150" s="11">
        <v>179</v>
      </c>
      <c r="AN150" t="s">
        <v>64</v>
      </c>
      <c r="AO150" t="s">
        <v>64</v>
      </c>
      <c r="AP150" t="s">
        <v>58</v>
      </c>
      <c r="AQ150" t="s">
        <v>58</v>
      </c>
      <c r="AR150" t="s">
        <v>58</v>
      </c>
      <c r="AS150" t="s">
        <v>58</v>
      </c>
      <c r="AT150" t="s">
        <v>58</v>
      </c>
      <c r="AU150" t="s">
        <v>58</v>
      </c>
      <c r="AV150" s="5">
        <v>45523</v>
      </c>
    </row>
    <row r="151" spans="1:48" hidden="1" x14ac:dyDescent="0.25">
      <c r="A151">
        <v>2024</v>
      </c>
      <c r="B151">
        <v>8</v>
      </c>
      <c r="C151" t="s">
        <v>50</v>
      </c>
      <c r="D151">
        <v>111</v>
      </c>
      <c r="E151" s="4">
        <v>45516.585768703713</v>
      </c>
      <c r="F151" s="16" t="s">
        <v>149</v>
      </c>
      <c r="G151" s="16" t="s">
        <v>148</v>
      </c>
      <c r="H151" t="s">
        <v>71</v>
      </c>
      <c r="I151" t="s">
        <v>53</v>
      </c>
      <c r="J151">
        <v>1234567890</v>
      </c>
      <c r="K151" t="s">
        <v>54</v>
      </c>
      <c r="L151">
        <v>222</v>
      </c>
      <c r="M151" t="s">
        <v>55</v>
      </c>
      <c r="N151" s="4">
        <v>45462.363194444442</v>
      </c>
      <c r="O151" s="4">
        <v>45516.577777777777</v>
      </c>
      <c r="P151" s="4">
        <v>45516.584722222222</v>
      </c>
      <c r="Q151">
        <v>1</v>
      </c>
      <c r="R151" t="s">
        <v>152</v>
      </c>
      <c r="S151" t="s">
        <v>56</v>
      </c>
      <c r="T151" t="s">
        <v>57</v>
      </c>
      <c r="U151" t="s">
        <v>58</v>
      </c>
      <c r="V151" t="s">
        <v>58</v>
      </c>
      <c r="W151" t="s">
        <v>299</v>
      </c>
      <c r="X151" t="s">
        <v>72</v>
      </c>
      <c r="Y151" t="s">
        <v>60</v>
      </c>
      <c r="Z151" t="s">
        <v>73</v>
      </c>
      <c r="AA151" t="s">
        <v>58</v>
      </c>
      <c r="AB151" t="s">
        <v>58</v>
      </c>
      <c r="AC151">
        <v>125784</v>
      </c>
      <c r="AD151" t="s">
        <v>64</v>
      </c>
      <c r="AE151" t="s">
        <v>70</v>
      </c>
      <c r="AF151" t="s">
        <v>58</v>
      </c>
      <c r="AG151">
        <v>0</v>
      </c>
      <c r="AH151">
        <v>52</v>
      </c>
      <c r="AI151" t="s">
        <v>58</v>
      </c>
      <c r="AJ151" t="s">
        <v>75</v>
      </c>
      <c r="AK151" t="s">
        <v>86</v>
      </c>
      <c r="AL151" s="11">
        <v>0</v>
      </c>
      <c r="AM151" s="11">
        <v>179</v>
      </c>
      <c r="AN151" t="s">
        <v>64</v>
      </c>
      <c r="AO151" t="s">
        <v>64</v>
      </c>
      <c r="AP151" t="s">
        <v>58</v>
      </c>
      <c r="AQ151" t="s">
        <v>58</v>
      </c>
      <c r="AR151" t="s">
        <v>58</v>
      </c>
      <c r="AS151" t="s">
        <v>58</v>
      </c>
      <c r="AT151" t="s">
        <v>58</v>
      </c>
      <c r="AU151" t="s">
        <v>58</v>
      </c>
      <c r="AV151" s="5">
        <v>45522</v>
      </c>
    </row>
    <row r="152" spans="1:48" hidden="1" x14ac:dyDescent="0.25">
      <c r="A152">
        <v>2024</v>
      </c>
      <c r="B152">
        <v>8</v>
      </c>
      <c r="C152" t="s">
        <v>50</v>
      </c>
      <c r="D152">
        <v>111</v>
      </c>
      <c r="E152" s="4">
        <v>45516.611844895837</v>
      </c>
      <c r="F152" s="16" t="s">
        <v>149</v>
      </c>
      <c r="G152" s="16" t="s">
        <v>148</v>
      </c>
      <c r="H152" t="s">
        <v>71</v>
      </c>
      <c r="I152" t="s">
        <v>53</v>
      </c>
      <c r="J152">
        <v>1234567890</v>
      </c>
      <c r="K152" t="s">
        <v>89</v>
      </c>
      <c r="L152">
        <v>222</v>
      </c>
      <c r="M152" t="s">
        <v>55</v>
      </c>
      <c r="N152" s="4">
        <v>45485.511111111111</v>
      </c>
      <c r="O152" s="4">
        <v>45516.603472222218</v>
      </c>
      <c r="P152" s="4">
        <v>45516.61041666667</v>
      </c>
      <c r="Q152">
        <v>1</v>
      </c>
      <c r="R152" t="s">
        <v>152</v>
      </c>
      <c r="S152" t="s">
        <v>56</v>
      </c>
      <c r="T152" t="s">
        <v>57</v>
      </c>
      <c r="U152" t="s">
        <v>58</v>
      </c>
      <c r="V152" t="s">
        <v>58</v>
      </c>
      <c r="W152" t="s">
        <v>300</v>
      </c>
      <c r="X152" t="s">
        <v>72</v>
      </c>
      <c r="Y152" t="s">
        <v>60</v>
      </c>
      <c r="Z152" t="s">
        <v>73</v>
      </c>
      <c r="AA152" t="s">
        <v>58</v>
      </c>
      <c r="AB152" t="s">
        <v>58</v>
      </c>
      <c r="AC152">
        <v>125784</v>
      </c>
      <c r="AD152" t="s">
        <v>64</v>
      </c>
      <c r="AE152" t="s">
        <v>70</v>
      </c>
      <c r="AF152" t="s">
        <v>58</v>
      </c>
      <c r="AG152">
        <v>0</v>
      </c>
      <c r="AH152">
        <v>53</v>
      </c>
      <c r="AI152" t="s">
        <v>58</v>
      </c>
      <c r="AJ152" t="s">
        <v>75</v>
      </c>
      <c r="AK152" t="s">
        <v>86</v>
      </c>
      <c r="AL152" s="11">
        <v>0</v>
      </c>
      <c r="AM152" s="11">
        <v>179</v>
      </c>
      <c r="AN152" t="s">
        <v>64</v>
      </c>
      <c r="AO152" t="s">
        <v>64</v>
      </c>
      <c r="AP152" t="s">
        <v>58</v>
      </c>
      <c r="AQ152" t="s">
        <v>58</v>
      </c>
      <c r="AR152" t="s">
        <v>58</v>
      </c>
      <c r="AS152" t="s">
        <v>58</v>
      </c>
      <c r="AT152" t="s">
        <v>58</v>
      </c>
      <c r="AU152" t="s">
        <v>58</v>
      </c>
      <c r="AV152" s="5">
        <v>45523</v>
      </c>
    </row>
    <row r="153" spans="1:48" hidden="1" x14ac:dyDescent="0.25">
      <c r="A153">
        <v>2024</v>
      </c>
      <c r="B153">
        <v>8</v>
      </c>
      <c r="C153" t="s">
        <v>50</v>
      </c>
      <c r="D153">
        <v>111</v>
      </c>
      <c r="E153" s="4">
        <v>45516.622895775457</v>
      </c>
      <c r="F153" s="16" t="s">
        <v>149</v>
      </c>
      <c r="G153" s="16" t="s">
        <v>148</v>
      </c>
      <c r="H153" t="s">
        <v>71</v>
      </c>
      <c r="I153" t="s">
        <v>53</v>
      </c>
      <c r="J153">
        <v>1234567890</v>
      </c>
      <c r="K153" t="s">
        <v>54</v>
      </c>
      <c r="L153">
        <v>222</v>
      </c>
      <c r="M153" t="s">
        <v>55</v>
      </c>
      <c r="N153" s="4">
        <v>44210.083333333343</v>
      </c>
      <c r="O153" s="4">
        <v>45516.615277777782</v>
      </c>
      <c r="P153" s="4">
        <v>45516.62222222222</v>
      </c>
      <c r="Q153">
        <v>1</v>
      </c>
      <c r="R153" t="s">
        <v>152</v>
      </c>
      <c r="S153" t="s">
        <v>56</v>
      </c>
      <c r="T153" t="s">
        <v>57</v>
      </c>
      <c r="U153" t="s">
        <v>58</v>
      </c>
      <c r="V153" t="s">
        <v>58</v>
      </c>
      <c r="W153" t="s">
        <v>301</v>
      </c>
      <c r="X153" t="s">
        <v>72</v>
      </c>
      <c r="Y153" t="s">
        <v>60</v>
      </c>
      <c r="Z153" t="s">
        <v>73</v>
      </c>
      <c r="AA153" t="s">
        <v>58</v>
      </c>
      <c r="AB153" t="s">
        <v>58</v>
      </c>
      <c r="AC153">
        <v>125784</v>
      </c>
      <c r="AD153" t="s">
        <v>64</v>
      </c>
      <c r="AE153" t="s">
        <v>65</v>
      </c>
      <c r="AF153" t="s">
        <v>58</v>
      </c>
      <c r="AG153">
        <v>0</v>
      </c>
      <c r="AH153">
        <v>61</v>
      </c>
      <c r="AI153" t="s">
        <v>58</v>
      </c>
      <c r="AJ153" t="s">
        <v>75</v>
      </c>
      <c r="AK153" t="s">
        <v>86</v>
      </c>
      <c r="AL153" s="11">
        <v>0</v>
      </c>
      <c r="AM153" s="11">
        <v>179</v>
      </c>
      <c r="AN153" t="s">
        <v>64</v>
      </c>
      <c r="AO153" t="s">
        <v>64</v>
      </c>
      <c r="AP153" t="s">
        <v>58</v>
      </c>
      <c r="AQ153" t="s">
        <v>58</v>
      </c>
      <c r="AR153" t="s">
        <v>58</v>
      </c>
      <c r="AS153" t="s">
        <v>58</v>
      </c>
      <c r="AT153" t="s">
        <v>58</v>
      </c>
      <c r="AU153" t="s">
        <v>58</v>
      </c>
      <c r="AV153" s="5">
        <v>45522</v>
      </c>
    </row>
    <row r="154" spans="1:48" hidden="1" x14ac:dyDescent="0.25">
      <c r="A154">
        <v>2024</v>
      </c>
      <c r="B154">
        <v>8</v>
      </c>
      <c r="C154" t="s">
        <v>50</v>
      </c>
      <c r="D154">
        <v>111</v>
      </c>
      <c r="E154" s="4">
        <v>45517.446012199071</v>
      </c>
      <c r="F154" s="16" t="s">
        <v>149</v>
      </c>
      <c r="G154" s="16" t="s">
        <v>148</v>
      </c>
      <c r="H154" t="s">
        <v>71</v>
      </c>
      <c r="I154" t="s">
        <v>53</v>
      </c>
      <c r="J154">
        <v>1234567890</v>
      </c>
      <c r="K154" t="s">
        <v>93</v>
      </c>
      <c r="L154">
        <v>222</v>
      </c>
      <c r="M154" t="s">
        <v>55</v>
      </c>
      <c r="N154" s="4">
        <v>45517.431250000001</v>
      </c>
      <c r="O154" s="4">
        <v>45517.431250000001</v>
      </c>
      <c r="P154" s="4">
        <v>45517.438194444447</v>
      </c>
      <c r="Q154">
        <v>1</v>
      </c>
      <c r="R154" t="s">
        <v>152</v>
      </c>
      <c r="S154" t="s">
        <v>56</v>
      </c>
      <c r="T154" t="s">
        <v>57</v>
      </c>
      <c r="U154" t="s">
        <v>58</v>
      </c>
      <c r="V154" t="s">
        <v>58</v>
      </c>
      <c r="W154" t="s">
        <v>302</v>
      </c>
      <c r="X154" t="s">
        <v>72</v>
      </c>
      <c r="Y154" t="s">
        <v>60</v>
      </c>
      <c r="Z154" t="s">
        <v>73</v>
      </c>
      <c r="AA154" t="s">
        <v>58</v>
      </c>
      <c r="AB154" t="s">
        <v>58</v>
      </c>
      <c r="AC154">
        <v>125784</v>
      </c>
      <c r="AD154" t="s">
        <v>64</v>
      </c>
      <c r="AE154" t="s">
        <v>70</v>
      </c>
      <c r="AF154" t="s">
        <v>58</v>
      </c>
      <c r="AG154">
        <v>0</v>
      </c>
      <c r="AH154">
        <v>53</v>
      </c>
      <c r="AI154" t="s">
        <v>58</v>
      </c>
      <c r="AJ154" t="s">
        <v>75</v>
      </c>
      <c r="AK154" t="s">
        <v>86</v>
      </c>
      <c r="AL154" s="11">
        <v>0</v>
      </c>
      <c r="AM154" s="11">
        <v>179</v>
      </c>
      <c r="AN154" t="s">
        <v>64</v>
      </c>
      <c r="AO154" t="s">
        <v>64</v>
      </c>
      <c r="AP154" t="s">
        <v>58</v>
      </c>
      <c r="AQ154" t="s">
        <v>58</v>
      </c>
      <c r="AR154" t="s">
        <v>58</v>
      </c>
      <c r="AS154" t="s">
        <v>58</v>
      </c>
      <c r="AT154" t="s">
        <v>58</v>
      </c>
      <c r="AU154" t="s">
        <v>58</v>
      </c>
      <c r="AV154" s="5">
        <v>45523</v>
      </c>
    </row>
    <row r="155" spans="1:48" hidden="1" x14ac:dyDescent="0.25">
      <c r="A155">
        <v>2024</v>
      </c>
      <c r="B155">
        <v>8</v>
      </c>
      <c r="C155" t="s">
        <v>50</v>
      </c>
      <c r="D155">
        <v>111</v>
      </c>
      <c r="E155" s="4">
        <v>45517.453665023153</v>
      </c>
      <c r="F155" s="16" t="s">
        <v>149</v>
      </c>
      <c r="G155" s="16" t="s">
        <v>148</v>
      </c>
      <c r="H155" t="s">
        <v>71</v>
      </c>
      <c r="I155" t="s">
        <v>53</v>
      </c>
      <c r="J155">
        <v>1234567890</v>
      </c>
      <c r="K155" t="s">
        <v>89</v>
      </c>
      <c r="L155">
        <v>222</v>
      </c>
      <c r="M155" t="s">
        <v>55</v>
      </c>
      <c r="N155" s="4">
        <v>45517.45</v>
      </c>
      <c r="O155" s="4">
        <v>45517.45</v>
      </c>
      <c r="P155" s="4">
        <v>45517.453472222223</v>
      </c>
      <c r="Q155">
        <v>1</v>
      </c>
      <c r="R155" t="s">
        <v>152</v>
      </c>
      <c r="S155" t="s">
        <v>56</v>
      </c>
      <c r="T155" t="s">
        <v>57</v>
      </c>
      <c r="U155" t="s">
        <v>58</v>
      </c>
      <c r="V155" t="s">
        <v>58</v>
      </c>
      <c r="W155" t="s">
        <v>303</v>
      </c>
      <c r="X155" t="s">
        <v>72</v>
      </c>
      <c r="Y155" t="s">
        <v>60</v>
      </c>
      <c r="Z155" t="s">
        <v>73</v>
      </c>
      <c r="AA155" t="s">
        <v>58</v>
      </c>
      <c r="AB155" t="s">
        <v>58</v>
      </c>
      <c r="AC155">
        <v>125784</v>
      </c>
      <c r="AD155" t="s">
        <v>64</v>
      </c>
      <c r="AE155" t="s">
        <v>70</v>
      </c>
      <c r="AF155" t="s">
        <v>58</v>
      </c>
      <c r="AG155">
        <v>0</v>
      </c>
      <c r="AH155">
        <v>37</v>
      </c>
      <c r="AI155" t="s">
        <v>58</v>
      </c>
      <c r="AJ155" t="s">
        <v>75</v>
      </c>
      <c r="AK155" t="s">
        <v>86</v>
      </c>
      <c r="AL155" s="11">
        <v>0</v>
      </c>
      <c r="AM155" s="11">
        <v>179</v>
      </c>
      <c r="AN155" t="s">
        <v>64</v>
      </c>
      <c r="AO155" t="s">
        <v>64</v>
      </c>
      <c r="AP155" t="s">
        <v>58</v>
      </c>
      <c r="AQ155" t="s">
        <v>58</v>
      </c>
      <c r="AR155" t="s">
        <v>58</v>
      </c>
      <c r="AS155" t="s">
        <v>58</v>
      </c>
      <c r="AT155" t="s">
        <v>58</v>
      </c>
      <c r="AU155" t="s">
        <v>58</v>
      </c>
      <c r="AV155" s="5">
        <v>45523</v>
      </c>
    </row>
    <row r="156" spans="1:48" hidden="1" x14ac:dyDescent="0.25">
      <c r="A156">
        <v>2024</v>
      </c>
      <c r="B156">
        <v>8</v>
      </c>
      <c r="C156" t="s">
        <v>50</v>
      </c>
      <c r="D156">
        <v>111</v>
      </c>
      <c r="E156" s="4">
        <v>45517.468269745368</v>
      </c>
      <c r="F156" s="16" t="s">
        <v>149</v>
      </c>
      <c r="G156" s="16" t="s">
        <v>148</v>
      </c>
      <c r="H156" t="s">
        <v>71</v>
      </c>
      <c r="I156" t="s">
        <v>53</v>
      </c>
      <c r="J156">
        <v>1234567890</v>
      </c>
      <c r="K156" t="s">
        <v>54</v>
      </c>
      <c r="L156">
        <v>222</v>
      </c>
      <c r="M156" t="s">
        <v>55</v>
      </c>
      <c r="N156" s="4">
        <v>45517.454861111109</v>
      </c>
      <c r="O156" s="4">
        <v>45517.454861111109</v>
      </c>
      <c r="P156" s="4">
        <v>45517.458333333343</v>
      </c>
      <c r="Q156">
        <v>1</v>
      </c>
      <c r="R156" t="s">
        <v>152</v>
      </c>
      <c r="S156" t="s">
        <v>56</v>
      </c>
      <c r="T156" t="s">
        <v>57</v>
      </c>
      <c r="U156" t="s">
        <v>58</v>
      </c>
      <c r="V156" t="s">
        <v>58</v>
      </c>
      <c r="W156" t="s">
        <v>304</v>
      </c>
      <c r="X156" t="s">
        <v>72</v>
      </c>
      <c r="Y156" t="s">
        <v>60</v>
      </c>
      <c r="Z156" t="s">
        <v>73</v>
      </c>
      <c r="AA156" t="s">
        <v>58</v>
      </c>
      <c r="AB156" t="s">
        <v>58</v>
      </c>
      <c r="AC156">
        <v>125784</v>
      </c>
      <c r="AD156" t="s">
        <v>64</v>
      </c>
      <c r="AE156" t="s">
        <v>70</v>
      </c>
      <c r="AF156" t="s">
        <v>58</v>
      </c>
      <c r="AG156">
        <v>0</v>
      </c>
      <c r="AH156">
        <v>54</v>
      </c>
      <c r="AI156" t="s">
        <v>58</v>
      </c>
      <c r="AJ156" t="s">
        <v>75</v>
      </c>
      <c r="AK156" t="s">
        <v>86</v>
      </c>
      <c r="AL156" s="11">
        <v>0</v>
      </c>
      <c r="AM156" s="11">
        <v>179</v>
      </c>
      <c r="AN156" t="s">
        <v>64</v>
      </c>
      <c r="AO156" t="s">
        <v>64</v>
      </c>
      <c r="AP156" t="s">
        <v>58</v>
      </c>
      <c r="AQ156" t="s">
        <v>58</v>
      </c>
      <c r="AR156" t="s">
        <v>58</v>
      </c>
      <c r="AS156" t="s">
        <v>58</v>
      </c>
      <c r="AT156" t="s">
        <v>58</v>
      </c>
      <c r="AU156" t="s">
        <v>58</v>
      </c>
      <c r="AV156" s="5">
        <v>45522</v>
      </c>
    </row>
    <row r="157" spans="1:48" hidden="1" x14ac:dyDescent="0.25">
      <c r="A157">
        <v>2024</v>
      </c>
      <c r="B157">
        <v>8</v>
      </c>
      <c r="C157" t="s">
        <v>50</v>
      </c>
      <c r="D157">
        <v>111</v>
      </c>
      <c r="E157" s="4">
        <v>45517.485212974527</v>
      </c>
      <c r="F157" s="16" t="s">
        <v>149</v>
      </c>
      <c r="G157" s="16" t="s">
        <v>148</v>
      </c>
      <c r="H157" t="s">
        <v>71</v>
      </c>
      <c r="I157" t="s">
        <v>53</v>
      </c>
      <c r="J157">
        <v>1234567890</v>
      </c>
      <c r="K157" t="s">
        <v>54</v>
      </c>
      <c r="L157">
        <v>222</v>
      </c>
      <c r="M157" t="s">
        <v>55</v>
      </c>
      <c r="N157" s="4">
        <v>45517.473611111112</v>
      </c>
      <c r="O157" s="4">
        <v>45517.473611111112</v>
      </c>
      <c r="P157" s="4">
        <v>45517.480555555558</v>
      </c>
      <c r="Q157">
        <v>1</v>
      </c>
      <c r="R157" t="s">
        <v>152</v>
      </c>
      <c r="S157" t="s">
        <v>56</v>
      </c>
      <c r="T157" t="s">
        <v>57</v>
      </c>
      <c r="U157" t="s">
        <v>58</v>
      </c>
      <c r="V157" t="s">
        <v>58</v>
      </c>
      <c r="W157" t="s">
        <v>305</v>
      </c>
      <c r="X157" t="s">
        <v>72</v>
      </c>
      <c r="Y157" t="s">
        <v>60</v>
      </c>
      <c r="Z157" t="s">
        <v>73</v>
      </c>
      <c r="AA157" t="s">
        <v>58</v>
      </c>
      <c r="AB157" t="s">
        <v>58</v>
      </c>
      <c r="AC157">
        <v>125784</v>
      </c>
      <c r="AD157" t="s">
        <v>64</v>
      </c>
      <c r="AE157" t="s">
        <v>65</v>
      </c>
      <c r="AF157" t="s">
        <v>58</v>
      </c>
      <c r="AG157">
        <v>0</v>
      </c>
      <c r="AH157">
        <v>70</v>
      </c>
      <c r="AI157" t="s">
        <v>58</v>
      </c>
      <c r="AJ157" t="s">
        <v>75</v>
      </c>
      <c r="AK157" t="s">
        <v>86</v>
      </c>
      <c r="AL157" s="11">
        <v>0</v>
      </c>
      <c r="AM157" s="11">
        <v>179</v>
      </c>
      <c r="AN157" t="s">
        <v>64</v>
      </c>
      <c r="AO157" t="s">
        <v>64</v>
      </c>
      <c r="AP157" t="s">
        <v>58</v>
      </c>
      <c r="AQ157" t="s">
        <v>58</v>
      </c>
      <c r="AR157" t="s">
        <v>58</v>
      </c>
      <c r="AS157" t="s">
        <v>58</v>
      </c>
      <c r="AT157" t="s">
        <v>58</v>
      </c>
      <c r="AU157" t="s">
        <v>58</v>
      </c>
      <c r="AV157" s="5">
        <v>45522</v>
      </c>
    </row>
    <row r="158" spans="1:48" hidden="1" x14ac:dyDescent="0.25">
      <c r="A158">
        <v>2024</v>
      </c>
      <c r="B158">
        <v>8</v>
      </c>
      <c r="C158" t="s">
        <v>50</v>
      </c>
      <c r="D158">
        <v>111</v>
      </c>
      <c r="E158" s="4">
        <v>45517.501030706022</v>
      </c>
      <c r="F158" s="16" t="s">
        <v>149</v>
      </c>
      <c r="G158" s="16" t="s">
        <v>148</v>
      </c>
      <c r="H158" t="s">
        <v>71</v>
      </c>
      <c r="I158" t="s">
        <v>53</v>
      </c>
      <c r="J158">
        <v>1234567890</v>
      </c>
      <c r="K158" t="s">
        <v>77</v>
      </c>
      <c r="L158">
        <v>222</v>
      </c>
      <c r="M158" t="s">
        <v>55</v>
      </c>
      <c r="N158" s="4">
        <v>45517.48541666667</v>
      </c>
      <c r="O158" s="4">
        <v>45517.48541666667</v>
      </c>
      <c r="P158" s="4">
        <v>45517.488888888889</v>
      </c>
      <c r="Q158">
        <v>1</v>
      </c>
      <c r="R158" t="s">
        <v>152</v>
      </c>
      <c r="S158" t="s">
        <v>56</v>
      </c>
      <c r="T158" t="s">
        <v>57</v>
      </c>
      <c r="U158" t="s">
        <v>58</v>
      </c>
      <c r="V158" t="s">
        <v>58</v>
      </c>
      <c r="W158" t="s">
        <v>306</v>
      </c>
      <c r="X158" t="s">
        <v>72</v>
      </c>
      <c r="Y158" t="s">
        <v>60</v>
      </c>
      <c r="Z158" t="s">
        <v>73</v>
      </c>
      <c r="AA158" t="s">
        <v>58</v>
      </c>
      <c r="AB158" t="s">
        <v>58</v>
      </c>
      <c r="AC158">
        <v>125784</v>
      </c>
      <c r="AD158" t="s">
        <v>64</v>
      </c>
      <c r="AE158" t="s">
        <v>65</v>
      </c>
      <c r="AF158" t="s">
        <v>58</v>
      </c>
      <c r="AG158">
        <v>0</v>
      </c>
      <c r="AH158">
        <v>58</v>
      </c>
      <c r="AI158" t="s">
        <v>58</v>
      </c>
      <c r="AJ158" t="s">
        <v>75</v>
      </c>
      <c r="AK158" t="s">
        <v>86</v>
      </c>
      <c r="AL158" s="11">
        <v>0</v>
      </c>
      <c r="AM158" s="11">
        <v>179</v>
      </c>
      <c r="AN158" t="s">
        <v>64</v>
      </c>
      <c r="AO158" t="s">
        <v>64</v>
      </c>
      <c r="AP158" t="s">
        <v>58</v>
      </c>
      <c r="AQ158" t="s">
        <v>58</v>
      </c>
      <c r="AR158" t="s">
        <v>58</v>
      </c>
      <c r="AS158" t="s">
        <v>58</v>
      </c>
      <c r="AT158" t="s">
        <v>58</v>
      </c>
      <c r="AU158" t="s">
        <v>58</v>
      </c>
      <c r="AV158" s="5">
        <v>45523</v>
      </c>
    </row>
    <row r="159" spans="1:48" hidden="1" x14ac:dyDescent="0.25">
      <c r="A159">
        <v>2024</v>
      </c>
      <c r="B159">
        <v>8</v>
      </c>
      <c r="C159" t="s">
        <v>50</v>
      </c>
      <c r="D159">
        <v>111</v>
      </c>
      <c r="E159" s="4">
        <v>45517.521243611111</v>
      </c>
      <c r="F159" s="16" t="s">
        <v>149</v>
      </c>
      <c r="G159" s="16" t="s">
        <v>148</v>
      </c>
      <c r="H159" t="s">
        <v>71</v>
      </c>
      <c r="I159" t="s">
        <v>53</v>
      </c>
      <c r="J159">
        <v>1234567890</v>
      </c>
      <c r="K159" t="s">
        <v>54</v>
      </c>
      <c r="L159">
        <v>222</v>
      </c>
      <c r="M159" t="s">
        <v>55</v>
      </c>
      <c r="N159" s="4">
        <v>45448.580555555563</v>
      </c>
      <c r="O159" s="4">
        <v>45517.504861111112</v>
      </c>
      <c r="P159" s="4">
        <v>45517.511805555558</v>
      </c>
      <c r="Q159">
        <v>1</v>
      </c>
      <c r="R159" t="s">
        <v>152</v>
      </c>
      <c r="S159" t="s">
        <v>56</v>
      </c>
      <c r="T159" t="s">
        <v>57</v>
      </c>
      <c r="U159" t="s">
        <v>58</v>
      </c>
      <c r="V159" t="s">
        <v>58</v>
      </c>
      <c r="W159" t="s">
        <v>307</v>
      </c>
      <c r="X159" t="s">
        <v>72</v>
      </c>
      <c r="Y159" t="s">
        <v>60</v>
      </c>
      <c r="Z159" t="s">
        <v>73</v>
      </c>
      <c r="AA159" t="s">
        <v>58</v>
      </c>
      <c r="AB159" t="s">
        <v>58</v>
      </c>
      <c r="AC159">
        <v>125784</v>
      </c>
      <c r="AD159" t="s">
        <v>64</v>
      </c>
      <c r="AE159" t="s">
        <v>65</v>
      </c>
      <c r="AF159" t="s">
        <v>58</v>
      </c>
      <c r="AG159">
        <v>0</v>
      </c>
      <c r="AH159">
        <v>53</v>
      </c>
      <c r="AI159" t="s">
        <v>58</v>
      </c>
      <c r="AJ159" t="s">
        <v>75</v>
      </c>
      <c r="AK159" t="s">
        <v>86</v>
      </c>
      <c r="AL159" s="11">
        <v>0</v>
      </c>
      <c r="AM159" s="11">
        <v>179</v>
      </c>
      <c r="AN159" t="s">
        <v>64</v>
      </c>
      <c r="AO159" t="s">
        <v>64</v>
      </c>
      <c r="AP159" t="s">
        <v>58</v>
      </c>
      <c r="AQ159" t="s">
        <v>58</v>
      </c>
      <c r="AR159" t="s">
        <v>58</v>
      </c>
      <c r="AS159" t="s">
        <v>58</v>
      </c>
      <c r="AT159" t="s">
        <v>58</v>
      </c>
      <c r="AU159" t="s">
        <v>58</v>
      </c>
      <c r="AV159" s="5">
        <v>45523</v>
      </c>
    </row>
    <row r="160" spans="1:48" hidden="1" x14ac:dyDescent="0.25">
      <c r="A160">
        <v>2024</v>
      </c>
      <c r="B160">
        <v>8</v>
      </c>
      <c r="C160" t="s">
        <v>50</v>
      </c>
      <c r="D160">
        <v>111</v>
      </c>
      <c r="E160" s="4">
        <v>45517.527776550924</v>
      </c>
      <c r="F160" s="16" t="s">
        <v>149</v>
      </c>
      <c r="G160" s="16" t="s">
        <v>148</v>
      </c>
      <c r="H160" t="s">
        <v>71</v>
      </c>
      <c r="I160" t="s">
        <v>53</v>
      </c>
      <c r="J160">
        <v>1234567890</v>
      </c>
      <c r="K160" t="s">
        <v>54</v>
      </c>
      <c r="L160">
        <v>222</v>
      </c>
      <c r="M160" t="s">
        <v>55</v>
      </c>
      <c r="N160" s="4">
        <v>45427.584722222222</v>
      </c>
      <c r="O160" s="4">
        <v>45517.523611111108</v>
      </c>
      <c r="P160" s="4">
        <v>45517.527083333327</v>
      </c>
      <c r="Q160">
        <v>1</v>
      </c>
      <c r="R160" t="s">
        <v>152</v>
      </c>
      <c r="S160" t="s">
        <v>56</v>
      </c>
      <c r="T160" t="s">
        <v>57</v>
      </c>
      <c r="U160" t="s">
        <v>58</v>
      </c>
      <c r="V160" t="s">
        <v>58</v>
      </c>
      <c r="W160" t="s">
        <v>308</v>
      </c>
      <c r="X160" t="s">
        <v>72</v>
      </c>
      <c r="Y160" t="s">
        <v>60</v>
      </c>
      <c r="Z160" t="s">
        <v>73</v>
      </c>
      <c r="AA160" t="s">
        <v>58</v>
      </c>
      <c r="AB160" t="s">
        <v>58</v>
      </c>
      <c r="AC160">
        <v>125784</v>
      </c>
      <c r="AD160" t="s">
        <v>64</v>
      </c>
      <c r="AE160" t="s">
        <v>65</v>
      </c>
      <c r="AF160" t="s">
        <v>58</v>
      </c>
      <c r="AG160">
        <v>0</v>
      </c>
      <c r="AH160">
        <v>72</v>
      </c>
      <c r="AI160" t="s">
        <v>58</v>
      </c>
      <c r="AJ160" t="s">
        <v>75</v>
      </c>
      <c r="AK160" t="s">
        <v>86</v>
      </c>
      <c r="AL160" s="11">
        <v>0</v>
      </c>
      <c r="AM160" s="11">
        <v>179</v>
      </c>
      <c r="AN160" t="s">
        <v>64</v>
      </c>
      <c r="AO160" t="s">
        <v>64</v>
      </c>
      <c r="AP160" t="s">
        <v>58</v>
      </c>
      <c r="AQ160" t="s">
        <v>58</v>
      </c>
      <c r="AR160" t="s">
        <v>58</v>
      </c>
      <c r="AS160" t="s">
        <v>58</v>
      </c>
      <c r="AT160" t="s">
        <v>58</v>
      </c>
      <c r="AU160" t="s">
        <v>58</v>
      </c>
      <c r="AV160" s="5">
        <v>45522</v>
      </c>
    </row>
    <row r="161" spans="1:48" hidden="1" x14ac:dyDescent="0.25">
      <c r="A161">
        <v>2024</v>
      </c>
      <c r="B161">
        <v>8</v>
      </c>
      <c r="C161" t="s">
        <v>50</v>
      </c>
      <c r="D161">
        <v>111</v>
      </c>
      <c r="E161" s="4">
        <v>45517.546274143519</v>
      </c>
      <c r="F161" s="16" t="s">
        <v>149</v>
      </c>
      <c r="G161" s="16" t="s">
        <v>148</v>
      </c>
      <c r="H161" t="s">
        <v>71</v>
      </c>
      <c r="I161" t="s">
        <v>53</v>
      </c>
      <c r="J161">
        <v>1234567890</v>
      </c>
      <c r="K161" t="s">
        <v>82</v>
      </c>
      <c r="L161">
        <v>222</v>
      </c>
      <c r="M161" t="s">
        <v>55</v>
      </c>
      <c r="N161" s="4">
        <v>45517.53125</v>
      </c>
      <c r="O161" s="4">
        <v>45517.53125</v>
      </c>
      <c r="P161" s="4">
        <v>45517.534722222219</v>
      </c>
      <c r="Q161">
        <v>1</v>
      </c>
      <c r="R161" t="s">
        <v>152</v>
      </c>
      <c r="S161" t="s">
        <v>56</v>
      </c>
      <c r="T161" t="s">
        <v>57</v>
      </c>
      <c r="U161" t="s">
        <v>58</v>
      </c>
      <c r="V161" t="s">
        <v>58</v>
      </c>
      <c r="W161" t="s">
        <v>309</v>
      </c>
      <c r="X161" t="s">
        <v>72</v>
      </c>
      <c r="Y161" t="s">
        <v>60</v>
      </c>
      <c r="Z161" t="s">
        <v>73</v>
      </c>
      <c r="AA161" t="s">
        <v>58</v>
      </c>
      <c r="AB161" t="s">
        <v>58</v>
      </c>
      <c r="AC161">
        <v>125784</v>
      </c>
      <c r="AD161" t="s">
        <v>64</v>
      </c>
      <c r="AE161" t="s">
        <v>70</v>
      </c>
      <c r="AF161" t="s">
        <v>58</v>
      </c>
      <c r="AG161">
        <v>0</v>
      </c>
      <c r="AH161">
        <v>38</v>
      </c>
      <c r="AI161" t="s">
        <v>58</v>
      </c>
      <c r="AJ161" t="s">
        <v>75</v>
      </c>
      <c r="AK161" t="s">
        <v>86</v>
      </c>
      <c r="AL161" s="11">
        <v>0</v>
      </c>
      <c r="AM161" s="11">
        <v>179</v>
      </c>
      <c r="AN161" t="s">
        <v>64</v>
      </c>
      <c r="AO161" t="s">
        <v>64</v>
      </c>
      <c r="AP161" t="s">
        <v>58</v>
      </c>
      <c r="AQ161" t="s">
        <v>58</v>
      </c>
      <c r="AR161" t="s">
        <v>58</v>
      </c>
      <c r="AS161" t="s">
        <v>58</v>
      </c>
      <c r="AT161" t="s">
        <v>58</v>
      </c>
      <c r="AU161" t="s">
        <v>95</v>
      </c>
      <c r="AV161" s="5">
        <v>45522</v>
      </c>
    </row>
    <row r="162" spans="1:48" hidden="1" x14ac:dyDescent="0.25">
      <c r="A162">
        <v>2024</v>
      </c>
      <c r="B162">
        <v>8</v>
      </c>
      <c r="C162" t="s">
        <v>50</v>
      </c>
      <c r="D162">
        <v>111</v>
      </c>
      <c r="E162" s="4">
        <v>45517.553516261571</v>
      </c>
      <c r="F162" s="16" t="s">
        <v>149</v>
      </c>
      <c r="G162" s="16" t="s">
        <v>148</v>
      </c>
      <c r="H162" t="s">
        <v>71</v>
      </c>
      <c r="I162" t="s">
        <v>53</v>
      </c>
      <c r="J162">
        <v>1234567890</v>
      </c>
      <c r="K162" t="s">
        <v>89</v>
      </c>
      <c r="L162">
        <v>222</v>
      </c>
      <c r="M162" t="s">
        <v>55</v>
      </c>
      <c r="N162" s="4">
        <v>45517.548611111109</v>
      </c>
      <c r="O162" s="4">
        <v>45517.548611111109</v>
      </c>
      <c r="P162" s="4">
        <v>45517.552083333343</v>
      </c>
      <c r="Q162">
        <v>1</v>
      </c>
      <c r="R162" t="s">
        <v>152</v>
      </c>
      <c r="S162" t="s">
        <v>56</v>
      </c>
      <c r="T162" t="s">
        <v>57</v>
      </c>
      <c r="U162" t="s">
        <v>58</v>
      </c>
      <c r="V162" t="s">
        <v>58</v>
      </c>
      <c r="W162" t="s">
        <v>310</v>
      </c>
      <c r="X162" t="s">
        <v>72</v>
      </c>
      <c r="Y162" t="s">
        <v>60</v>
      </c>
      <c r="Z162" t="s">
        <v>73</v>
      </c>
      <c r="AA162" t="s">
        <v>58</v>
      </c>
      <c r="AB162" t="s">
        <v>58</v>
      </c>
      <c r="AC162">
        <v>125784</v>
      </c>
      <c r="AD162" t="s">
        <v>64</v>
      </c>
      <c r="AE162" t="s">
        <v>70</v>
      </c>
      <c r="AF162" t="s">
        <v>58</v>
      </c>
      <c r="AG162">
        <v>0</v>
      </c>
      <c r="AH162">
        <v>49</v>
      </c>
      <c r="AI162" t="s">
        <v>58</v>
      </c>
      <c r="AJ162" t="s">
        <v>75</v>
      </c>
      <c r="AK162" t="s">
        <v>86</v>
      </c>
      <c r="AL162" s="11">
        <v>0</v>
      </c>
      <c r="AM162" s="11">
        <v>179</v>
      </c>
      <c r="AN162" t="s">
        <v>64</v>
      </c>
      <c r="AO162" t="s">
        <v>64</v>
      </c>
      <c r="AP162" t="s">
        <v>58</v>
      </c>
      <c r="AQ162" t="s">
        <v>58</v>
      </c>
      <c r="AR162" t="s">
        <v>58</v>
      </c>
      <c r="AS162" t="s">
        <v>58</v>
      </c>
      <c r="AT162" t="s">
        <v>58</v>
      </c>
      <c r="AU162" t="s">
        <v>58</v>
      </c>
      <c r="AV162" s="5">
        <v>45522</v>
      </c>
    </row>
    <row r="163" spans="1:48" hidden="1" x14ac:dyDescent="0.25">
      <c r="A163">
        <v>2024</v>
      </c>
      <c r="B163">
        <v>8</v>
      </c>
      <c r="C163" t="s">
        <v>50</v>
      </c>
      <c r="D163">
        <v>111</v>
      </c>
      <c r="E163" s="4">
        <v>45517.568350752314</v>
      </c>
      <c r="F163" s="16" t="s">
        <v>149</v>
      </c>
      <c r="G163" s="16" t="s">
        <v>148</v>
      </c>
      <c r="H163" t="s">
        <v>71</v>
      </c>
      <c r="I163" t="s">
        <v>53</v>
      </c>
      <c r="J163">
        <v>1234567890</v>
      </c>
      <c r="K163" t="s">
        <v>89</v>
      </c>
      <c r="L163">
        <v>222</v>
      </c>
      <c r="M163" t="s">
        <v>55</v>
      </c>
      <c r="N163" s="4">
        <v>45469.63958333333</v>
      </c>
      <c r="O163" s="4">
        <v>45517.558333333327</v>
      </c>
      <c r="P163" s="4">
        <v>45517.561805555553</v>
      </c>
      <c r="Q163">
        <v>1</v>
      </c>
      <c r="R163" t="s">
        <v>152</v>
      </c>
      <c r="S163" t="s">
        <v>56</v>
      </c>
      <c r="T163" t="s">
        <v>57</v>
      </c>
      <c r="U163" t="s">
        <v>58</v>
      </c>
      <c r="V163" t="s">
        <v>58</v>
      </c>
      <c r="W163" t="s">
        <v>311</v>
      </c>
      <c r="X163" t="s">
        <v>72</v>
      </c>
      <c r="Y163" t="s">
        <v>60</v>
      </c>
      <c r="Z163" t="s">
        <v>73</v>
      </c>
      <c r="AA163" t="s">
        <v>58</v>
      </c>
      <c r="AB163" t="s">
        <v>58</v>
      </c>
      <c r="AC163">
        <v>125784</v>
      </c>
      <c r="AD163" t="s">
        <v>64</v>
      </c>
      <c r="AE163" t="s">
        <v>70</v>
      </c>
      <c r="AF163" t="s">
        <v>58</v>
      </c>
      <c r="AG163">
        <v>0</v>
      </c>
      <c r="AH163">
        <v>52</v>
      </c>
      <c r="AI163" t="s">
        <v>58</v>
      </c>
      <c r="AJ163" t="s">
        <v>75</v>
      </c>
      <c r="AK163" t="s">
        <v>86</v>
      </c>
      <c r="AL163" s="11">
        <v>0</v>
      </c>
      <c r="AM163" s="11">
        <v>179</v>
      </c>
      <c r="AN163" t="s">
        <v>64</v>
      </c>
      <c r="AO163" t="s">
        <v>64</v>
      </c>
      <c r="AP163" t="s">
        <v>58</v>
      </c>
      <c r="AQ163" t="s">
        <v>58</v>
      </c>
      <c r="AR163" t="s">
        <v>58</v>
      </c>
      <c r="AS163" t="s">
        <v>58</v>
      </c>
      <c r="AT163" t="s">
        <v>58</v>
      </c>
      <c r="AU163" t="s">
        <v>58</v>
      </c>
      <c r="AV163" s="5">
        <v>45523</v>
      </c>
    </row>
    <row r="164" spans="1:48" hidden="1" x14ac:dyDescent="0.25">
      <c r="A164">
        <v>2024</v>
      </c>
      <c r="B164">
        <v>8</v>
      </c>
      <c r="C164" t="s">
        <v>50</v>
      </c>
      <c r="D164">
        <v>111</v>
      </c>
      <c r="E164" s="4">
        <v>45517.576167060193</v>
      </c>
      <c r="F164" s="16" t="s">
        <v>149</v>
      </c>
      <c r="G164" s="16" t="s">
        <v>148</v>
      </c>
      <c r="H164" t="s">
        <v>71</v>
      </c>
      <c r="I164" t="s">
        <v>53</v>
      </c>
      <c r="J164">
        <v>1234567890</v>
      </c>
      <c r="K164" t="s">
        <v>54</v>
      </c>
      <c r="L164">
        <v>222</v>
      </c>
      <c r="M164" t="s">
        <v>55</v>
      </c>
      <c r="N164" s="4">
        <v>45517.570138888892</v>
      </c>
      <c r="O164" s="4">
        <v>45517.570138888892</v>
      </c>
      <c r="P164" s="4">
        <v>45517.573611111111</v>
      </c>
      <c r="Q164">
        <v>1</v>
      </c>
      <c r="R164" t="s">
        <v>152</v>
      </c>
      <c r="S164" t="s">
        <v>56</v>
      </c>
      <c r="T164" t="s">
        <v>57</v>
      </c>
      <c r="U164" t="s">
        <v>58</v>
      </c>
      <c r="V164" t="s">
        <v>58</v>
      </c>
      <c r="W164" t="s">
        <v>312</v>
      </c>
      <c r="X164" t="s">
        <v>72</v>
      </c>
      <c r="Y164" t="s">
        <v>60</v>
      </c>
      <c r="Z164" t="s">
        <v>73</v>
      </c>
      <c r="AA164" t="s">
        <v>58</v>
      </c>
      <c r="AB164" t="s">
        <v>58</v>
      </c>
      <c r="AC164">
        <v>125784</v>
      </c>
      <c r="AD164" t="s">
        <v>64</v>
      </c>
      <c r="AE164" t="s">
        <v>65</v>
      </c>
      <c r="AF164" t="s">
        <v>58</v>
      </c>
      <c r="AG164">
        <v>0</v>
      </c>
      <c r="AH164">
        <v>88</v>
      </c>
      <c r="AI164" t="s">
        <v>58</v>
      </c>
      <c r="AJ164" t="s">
        <v>75</v>
      </c>
      <c r="AK164" t="s">
        <v>86</v>
      </c>
      <c r="AL164" s="11">
        <v>0</v>
      </c>
      <c r="AM164" s="11">
        <v>179</v>
      </c>
      <c r="AN164" t="s">
        <v>64</v>
      </c>
      <c r="AO164" t="s">
        <v>64</v>
      </c>
      <c r="AP164" t="s">
        <v>58</v>
      </c>
      <c r="AQ164" t="s">
        <v>58</v>
      </c>
      <c r="AR164" t="s">
        <v>58</v>
      </c>
      <c r="AS164" t="s">
        <v>58</v>
      </c>
      <c r="AT164" t="s">
        <v>58</v>
      </c>
      <c r="AU164" t="s">
        <v>58</v>
      </c>
      <c r="AV164" s="5">
        <v>45522</v>
      </c>
    </row>
    <row r="165" spans="1:48" hidden="1" x14ac:dyDescent="0.25">
      <c r="A165">
        <v>2024</v>
      </c>
      <c r="B165">
        <v>8</v>
      </c>
      <c r="C165" t="s">
        <v>50</v>
      </c>
      <c r="D165">
        <v>111</v>
      </c>
      <c r="E165" s="4">
        <v>45517.585238599539</v>
      </c>
      <c r="F165" s="16" t="s">
        <v>149</v>
      </c>
      <c r="G165" s="16" t="s">
        <v>148</v>
      </c>
      <c r="H165" t="s">
        <v>71</v>
      </c>
      <c r="I165" t="s">
        <v>53</v>
      </c>
      <c r="J165">
        <v>1234567890</v>
      </c>
      <c r="K165" t="s">
        <v>54</v>
      </c>
      <c r="L165">
        <v>222</v>
      </c>
      <c r="M165" t="s">
        <v>55</v>
      </c>
      <c r="N165" s="4">
        <v>45517.57708333333</v>
      </c>
      <c r="O165" s="4">
        <v>45517.57708333333</v>
      </c>
      <c r="P165" s="4">
        <v>45517.584027777782</v>
      </c>
      <c r="Q165">
        <v>1</v>
      </c>
      <c r="R165" t="s">
        <v>152</v>
      </c>
      <c r="S165" t="s">
        <v>56</v>
      </c>
      <c r="T165" t="s">
        <v>57</v>
      </c>
      <c r="U165" t="s">
        <v>58</v>
      </c>
      <c r="V165" t="s">
        <v>58</v>
      </c>
      <c r="W165" t="s">
        <v>313</v>
      </c>
      <c r="X165" t="s">
        <v>72</v>
      </c>
      <c r="Y165" t="s">
        <v>60</v>
      </c>
      <c r="Z165" t="s">
        <v>73</v>
      </c>
      <c r="AA165" t="s">
        <v>58</v>
      </c>
      <c r="AB165" t="s">
        <v>58</v>
      </c>
      <c r="AC165">
        <v>125784</v>
      </c>
      <c r="AD165" t="s">
        <v>64</v>
      </c>
      <c r="AE165" t="s">
        <v>70</v>
      </c>
      <c r="AF165" t="s">
        <v>58</v>
      </c>
      <c r="AG165">
        <v>0</v>
      </c>
      <c r="AH165">
        <v>42</v>
      </c>
      <c r="AI165" t="s">
        <v>58</v>
      </c>
      <c r="AJ165" t="s">
        <v>75</v>
      </c>
      <c r="AK165" t="s">
        <v>86</v>
      </c>
      <c r="AL165" s="11">
        <v>0</v>
      </c>
      <c r="AM165" s="11">
        <v>179</v>
      </c>
      <c r="AN165" t="s">
        <v>64</v>
      </c>
      <c r="AO165" t="s">
        <v>64</v>
      </c>
      <c r="AP165" t="s">
        <v>58</v>
      </c>
      <c r="AQ165" t="s">
        <v>58</v>
      </c>
      <c r="AR165" t="s">
        <v>58</v>
      </c>
      <c r="AS165" t="s">
        <v>58</v>
      </c>
      <c r="AT165" t="s">
        <v>58</v>
      </c>
      <c r="AU165" t="s">
        <v>58</v>
      </c>
      <c r="AV165" s="5">
        <v>45522</v>
      </c>
    </row>
    <row r="166" spans="1:48" hidden="1" x14ac:dyDescent="0.25">
      <c r="A166">
        <v>2024</v>
      </c>
      <c r="B166">
        <v>8</v>
      </c>
      <c r="C166" t="s">
        <v>50</v>
      </c>
      <c r="D166">
        <v>111</v>
      </c>
      <c r="E166" s="4">
        <v>45517.594391666673</v>
      </c>
      <c r="F166" s="16" t="s">
        <v>149</v>
      </c>
      <c r="G166" s="16" t="s">
        <v>148</v>
      </c>
      <c r="H166" t="s">
        <v>71</v>
      </c>
      <c r="I166" t="s">
        <v>53</v>
      </c>
      <c r="J166">
        <v>1234567890</v>
      </c>
      <c r="K166" t="s">
        <v>54</v>
      </c>
      <c r="L166">
        <v>222</v>
      </c>
      <c r="M166" t="s">
        <v>55</v>
      </c>
      <c r="N166" s="4">
        <v>45475.372916666667</v>
      </c>
      <c r="O166" s="4">
        <v>45517.588194444441</v>
      </c>
      <c r="P166" s="4">
        <v>45517.591666666667</v>
      </c>
      <c r="Q166">
        <v>1</v>
      </c>
      <c r="R166" t="s">
        <v>152</v>
      </c>
      <c r="S166" t="s">
        <v>56</v>
      </c>
      <c r="T166" t="s">
        <v>57</v>
      </c>
      <c r="U166" t="s">
        <v>58</v>
      </c>
      <c r="V166" t="s">
        <v>58</v>
      </c>
      <c r="W166" t="s">
        <v>314</v>
      </c>
      <c r="X166" t="s">
        <v>72</v>
      </c>
      <c r="Y166" t="s">
        <v>60</v>
      </c>
      <c r="Z166" t="s">
        <v>73</v>
      </c>
      <c r="AA166" t="s">
        <v>58</v>
      </c>
      <c r="AB166" t="s">
        <v>58</v>
      </c>
      <c r="AC166">
        <v>125784</v>
      </c>
      <c r="AD166" t="s">
        <v>64</v>
      </c>
      <c r="AE166" t="s">
        <v>70</v>
      </c>
      <c r="AF166" t="s">
        <v>58</v>
      </c>
      <c r="AG166">
        <v>0</v>
      </c>
      <c r="AH166">
        <v>19</v>
      </c>
      <c r="AI166" t="s">
        <v>58</v>
      </c>
      <c r="AJ166" t="s">
        <v>75</v>
      </c>
      <c r="AK166" t="s">
        <v>86</v>
      </c>
      <c r="AL166" s="11">
        <v>0</v>
      </c>
      <c r="AM166" s="11">
        <v>179</v>
      </c>
      <c r="AN166" t="s">
        <v>64</v>
      </c>
      <c r="AO166" t="s">
        <v>64</v>
      </c>
      <c r="AP166" t="s">
        <v>58</v>
      </c>
      <c r="AQ166" t="s">
        <v>58</v>
      </c>
      <c r="AR166" t="s">
        <v>58</v>
      </c>
      <c r="AS166" t="s">
        <v>58</v>
      </c>
      <c r="AT166" t="s">
        <v>58</v>
      </c>
      <c r="AU166" t="s">
        <v>58</v>
      </c>
      <c r="AV166" s="5">
        <v>45522</v>
      </c>
    </row>
    <row r="167" spans="1:48" hidden="1" x14ac:dyDescent="0.25">
      <c r="A167">
        <v>2024</v>
      </c>
      <c r="B167">
        <v>8</v>
      </c>
      <c r="C167" t="s">
        <v>50</v>
      </c>
      <c r="D167">
        <v>111</v>
      </c>
      <c r="E167" s="4">
        <v>45517.603118888888</v>
      </c>
      <c r="F167" s="16" t="s">
        <v>149</v>
      </c>
      <c r="G167" s="16" t="s">
        <v>148</v>
      </c>
      <c r="H167" t="s">
        <v>71</v>
      </c>
      <c r="I167" t="s">
        <v>53</v>
      </c>
      <c r="J167">
        <v>1234567890</v>
      </c>
      <c r="K167" t="s">
        <v>89</v>
      </c>
      <c r="L167">
        <v>222</v>
      </c>
      <c r="M167" t="s">
        <v>55</v>
      </c>
      <c r="N167" s="4">
        <v>45498.34097222222</v>
      </c>
      <c r="O167" s="4">
        <v>45517.59652777778</v>
      </c>
      <c r="P167" s="4">
        <v>45517.599999999999</v>
      </c>
      <c r="Q167">
        <v>1</v>
      </c>
      <c r="R167" t="s">
        <v>152</v>
      </c>
      <c r="S167" t="s">
        <v>56</v>
      </c>
      <c r="T167" t="s">
        <v>57</v>
      </c>
      <c r="U167" t="s">
        <v>58</v>
      </c>
      <c r="V167" t="s">
        <v>58</v>
      </c>
      <c r="W167" t="s">
        <v>315</v>
      </c>
      <c r="X167" t="s">
        <v>72</v>
      </c>
      <c r="Y167" t="s">
        <v>60</v>
      </c>
      <c r="Z167" t="s">
        <v>73</v>
      </c>
      <c r="AA167" t="s">
        <v>58</v>
      </c>
      <c r="AB167" t="s">
        <v>58</v>
      </c>
      <c r="AC167">
        <v>125784</v>
      </c>
      <c r="AD167" t="s">
        <v>64</v>
      </c>
      <c r="AE167" t="s">
        <v>65</v>
      </c>
      <c r="AF167" t="s">
        <v>58</v>
      </c>
      <c r="AG167">
        <v>0</v>
      </c>
      <c r="AH167">
        <v>53</v>
      </c>
      <c r="AI167" t="s">
        <v>58</v>
      </c>
      <c r="AJ167" t="s">
        <v>75</v>
      </c>
      <c r="AK167" t="s">
        <v>86</v>
      </c>
      <c r="AL167" s="11">
        <v>0</v>
      </c>
      <c r="AM167" s="11">
        <v>179</v>
      </c>
      <c r="AN167" t="s">
        <v>64</v>
      </c>
      <c r="AO167" t="s">
        <v>64</v>
      </c>
      <c r="AP167" t="s">
        <v>58</v>
      </c>
      <c r="AQ167" t="s">
        <v>58</v>
      </c>
      <c r="AR167" t="s">
        <v>58</v>
      </c>
      <c r="AS167" t="s">
        <v>58</v>
      </c>
      <c r="AT167" t="s">
        <v>58</v>
      </c>
      <c r="AU167" t="s">
        <v>58</v>
      </c>
      <c r="AV167" s="5">
        <v>45523</v>
      </c>
    </row>
    <row r="168" spans="1:48" hidden="1" x14ac:dyDescent="0.25">
      <c r="A168">
        <v>2024</v>
      </c>
      <c r="B168">
        <v>8</v>
      </c>
      <c r="C168" t="s">
        <v>50</v>
      </c>
      <c r="D168">
        <v>111</v>
      </c>
      <c r="E168" s="4">
        <v>45517.620559421302</v>
      </c>
      <c r="F168" s="16" t="s">
        <v>149</v>
      </c>
      <c r="G168" s="16" t="s">
        <v>148</v>
      </c>
      <c r="H168" t="s">
        <v>71</v>
      </c>
      <c r="I168" t="s">
        <v>53</v>
      </c>
      <c r="J168">
        <v>1234567890</v>
      </c>
      <c r="K168" t="s">
        <v>89</v>
      </c>
      <c r="L168">
        <v>222</v>
      </c>
      <c r="M168" t="s">
        <v>55</v>
      </c>
      <c r="N168" s="4">
        <v>45517.604861111111</v>
      </c>
      <c r="O168" s="4">
        <v>45517.604861111111</v>
      </c>
      <c r="P168" s="4">
        <v>45517.60833333333</v>
      </c>
      <c r="Q168">
        <v>1</v>
      </c>
      <c r="R168" t="s">
        <v>152</v>
      </c>
      <c r="S168" t="s">
        <v>56</v>
      </c>
      <c r="T168" t="s">
        <v>57</v>
      </c>
      <c r="U168" t="s">
        <v>58</v>
      </c>
      <c r="V168" t="s">
        <v>58</v>
      </c>
      <c r="W168" t="s">
        <v>316</v>
      </c>
      <c r="X168" t="s">
        <v>72</v>
      </c>
      <c r="Y168" t="s">
        <v>60</v>
      </c>
      <c r="Z168" t="s">
        <v>73</v>
      </c>
      <c r="AA168" t="s">
        <v>58</v>
      </c>
      <c r="AB168" t="s">
        <v>58</v>
      </c>
      <c r="AC168">
        <v>125784</v>
      </c>
      <c r="AD168" t="s">
        <v>64</v>
      </c>
      <c r="AE168" t="s">
        <v>70</v>
      </c>
      <c r="AF168" t="s">
        <v>58</v>
      </c>
      <c r="AG168">
        <v>0</v>
      </c>
      <c r="AH168">
        <v>53</v>
      </c>
      <c r="AI168" t="s">
        <v>58</v>
      </c>
      <c r="AJ168" t="s">
        <v>75</v>
      </c>
      <c r="AK168" t="s">
        <v>86</v>
      </c>
      <c r="AL168" s="11">
        <v>0</v>
      </c>
      <c r="AM168" s="11">
        <v>179</v>
      </c>
      <c r="AN168" t="s">
        <v>64</v>
      </c>
      <c r="AO168" t="s">
        <v>64</v>
      </c>
      <c r="AP168" t="s">
        <v>58</v>
      </c>
      <c r="AQ168" t="s">
        <v>58</v>
      </c>
      <c r="AR168" t="s">
        <v>58</v>
      </c>
      <c r="AS168" t="s">
        <v>58</v>
      </c>
      <c r="AT168" t="s">
        <v>58</v>
      </c>
      <c r="AU168" t="s">
        <v>58</v>
      </c>
      <c r="AV168" s="5">
        <v>45522</v>
      </c>
    </row>
    <row r="169" spans="1:48" hidden="1" x14ac:dyDescent="0.25">
      <c r="A169">
        <v>2024</v>
      </c>
      <c r="B169">
        <v>8</v>
      </c>
      <c r="C169" t="s">
        <v>50</v>
      </c>
      <c r="D169">
        <v>111</v>
      </c>
      <c r="E169" s="4">
        <v>45517.62896465278</v>
      </c>
      <c r="F169" s="16" t="s">
        <v>149</v>
      </c>
      <c r="G169" s="16" t="s">
        <v>148</v>
      </c>
      <c r="H169" t="s">
        <v>71</v>
      </c>
      <c r="I169" t="s">
        <v>53</v>
      </c>
      <c r="J169">
        <v>1234567890</v>
      </c>
      <c r="K169" t="s">
        <v>89</v>
      </c>
      <c r="L169">
        <v>222</v>
      </c>
      <c r="M169" t="s">
        <v>55</v>
      </c>
      <c r="N169" s="4">
        <v>45454.435416666667</v>
      </c>
      <c r="O169" s="4">
        <v>45517.621527777781</v>
      </c>
      <c r="P169" s="4">
        <v>45517.625</v>
      </c>
      <c r="Q169">
        <v>1</v>
      </c>
      <c r="R169" t="s">
        <v>152</v>
      </c>
      <c r="S169" t="s">
        <v>56</v>
      </c>
      <c r="T169" t="s">
        <v>57</v>
      </c>
      <c r="U169" t="s">
        <v>58</v>
      </c>
      <c r="V169" t="s">
        <v>58</v>
      </c>
      <c r="W169" t="s">
        <v>317</v>
      </c>
      <c r="X169" t="s">
        <v>72</v>
      </c>
      <c r="Y169" t="s">
        <v>60</v>
      </c>
      <c r="Z169" t="s">
        <v>73</v>
      </c>
      <c r="AA169" t="s">
        <v>58</v>
      </c>
      <c r="AB169" t="s">
        <v>58</v>
      </c>
      <c r="AC169">
        <v>125784</v>
      </c>
      <c r="AD169" t="s">
        <v>64</v>
      </c>
      <c r="AE169" t="s">
        <v>70</v>
      </c>
      <c r="AF169" t="s">
        <v>58</v>
      </c>
      <c r="AG169">
        <v>0</v>
      </c>
      <c r="AH169">
        <v>47</v>
      </c>
      <c r="AI169" t="s">
        <v>58</v>
      </c>
      <c r="AJ169" t="s">
        <v>75</v>
      </c>
      <c r="AK169" t="s">
        <v>86</v>
      </c>
      <c r="AL169" s="11">
        <v>0</v>
      </c>
      <c r="AM169" s="11">
        <v>179</v>
      </c>
      <c r="AN169" t="s">
        <v>64</v>
      </c>
      <c r="AO169" t="s">
        <v>64</v>
      </c>
      <c r="AP169" t="s">
        <v>58</v>
      </c>
      <c r="AQ169" t="s">
        <v>58</v>
      </c>
      <c r="AR169" t="s">
        <v>58</v>
      </c>
      <c r="AS169" t="s">
        <v>58</v>
      </c>
      <c r="AT169" t="s">
        <v>58</v>
      </c>
      <c r="AU169" t="s">
        <v>58</v>
      </c>
      <c r="AV169" s="5">
        <v>45522</v>
      </c>
    </row>
    <row r="170" spans="1:48" hidden="1" x14ac:dyDescent="0.25">
      <c r="A170">
        <v>2024</v>
      </c>
      <c r="B170">
        <v>8</v>
      </c>
      <c r="C170" t="s">
        <v>50</v>
      </c>
      <c r="D170">
        <v>111</v>
      </c>
      <c r="E170" s="4">
        <v>45517.638905636573</v>
      </c>
      <c r="F170" s="16" t="s">
        <v>149</v>
      </c>
      <c r="G170" s="16" t="s">
        <v>148</v>
      </c>
      <c r="H170" t="s">
        <v>71</v>
      </c>
      <c r="I170" t="s">
        <v>53</v>
      </c>
      <c r="J170">
        <v>1234567890</v>
      </c>
      <c r="K170" t="s">
        <v>84</v>
      </c>
      <c r="L170">
        <v>222</v>
      </c>
      <c r="M170" t="s">
        <v>55</v>
      </c>
      <c r="N170" s="4">
        <v>45517.631249999999</v>
      </c>
      <c r="O170" s="4">
        <v>45517.631249999999</v>
      </c>
      <c r="P170" s="4">
        <v>45517.634722222218</v>
      </c>
      <c r="Q170">
        <v>1</v>
      </c>
      <c r="R170" t="s">
        <v>152</v>
      </c>
      <c r="S170" t="s">
        <v>56</v>
      </c>
      <c r="T170" t="s">
        <v>57</v>
      </c>
      <c r="U170" t="s">
        <v>58</v>
      </c>
      <c r="V170" t="s">
        <v>58</v>
      </c>
      <c r="W170" t="s">
        <v>318</v>
      </c>
      <c r="X170" t="s">
        <v>72</v>
      </c>
      <c r="Y170" t="s">
        <v>60</v>
      </c>
      <c r="Z170" t="s">
        <v>73</v>
      </c>
      <c r="AA170" t="s">
        <v>58</v>
      </c>
      <c r="AB170" t="s">
        <v>58</v>
      </c>
      <c r="AC170">
        <v>125784</v>
      </c>
      <c r="AD170" t="s">
        <v>64</v>
      </c>
      <c r="AE170" t="s">
        <v>70</v>
      </c>
      <c r="AF170" t="s">
        <v>58</v>
      </c>
      <c r="AG170">
        <v>0</v>
      </c>
      <c r="AH170">
        <v>47</v>
      </c>
      <c r="AI170" t="s">
        <v>58</v>
      </c>
      <c r="AJ170" t="s">
        <v>75</v>
      </c>
      <c r="AK170" t="s">
        <v>86</v>
      </c>
      <c r="AL170" s="11">
        <v>0</v>
      </c>
      <c r="AM170" s="11">
        <v>179</v>
      </c>
      <c r="AN170" t="s">
        <v>64</v>
      </c>
      <c r="AO170" t="s">
        <v>64</v>
      </c>
      <c r="AP170" t="s">
        <v>58</v>
      </c>
      <c r="AQ170" t="s">
        <v>58</v>
      </c>
      <c r="AR170" t="s">
        <v>58</v>
      </c>
      <c r="AS170" t="s">
        <v>58</v>
      </c>
      <c r="AT170" t="s">
        <v>58</v>
      </c>
      <c r="AU170" t="s">
        <v>58</v>
      </c>
      <c r="AV170" s="5">
        <v>45522</v>
      </c>
    </row>
    <row r="171" spans="1:48" hidden="1" x14ac:dyDescent="0.25">
      <c r="A171">
        <v>2024</v>
      </c>
      <c r="B171">
        <v>8</v>
      </c>
      <c r="C171" t="s">
        <v>50</v>
      </c>
      <c r="D171">
        <v>111</v>
      </c>
      <c r="E171" s="4">
        <v>45518.356857523147</v>
      </c>
      <c r="F171" s="16" t="s">
        <v>149</v>
      </c>
      <c r="G171" s="16" t="s">
        <v>148</v>
      </c>
      <c r="H171" t="s">
        <v>71</v>
      </c>
      <c r="I171" t="s">
        <v>53</v>
      </c>
      <c r="J171">
        <v>1234567890</v>
      </c>
      <c r="K171" t="s">
        <v>76</v>
      </c>
      <c r="L171">
        <v>222</v>
      </c>
      <c r="M171" t="s">
        <v>55</v>
      </c>
      <c r="N171" s="4">
        <v>45518.332638888889</v>
      </c>
      <c r="O171" s="4">
        <v>45518.332638888889</v>
      </c>
      <c r="P171" s="4">
        <v>45518.343055555553</v>
      </c>
      <c r="Q171">
        <v>1</v>
      </c>
      <c r="R171" t="s">
        <v>152</v>
      </c>
      <c r="S171" t="s">
        <v>56</v>
      </c>
      <c r="T171" t="s">
        <v>57</v>
      </c>
      <c r="U171" t="s">
        <v>58</v>
      </c>
      <c r="V171" t="s">
        <v>58</v>
      </c>
      <c r="W171" t="s">
        <v>319</v>
      </c>
      <c r="X171" t="s">
        <v>72</v>
      </c>
      <c r="Y171" t="s">
        <v>60</v>
      </c>
      <c r="Z171" t="s">
        <v>73</v>
      </c>
      <c r="AA171" t="s">
        <v>58</v>
      </c>
      <c r="AB171" t="s">
        <v>58</v>
      </c>
      <c r="AC171">
        <v>125784</v>
      </c>
      <c r="AD171" t="s">
        <v>64</v>
      </c>
      <c r="AE171" t="s">
        <v>70</v>
      </c>
      <c r="AF171" t="s">
        <v>58</v>
      </c>
      <c r="AG171">
        <v>0</v>
      </c>
      <c r="AH171">
        <v>46</v>
      </c>
      <c r="AI171" t="s">
        <v>58</v>
      </c>
      <c r="AJ171" t="s">
        <v>75</v>
      </c>
      <c r="AK171" t="s">
        <v>86</v>
      </c>
      <c r="AL171" s="11">
        <v>0</v>
      </c>
      <c r="AM171" s="11">
        <v>179</v>
      </c>
      <c r="AN171" t="s">
        <v>64</v>
      </c>
      <c r="AO171" t="s">
        <v>64</v>
      </c>
      <c r="AP171" t="s">
        <v>58</v>
      </c>
      <c r="AQ171" t="s">
        <v>58</v>
      </c>
      <c r="AR171" t="s">
        <v>58</v>
      </c>
      <c r="AS171" t="s">
        <v>58</v>
      </c>
      <c r="AT171" t="s">
        <v>58</v>
      </c>
      <c r="AU171" t="s">
        <v>58</v>
      </c>
      <c r="AV171" s="5">
        <v>45523</v>
      </c>
    </row>
    <row r="172" spans="1:48" hidden="1" x14ac:dyDescent="0.25">
      <c r="A172">
        <v>2024</v>
      </c>
      <c r="B172">
        <v>8</v>
      </c>
      <c r="C172" t="s">
        <v>50</v>
      </c>
      <c r="D172">
        <v>111</v>
      </c>
      <c r="E172" s="4">
        <v>45518.370483657411</v>
      </c>
      <c r="F172" s="16" t="s">
        <v>149</v>
      </c>
      <c r="G172" s="16" t="s">
        <v>148</v>
      </c>
      <c r="H172" t="s">
        <v>71</v>
      </c>
      <c r="I172" t="s">
        <v>53</v>
      </c>
      <c r="J172">
        <v>1234567890</v>
      </c>
      <c r="K172" t="s">
        <v>54</v>
      </c>
      <c r="L172">
        <v>222</v>
      </c>
      <c r="M172" t="s">
        <v>55</v>
      </c>
      <c r="N172" s="4">
        <v>45334.443055555559</v>
      </c>
      <c r="O172" s="4">
        <v>45518.359722222223</v>
      </c>
      <c r="P172" s="4">
        <v>45518.370138888888</v>
      </c>
      <c r="Q172">
        <v>1</v>
      </c>
      <c r="R172" t="s">
        <v>152</v>
      </c>
      <c r="S172" t="s">
        <v>56</v>
      </c>
      <c r="T172" t="s">
        <v>57</v>
      </c>
      <c r="U172" t="s">
        <v>58</v>
      </c>
      <c r="V172" t="s">
        <v>58</v>
      </c>
      <c r="W172" t="s">
        <v>320</v>
      </c>
      <c r="X172" t="s">
        <v>72</v>
      </c>
      <c r="Y172" t="s">
        <v>60</v>
      </c>
      <c r="Z172" t="s">
        <v>73</v>
      </c>
      <c r="AA172" t="s">
        <v>58</v>
      </c>
      <c r="AB172" t="s">
        <v>58</v>
      </c>
      <c r="AC172">
        <v>125784</v>
      </c>
      <c r="AD172" t="s">
        <v>64</v>
      </c>
      <c r="AE172" t="s">
        <v>70</v>
      </c>
      <c r="AF172" t="s">
        <v>58</v>
      </c>
      <c r="AG172">
        <v>0</v>
      </c>
      <c r="AH172">
        <v>59</v>
      </c>
      <c r="AI172" t="s">
        <v>58</v>
      </c>
      <c r="AJ172" t="s">
        <v>75</v>
      </c>
      <c r="AK172" t="s">
        <v>86</v>
      </c>
      <c r="AL172" s="11">
        <v>0</v>
      </c>
      <c r="AM172" s="11">
        <v>179</v>
      </c>
      <c r="AN172" t="s">
        <v>64</v>
      </c>
      <c r="AO172" t="s">
        <v>64</v>
      </c>
      <c r="AP172" t="s">
        <v>58</v>
      </c>
      <c r="AQ172" t="s">
        <v>58</v>
      </c>
      <c r="AR172" t="s">
        <v>58</v>
      </c>
      <c r="AS172" t="s">
        <v>58</v>
      </c>
      <c r="AT172" t="s">
        <v>58</v>
      </c>
      <c r="AU172" t="s">
        <v>58</v>
      </c>
      <c r="AV172" s="5">
        <v>45522</v>
      </c>
    </row>
    <row r="173" spans="1:48" hidden="1" x14ac:dyDescent="0.25">
      <c r="A173">
        <v>2024</v>
      </c>
      <c r="B173">
        <v>8</v>
      </c>
      <c r="C173" t="s">
        <v>50</v>
      </c>
      <c r="D173">
        <v>111</v>
      </c>
      <c r="E173" s="4">
        <v>45518.379495439818</v>
      </c>
      <c r="F173" s="16" t="s">
        <v>149</v>
      </c>
      <c r="G173" s="16" t="s">
        <v>148</v>
      </c>
      <c r="H173" t="s">
        <v>71</v>
      </c>
      <c r="I173" t="s">
        <v>53</v>
      </c>
      <c r="J173">
        <v>1234567890</v>
      </c>
      <c r="K173" t="s">
        <v>54</v>
      </c>
      <c r="L173">
        <v>222</v>
      </c>
      <c r="M173" t="s">
        <v>55</v>
      </c>
      <c r="N173" s="4">
        <v>45176.347222222219</v>
      </c>
      <c r="O173" s="4">
        <v>45518.370833333327</v>
      </c>
      <c r="P173" s="4">
        <v>45518.37777777778</v>
      </c>
      <c r="Q173">
        <v>1</v>
      </c>
      <c r="R173" t="s">
        <v>152</v>
      </c>
      <c r="S173" t="s">
        <v>56</v>
      </c>
      <c r="T173" t="s">
        <v>57</v>
      </c>
      <c r="U173" t="s">
        <v>58</v>
      </c>
      <c r="V173" t="s">
        <v>58</v>
      </c>
      <c r="W173" t="s">
        <v>321</v>
      </c>
      <c r="X173" t="s">
        <v>72</v>
      </c>
      <c r="Y173" t="s">
        <v>60</v>
      </c>
      <c r="Z173" t="s">
        <v>73</v>
      </c>
      <c r="AA173" t="s">
        <v>58</v>
      </c>
      <c r="AB173" t="s">
        <v>58</v>
      </c>
      <c r="AC173">
        <v>125784</v>
      </c>
      <c r="AD173" t="s">
        <v>64</v>
      </c>
      <c r="AE173" t="s">
        <v>65</v>
      </c>
      <c r="AF173" t="s">
        <v>58</v>
      </c>
      <c r="AG173">
        <v>0</v>
      </c>
      <c r="AH173">
        <v>58</v>
      </c>
      <c r="AI173" t="s">
        <v>58</v>
      </c>
      <c r="AJ173" t="s">
        <v>75</v>
      </c>
      <c r="AK173" t="s">
        <v>86</v>
      </c>
      <c r="AL173" s="11">
        <v>0</v>
      </c>
      <c r="AM173" s="11">
        <v>179</v>
      </c>
      <c r="AN173" t="s">
        <v>64</v>
      </c>
      <c r="AO173" t="s">
        <v>64</v>
      </c>
      <c r="AP173" t="s">
        <v>58</v>
      </c>
      <c r="AQ173" t="s">
        <v>58</v>
      </c>
      <c r="AR173" t="s">
        <v>58</v>
      </c>
      <c r="AS173" t="s">
        <v>58</v>
      </c>
      <c r="AT173" t="s">
        <v>58</v>
      </c>
      <c r="AU173" t="s">
        <v>58</v>
      </c>
      <c r="AV173" s="5">
        <v>45522</v>
      </c>
    </row>
    <row r="174" spans="1:48" hidden="1" x14ac:dyDescent="0.25">
      <c r="A174">
        <v>2024</v>
      </c>
      <c r="B174">
        <v>8</v>
      </c>
      <c r="C174" t="s">
        <v>50</v>
      </c>
      <c r="D174">
        <v>111</v>
      </c>
      <c r="E174" s="4">
        <v>45518.396601377317</v>
      </c>
      <c r="F174" s="16" t="s">
        <v>149</v>
      </c>
      <c r="G174" s="16" t="s">
        <v>148</v>
      </c>
      <c r="H174" t="s">
        <v>71</v>
      </c>
      <c r="I174" t="s">
        <v>53</v>
      </c>
      <c r="J174">
        <v>1234567890</v>
      </c>
      <c r="K174" t="s">
        <v>54</v>
      </c>
      <c r="L174">
        <v>222</v>
      </c>
      <c r="M174" t="s">
        <v>55</v>
      </c>
      <c r="N174" s="4">
        <v>45518.383333333331</v>
      </c>
      <c r="O174" s="4">
        <v>45518.383333333331</v>
      </c>
      <c r="P174" s="4">
        <v>45518.393750000003</v>
      </c>
      <c r="Q174">
        <v>1</v>
      </c>
      <c r="R174" t="s">
        <v>152</v>
      </c>
      <c r="S174" t="s">
        <v>56</v>
      </c>
      <c r="T174" t="s">
        <v>57</v>
      </c>
      <c r="U174" t="s">
        <v>58</v>
      </c>
      <c r="V174" t="s">
        <v>58</v>
      </c>
      <c r="W174" t="s">
        <v>322</v>
      </c>
      <c r="X174" t="s">
        <v>72</v>
      </c>
      <c r="Y174" t="s">
        <v>60</v>
      </c>
      <c r="Z174" t="s">
        <v>73</v>
      </c>
      <c r="AA174" t="s">
        <v>58</v>
      </c>
      <c r="AB174" t="s">
        <v>58</v>
      </c>
      <c r="AC174">
        <v>125784</v>
      </c>
      <c r="AD174" t="s">
        <v>64</v>
      </c>
      <c r="AE174" t="s">
        <v>70</v>
      </c>
      <c r="AF174" t="s">
        <v>58</v>
      </c>
      <c r="AG174">
        <v>0</v>
      </c>
      <c r="AH174">
        <v>30</v>
      </c>
      <c r="AI174" t="s">
        <v>58</v>
      </c>
      <c r="AJ174" t="s">
        <v>75</v>
      </c>
      <c r="AK174" t="s">
        <v>86</v>
      </c>
      <c r="AL174" s="11">
        <v>0</v>
      </c>
      <c r="AM174" s="11">
        <v>179</v>
      </c>
      <c r="AN174" t="s">
        <v>64</v>
      </c>
      <c r="AO174" t="s">
        <v>64</v>
      </c>
      <c r="AP174" t="s">
        <v>58</v>
      </c>
      <c r="AQ174" t="s">
        <v>58</v>
      </c>
      <c r="AR174" t="s">
        <v>58</v>
      </c>
      <c r="AS174" t="s">
        <v>58</v>
      </c>
      <c r="AT174" t="s">
        <v>58</v>
      </c>
      <c r="AU174" t="s">
        <v>58</v>
      </c>
      <c r="AV174" s="5">
        <v>45523</v>
      </c>
    </row>
    <row r="175" spans="1:48" hidden="1" x14ac:dyDescent="0.25">
      <c r="A175">
        <v>2024</v>
      </c>
      <c r="B175">
        <v>8</v>
      </c>
      <c r="C175" t="s">
        <v>50</v>
      </c>
      <c r="D175">
        <v>111</v>
      </c>
      <c r="E175" s="4">
        <v>45518.406676759259</v>
      </c>
      <c r="F175" s="16" t="s">
        <v>149</v>
      </c>
      <c r="G175" s="16" t="s">
        <v>148</v>
      </c>
      <c r="H175" t="s">
        <v>71</v>
      </c>
      <c r="I175" t="s">
        <v>53</v>
      </c>
      <c r="J175">
        <v>1234567890</v>
      </c>
      <c r="K175" t="s">
        <v>54</v>
      </c>
      <c r="L175">
        <v>222</v>
      </c>
      <c r="M175" t="s">
        <v>55</v>
      </c>
      <c r="N175" s="4">
        <v>45518.397222222222</v>
      </c>
      <c r="O175" s="4">
        <v>45518.397222222222</v>
      </c>
      <c r="P175" s="4">
        <v>45518.404166666667</v>
      </c>
      <c r="Q175">
        <v>1</v>
      </c>
      <c r="R175" t="s">
        <v>152</v>
      </c>
      <c r="S175" t="s">
        <v>56</v>
      </c>
      <c r="T175" t="s">
        <v>57</v>
      </c>
      <c r="U175" t="s">
        <v>58</v>
      </c>
      <c r="V175" t="s">
        <v>58</v>
      </c>
      <c r="W175" t="s">
        <v>323</v>
      </c>
      <c r="X175" t="s">
        <v>72</v>
      </c>
      <c r="Y175" t="s">
        <v>60</v>
      </c>
      <c r="Z175" t="s">
        <v>73</v>
      </c>
      <c r="AA175" t="s">
        <v>58</v>
      </c>
      <c r="AB175" t="s">
        <v>58</v>
      </c>
      <c r="AC175">
        <v>125784</v>
      </c>
      <c r="AD175" t="s">
        <v>64</v>
      </c>
      <c r="AE175" t="s">
        <v>70</v>
      </c>
      <c r="AF175" t="s">
        <v>58</v>
      </c>
      <c r="AG175">
        <v>0</v>
      </c>
      <c r="AH175">
        <v>68</v>
      </c>
      <c r="AI175" t="s">
        <v>58</v>
      </c>
      <c r="AJ175" t="s">
        <v>75</v>
      </c>
      <c r="AK175" t="s">
        <v>86</v>
      </c>
      <c r="AL175" s="11">
        <v>0</v>
      </c>
      <c r="AM175" s="11">
        <v>179</v>
      </c>
      <c r="AN175" t="s">
        <v>64</v>
      </c>
      <c r="AO175" t="s">
        <v>64</v>
      </c>
      <c r="AP175" t="s">
        <v>58</v>
      </c>
      <c r="AQ175" t="s">
        <v>58</v>
      </c>
      <c r="AR175" t="s">
        <v>58</v>
      </c>
      <c r="AS175" t="s">
        <v>58</v>
      </c>
      <c r="AT175" t="s">
        <v>58</v>
      </c>
      <c r="AU175" t="s">
        <v>58</v>
      </c>
      <c r="AV175" s="5">
        <v>45523</v>
      </c>
    </row>
    <row r="176" spans="1:48" hidden="1" x14ac:dyDescent="0.25">
      <c r="A176">
        <v>2024</v>
      </c>
      <c r="B176">
        <v>8</v>
      </c>
      <c r="C176" t="s">
        <v>50</v>
      </c>
      <c r="D176">
        <v>111</v>
      </c>
      <c r="E176" s="4">
        <v>45518.419094212957</v>
      </c>
      <c r="F176" s="16" t="s">
        <v>149</v>
      </c>
      <c r="G176" s="16" t="s">
        <v>148</v>
      </c>
      <c r="H176" t="s">
        <v>71</v>
      </c>
      <c r="I176" t="s">
        <v>53</v>
      </c>
      <c r="J176">
        <v>1234567890</v>
      </c>
      <c r="K176" t="s">
        <v>89</v>
      </c>
      <c r="L176">
        <v>222</v>
      </c>
      <c r="M176" t="s">
        <v>55</v>
      </c>
      <c r="N176" s="4">
        <v>45509.479166666657</v>
      </c>
      <c r="O176" s="4">
        <v>45518.411111111112</v>
      </c>
      <c r="P176" s="4">
        <v>45518.418055555558</v>
      </c>
      <c r="Q176">
        <v>1</v>
      </c>
      <c r="R176" t="s">
        <v>152</v>
      </c>
      <c r="S176" t="s">
        <v>56</v>
      </c>
      <c r="T176" t="s">
        <v>57</v>
      </c>
      <c r="U176" t="s">
        <v>58</v>
      </c>
      <c r="V176" t="s">
        <v>58</v>
      </c>
      <c r="W176" t="s">
        <v>324</v>
      </c>
      <c r="X176" t="s">
        <v>72</v>
      </c>
      <c r="Y176" t="s">
        <v>60</v>
      </c>
      <c r="Z176" t="s">
        <v>73</v>
      </c>
      <c r="AA176" t="s">
        <v>58</v>
      </c>
      <c r="AB176" t="s">
        <v>58</v>
      </c>
      <c r="AC176">
        <v>125784</v>
      </c>
      <c r="AD176" t="s">
        <v>64</v>
      </c>
      <c r="AE176" t="s">
        <v>70</v>
      </c>
      <c r="AF176" t="s">
        <v>58</v>
      </c>
      <c r="AG176">
        <v>0</v>
      </c>
      <c r="AH176">
        <v>44</v>
      </c>
      <c r="AI176" t="s">
        <v>58</v>
      </c>
      <c r="AJ176" t="s">
        <v>75</v>
      </c>
      <c r="AK176" t="s">
        <v>86</v>
      </c>
      <c r="AL176" s="11">
        <v>0</v>
      </c>
      <c r="AM176" s="11">
        <v>179</v>
      </c>
      <c r="AN176" t="s">
        <v>64</v>
      </c>
      <c r="AO176" t="s">
        <v>64</v>
      </c>
      <c r="AP176" t="s">
        <v>58</v>
      </c>
      <c r="AQ176" t="s">
        <v>58</v>
      </c>
      <c r="AR176" t="s">
        <v>58</v>
      </c>
      <c r="AS176" t="s">
        <v>58</v>
      </c>
      <c r="AT176" t="s">
        <v>58</v>
      </c>
      <c r="AU176" t="s">
        <v>58</v>
      </c>
      <c r="AV176" s="5">
        <v>45523</v>
      </c>
    </row>
    <row r="177" spans="1:48" hidden="1" x14ac:dyDescent="0.25">
      <c r="A177">
        <v>2024</v>
      </c>
      <c r="B177">
        <v>8</v>
      </c>
      <c r="C177" t="s">
        <v>50</v>
      </c>
      <c r="D177">
        <v>111</v>
      </c>
      <c r="E177" s="4">
        <v>45518.430165682868</v>
      </c>
      <c r="F177" s="16" t="s">
        <v>149</v>
      </c>
      <c r="G177" s="16" t="s">
        <v>148</v>
      </c>
      <c r="H177" t="s">
        <v>71</v>
      </c>
      <c r="I177" t="s">
        <v>53</v>
      </c>
      <c r="J177">
        <v>1234567890</v>
      </c>
      <c r="K177" t="s">
        <v>54</v>
      </c>
      <c r="L177">
        <v>222</v>
      </c>
      <c r="M177" t="s">
        <v>55</v>
      </c>
      <c r="N177" s="4">
        <v>45280.693055555559</v>
      </c>
      <c r="O177" s="4">
        <v>45518.420138888891</v>
      </c>
      <c r="P177" s="4">
        <v>45518.427083333343</v>
      </c>
      <c r="Q177">
        <v>1</v>
      </c>
      <c r="R177" t="s">
        <v>152</v>
      </c>
      <c r="S177" t="s">
        <v>56</v>
      </c>
      <c r="T177" t="s">
        <v>57</v>
      </c>
      <c r="U177" t="s">
        <v>58</v>
      </c>
      <c r="V177" t="s">
        <v>58</v>
      </c>
      <c r="W177" t="s">
        <v>325</v>
      </c>
      <c r="X177" t="s">
        <v>72</v>
      </c>
      <c r="Y177" t="s">
        <v>60</v>
      </c>
      <c r="Z177" t="s">
        <v>73</v>
      </c>
      <c r="AA177" t="s">
        <v>58</v>
      </c>
      <c r="AB177" t="s">
        <v>58</v>
      </c>
      <c r="AC177">
        <v>125784</v>
      </c>
      <c r="AD177" t="s">
        <v>64</v>
      </c>
      <c r="AE177" t="s">
        <v>70</v>
      </c>
      <c r="AF177" t="s">
        <v>58</v>
      </c>
      <c r="AG177">
        <v>0</v>
      </c>
      <c r="AH177">
        <v>20</v>
      </c>
      <c r="AI177" t="s">
        <v>58</v>
      </c>
      <c r="AJ177" t="s">
        <v>75</v>
      </c>
      <c r="AK177" t="s">
        <v>86</v>
      </c>
      <c r="AL177" s="11">
        <v>0</v>
      </c>
      <c r="AM177" s="11">
        <v>179</v>
      </c>
      <c r="AN177" t="s">
        <v>64</v>
      </c>
      <c r="AO177" t="s">
        <v>64</v>
      </c>
      <c r="AP177" t="s">
        <v>58</v>
      </c>
      <c r="AQ177" t="s">
        <v>58</v>
      </c>
      <c r="AR177" t="s">
        <v>58</v>
      </c>
      <c r="AS177" t="s">
        <v>58</v>
      </c>
      <c r="AT177" t="s">
        <v>58</v>
      </c>
      <c r="AU177" t="s">
        <v>58</v>
      </c>
      <c r="AV177" s="5">
        <v>45522</v>
      </c>
    </row>
    <row r="178" spans="1:48" hidden="1" x14ac:dyDescent="0.25">
      <c r="A178">
        <v>2024</v>
      </c>
      <c r="B178">
        <v>8</v>
      </c>
      <c r="C178" t="s">
        <v>50</v>
      </c>
      <c r="D178">
        <v>111</v>
      </c>
      <c r="E178" s="4">
        <v>45518.437766284733</v>
      </c>
      <c r="F178" s="16" t="s">
        <v>149</v>
      </c>
      <c r="G178" s="16" t="s">
        <v>148</v>
      </c>
      <c r="H178" t="s">
        <v>71</v>
      </c>
      <c r="I178" t="s">
        <v>53</v>
      </c>
      <c r="J178">
        <v>1234567890</v>
      </c>
      <c r="K178" t="s">
        <v>54</v>
      </c>
      <c r="L178">
        <v>222</v>
      </c>
      <c r="M178" t="s">
        <v>55</v>
      </c>
      <c r="N178" s="4">
        <v>45502.522222222222</v>
      </c>
      <c r="O178" s="4">
        <v>45518.430555555547</v>
      </c>
      <c r="P178" s="4">
        <v>45518.4375</v>
      </c>
      <c r="Q178">
        <v>1</v>
      </c>
      <c r="R178" t="s">
        <v>152</v>
      </c>
      <c r="S178" t="s">
        <v>56</v>
      </c>
      <c r="T178" t="s">
        <v>57</v>
      </c>
      <c r="U178" t="s">
        <v>58</v>
      </c>
      <c r="V178" t="s">
        <v>58</v>
      </c>
      <c r="W178" t="s">
        <v>326</v>
      </c>
      <c r="X178" t="s">
        <v>72</v>
      </c>
      <c r="Y178" t="s">
        <v>60</v>
      </c>
      <c r="Z178" t="s">
        <v>73</v>
      </c>
      <c r="AA178" t="s">
        <v>58</v>
      </c>
      <c r="AB178" t="s">
        <v>58</v>
      </c>
      <c r="AC178">
        <v>125784</v>
      </c>
      <c r="AD178" t="s">
        <v>64</v>
      </c>
      <c r="AE178" t="s">
        <v>70</v>
      </c>
      <c r="AF178" t="s">
        <v>58</v>
      </c>
      <c r="AG178">
        <v>0</v>
      </c>
      <c r="AH178">
        <v>54</v>
      </c>
      <c r="AI178" t="s">
        <v>58</v>
      </c>
      <c r="AJ178" t="s">
        <v>75</v>
      </c>
      <c r="AK178" t="s">
        <v>86</v>
      </c>
      <c r="AL178" s="11">
        <v>0</v>
      </c>
      <c r="AM178" s="11">
        <v>179</v>
      </c>
      <c r="AN178" t="s">
        <v>64</v>
      </c>
      <c r="AO178" t="s">
        <v>64</v>
      </c>
      <c r="AP178" t="s">
        <v>58</v>
      </c>
      <c r="AQ178" t="s">
        <v>58</v>
      </c>
      <c r="AR178" t="s">
        <v>58</v>
      </c>
      <c r="AS178" t="s">
        <v>58</v>
      </c>
      <c r="AT178" t="s">
        <v>58</v>
      </c>
      <c r="AU178" t="s">
        <v>58</v>
      </c>
      <c r="AV178" s="5">
        <v>45522</v>
      </c>
    </row>
    <row r="179" spans="1:48" hidden="1" x14ac:dyDescent="0.25">
      <c r="A179">
        <v>2024</v>
      </c>
      <c r="B179">
        <v>8</v>
      </c>
      <c r="C179" t="s">
        <v>50</v>
      </c>
      <c r="D179">
        <v>111</v>
      </c>
      <c r="E179" s="4">
        <v>45518.479763634263</v>
      </c>
      <c r="F179" s="16" t="s">
        <v>149</v>
      </c>
      <c r="G179" s="16" t="s">
        <v>148</v>
      </c>
      <c r="H179" t="s">
        <v>71</v>
      </c>
      <c r="I179" t="s">
        <v>53</v>
      </c>
      <c r="J179">
        <v>1234567890</v>
      </c>
      <c r="K179" t="s">
        <v>89</v>
      </c>
      <c r="L179">
        <v>222</v>
      </c>
      <c r="M179" t="s">
        <v>55</v>
      </c>
      <c r="N179" s="4">
        <v>45502.566666666673</v>
      </c>
      <c r="O179" s="4">
        <v>45518.47152777778</v>
      </c>
      <c r="P179" s="4">
        <v>45518.478472222218</v>
      </c>
      <c r="Q179">
        <v>1</v>
      </c>
      <c r="R179" t="s">
        <v>152</v>
      </c>
      <c r="S179" t="s">
        <v>56</v>
      </c>
      <c r="T179" t="s">
        <v>57</v>
      </c>
      <c r="U179" t="s">
        <v>58</v>
      </c>
      <c r="V179" t="s">
        <v>58</v>
      </c>
      <c r="W179" t="s">
        <v>327</v>
      </c>
      <c r="X179" t="s">
        <v>72</v>
      </c>
      <c r="Y179" t="s">
        <v>60</v>
      </c>
      <c r="Z179" t="s">
        <v>73</v>
      </c>
      <c r="AA179" t="s">
        <v>58</v>
      </c>
      <c r="AB179" t="s">
        <v>58</v>
      </c>
      <c r="AC179">
        <v>125784</v>
      </c>
      <c r="AD179" t="s">
        <v>64</v>
      </c>
      <c r="AE179" t="s">
        <v>70</v>
      </c>
      <c r="AF179" t="s">
        <v>58</v>
      </c>
      <c r="AG179">
        <v>0</v>
      </c>
      <c r="AH179">
        <v>31</v>
      </c>
      <c r="AI179" t="s">
        <v>58</v>
      </c>
      <c r="AJ179" t="s">
        <v>75</v>
      </c>
      <c r="AK179" t="s">
        <v>86</v>
      </c>
      <c r="AL179" s="11">
        <v>0</v>
      </c>
      <c r="AM179" s="11">
        <v>179</v>
      </c>
      <c r="AN179" t="s">
        <v>64</v>
      </c>
      <c r="AO179" t="s">
        <v>64</v>
      </c>
      <c r="AP179" t="s">
        <v>58</v>
      </c>
      <c r="AQ179" t="s">
        <v>58</v>
      </c>
      <c r="AR179" t="s">
        <v>58</v>
      </c>
      <c r="AS179" t="s">
        <v>58</v>
      </c>
      <c r="AT179" t="s">
        <v>58</v>
      </c>
      <c r="AU179" t="s">
        <v>58</v>
      </c>
      <c r="AV179" s="5">
        <v>45523</v>
      </c>
    </row>
    <row r="180" spans="1:48" hidden="1" x14ac:dyDescent="0.25">
      <c r="A180">
        <v>2024</v>
      </c>
      <c r="B180">
        <v>8</v>
      </c>
      <c r="C180" t="s">
        <v>50</v>
      </c>
      <c r="D180">
        <v>111</v>
      </c>
      <c r="E180" s="4">
        <v>45518.50865787037</v>
      </c>
      <c r="F180" s="16" t="s">
        <v>149</v>
      </c>
      <c r="G180" s="16" t="s">
        <v>148</v>
      </c>
      <c r="H180" t="s">
        <v>71</v>
      </c>
      <c r="I180" t="s">
        <v>53</v>
      </c>
      <c r="J180">
        <v>1234567890</v>
      </c>
      <c r="K180" t="s">
        <v>89</v>
      </c>
      <c r="L180">
        <v>222</v>
      </c>
      <c r="M180" t="s">
        <v>55</v>
      </c>
      <c r="N180" s="4">
        <v>45509.338194444441</v>
      </c>
      <c r="O180" s="4">
        <v>45518.495833333327</v>
      </c>
      <c r="P180" s="4">
        <v>45518.50277777778</v>
      </c>
      <c r="Q180">
        <v>1</v>
      </c>
      <c r="R180" t="s">
        <v>152</v>
      </c>
      <c r="S180" t="s">
        <v>56</v>
      </c>
      <c r="T180" t="s">
        <v>57</v>
      </c>
      <c r="U180" t="s">
        <v>58</v>
      </c>
      <c r="V180" t="s">
        <v>58</v>
      </c>
      <c r="W180" t="s">
        <v>328</v>
      </c>
      <c r="X180" t="s">
        <v>72</v>
      </c>
      <c r="Y180" t="s">
        <v>60</v>
      </c>
      <c r="Z180" t="s">
        <v>73</v>
      </c>
      <c r="AA180" t="s">
        <v>58</v>
      </c>
      <c r="AB180" t="s">
        <v>58</v>
      </c>
      <c r="AC180">
        <v>125784</v>
      </c>
      <c r="AD180" t="s">
        <v>64</v>
      </c>
      <c r="AE180" t="s">
        <v>65</v>
      </c>
      <c r="AF180" t="s">
        <v>58</v>
      </c>
      <c r="AG180">
        <v>0</v>
      </c>
      <c r="AH180">
        <v>29</v>
      </c>
      <c r="AI180" t="s">
        <v>58</v>
      </c>
      <c r="AJ180" t="s">
        <v>75</v>
      </c>
      <c r="AK180" t="s">
        <v>86</v>
      </c>
      <c r="AL180" s="11">
        <v>0</v>
      </c>
      <c r="AM180" s="11">
        <v>179</v>
      </c>
      <c r="AN180" t="s">
        <v>64</v>
      </c>
      <c r="AO180" t="s">
        <v>64</v>
      </c>
      <c r="AP180" t="s">
        <v>58</v>
      </c>
      <c r="AQ180" t="s">
        <v>58</v>
      </c>
      <c r="AR180" t="s">
        <v>58</v>
      </c>
      <c r="AS180" t="s">
        <v>58</v>
      </c>
      <c r="AT180" t="s">
        <v>58</v>
      </c>
      <c r="AU180" t="s">
        <v>58</v>
      </c>
      <c r="AV180" s="5">
        <v>45523</v>
      </c>
    </row>
    <row r="181" spans="1:48" hidden="1" x14ac:dyDescent="0.25">
      <c r="A181">
        <v>2024</v>
      </c>
      <c r="B181">
        <v>8</v>
      </c>
      <c r="C181" t="s">
        <v>50</v>
      </c>
      <c r="D181">
        <v>111</v>
      </c>
      <c r="E181" s="4">
        <v>45518.524784201392</v>
      </c>
      <c r="F181" s="16" t="s">
        <v>149</v>
      </c>
      <c r="G181" s="16" t="s">
        <v>148</v>
      </c>
      <c r="H181" t="s">
        <v>71</v>
      </c>
      <c r="I181" t="s">
        <v>53</v>
      </c>
      <c r="J181">
        <v>1234567890</v>
      </c>
      <c r="K181" t="s">
        <v>54</v>
      </c>
      <c r="L181">
        <v>222</v>
      </c>
      <c r="M181" t="s">
        <v>55</v>
      </c>
      <c r="N181" s="4">
        <v>45518.513888888891</v>
      </c>
      <c r="O181" s="4">
        <v>45518.513888888891</v>
      </c>
      <c r="P181" s="4">
        <v>45518.524305555547</v>
      </c>
      <c r="Q181">
        <v>1</v>
      </c>
      <c r="R181" t="s">
        <v>152</v>
      </c>
      <c r="S181" t="s">
        <v>56</v>
      </c>
      <c r="T181" t="s">
        <v>57</v>
      </c>
      <c r="U181" t="s">
        <v>58</v>
      </c>
      <c r="V181" t="s">
        <v>58</v>
      </c>
      <c r="W181" t="s">
        <v>329</v>
      </c>
      <c r="X181" t="s">
        <v>72</v>
      </c>
      <c r="Y181" t="s">
        <v>60</v>
      </c>
      <c r="Z181" t="s">
        <v>73</v>
      </c>
      <c r="AA181" t="s">
        <v>58</v>
      </c>
      <c r="AB181" t="s">
        <v>58</v>
      </c>
      <c r="AC181">
        <v>125784</v>
      </c>
      <c r="AD181" t="s">
        <v>64</v>
      </c>
      <c r="AE181" t="s">
        <v>70</v>
      </c>
      <c r="AF181" t="s">
        <v>58</v>
      </c>
      <c r="AG181">
        <v>0</v>
      </c>
      <c r="AH181">
        <v>20</v>
      </c>
      <c r="AI181" t="s">
        <v>58</v>
      </c>
      <c r="AJ181" t="s">
        <v>75</v>
      </c>
      <c r="AK181" t="s">
        <v>86</v>
      </c>
      <c r="AL181" s="11">
        <v>0</v>
      </c>
      <c r="AM181" s="11">
        <v>179</v>
      </c>
      <c r="AN181" t="s">
        <v>64</v>
      </c>
      <c r="AO181" t="s">
        <v>64</v>
      </c>
      <c r="AP181" t="s">
        <v>58</v>
      </c>
      <c r="AQ181" t="s">
        <v>58</v>
      </c>
      <c r="AR181" t="s">
        <v>58</v>
      </c>
      <c r="AS181" t="s">
        <v>58</v>
      </c>
      <c r="AT181" t="s">
        <v>58</v>
      </c>
      <c r="AU181" t="s">
        <v>58</v>
      </c>
      <c r="AV181" s="5">
        <v>45522</v>
      </c>
    </row>
    <row r="182" spans="1:48" hidden="1" x14ac:dyDescent="0.25">
      <c r="A182">
        <v>2024</v>
      </c>
      <c r="B182">
        <v>8</v>
      </c>
      <c r="C182" t="s">
        <v>50</v>
      </c>
      <c r="D182">
        <v>111</v>
      </c>
      <c r="E182" s="4">
        <v>45518.536563715279</v>
      </c>
      <c r="F182" s="16" t="s">
        <v>149</v>
      </c>
      <c r="G182" s="16" t="s">
        <v>148</v>
      </c>
      <c r="H182" t="s">
        <v>71</v>
      </c>
      <c r="I182" t="s">
        <v>53</v>
      </c>
      <c r="J182">
        <v>1234567890</v>
      </c>
      <c r="K182" t="s">
        <v>89</v>
      </c>
      <c r="L182">
        <v>222</v>
      </c>
      <c r="M182" t="s">
        <v>55</v>
      </c>
      <c r="N182" s="4">
        <v>45498.34097222222</v>
      </c>
      <c r="O182" s="4">
        <v>45518.527777777781</v>
      </c>
      <c r="P182" s="4">
        <v>45518.534722222219</v>
      </c>
      <c r="Q182">
        <v>1</v>
      </c>
      <c r="R182" t="s">
        <v>152</v>
      </c>
      <c r="S182" t="s">
        <v>56</v>
      </c>
      <c r="T182" t="s">
        <v>57</v>
      </c>
      <c r="U182" t="s">
        <v>58</v>
      </c>
      <c r="V182" t="s">
        <v>58</v>
      </c>
      <c r="W182" t="s">
        <v>330</v>
      </c>
      <c r="X182" t="s">
        <v>72</v>
      </c>
      <c r="Y182" t="s">
        <v>60</v>
      </c>
      <c r="Z182" t="s">
        <v>73</v>
      </c>
      <c r="AA182" t="s">
        <v>58</v>
      </c>
      <c r="AB182" t="s">
        <v>58</v>
      </c>
      <c r="AC182">
        <v>125784</v>
      </c>
      <c r="AD182" t="s">
        <v>64</v>
      </c>
      <c r="AE182" t="s">
        <v>65</v>
      </c>
      <c r="AF182" t="s">
        <v>58</v>
      </c>
      <c r="AG182">
        <v>0</v>
      </c>
      <c r="AH182">
        <v>53</v>
      </c>
      <c r="AI182" t="s">
        <v>58</v>
      </c>
      <c r="AJ182" t="s">
        <v>75</v>
      </c>
      <c r="AK182" t="s">
        <v>86</v>
      </c>
      <c r="AL182" s="11">
        <v>0</v>
      </c>
      <c r="AM182" s="11">
        <v>179</v>
      </c>
      <c r="AN182" t="s">
        <v>64</v>
      </c>
      <c r="AO182" t="s">
        <v>64</v>
      </c>
      <c r="AP182" t="s">
        <v>58</v>
      </c>
      <c r="AQ182" t="s">
        <v>58</v>
      </c>
      <c r="AR182" t="s">
        <v>58</v>
      </c>
      <c r="AS182" t="s">
        <v>58</v>
      </c>
      <c r="AT182" t="s">
        <v>58</v>
      </c>
      <c r="AU182" t="s">
        <v>58</v>
      </c>
      <c r="AV182" s="5">
        <v>45522</v>
      </c>
    </row>
    <row r="183" spans="1:48" hidden="1" x14ac:dyDescent="0.25">
      <c r="A183">
        <v>2024</v>
      </c>
      <c r="B183">
        <v>8</v>
      </c>
      <c r="C183" t="s">
        <v>50</v>
      </c>
      <c r="D183">
        <v>111</v>
      </c>
      <c r="E183" s="4">
        <v>45518.546847696758</v>
      </c>
      <c r="F183" s="16" t="s">
        <v>149</v>
      </c>
      <c r="G183" s="16" t="s">
        <v>148</v>
      </c>
      <c r="H183" t="s">
        <v>71</v>
      </c>
      <c r="I183" t="s">
        <v>53</v>
      </c>
      <c r="J183">
        <v>1234567890</v>
      </c>
      <c r="K183" t="s">
        <v>54</v>
      </c>
      <c r="L183">
        <v>222</v>
      </c>
      <c r="M183" t="s">
        <v>55</v>
      </c>
      <c r="N183" s="4">
        <v>45449.406944444447</v>
      </c>
      <c r="O183" s="4">
        <v>45518.538194444453</v>
      </c>
      <c r="P183" s="4">
        <v>45518.545138888891</v>
      </c>
      <c r="Q183">
        <v>1</v>
      </c>
      <c r="R183" t="s">
        <v>152</v>
      </c>
      <c r="S183" t="s">
        <v>56</v>
      </c>
      <c r="T183" t="s">
        <v>57</v>
      </c>
      <c r="U183" t="s">
        <v>58</v>
      </c>
      <c r="V183" t="s">
        <v>58</v>
      </c>
      <c r="W183" t="s">
        <v>331</v>
      </c>
      <c r="X183" t="s">
        <v>72</v>
      </c>
      <c r="Y183" t="s">
        <v>60</v>
      </c>
      <c r="Z183" t="s">
        <v>73</v>
      </c>
      <c r="AA183" t="s">
        <v>58</v>
      </c>
      <c r="AB183" t="s">
        <v>58</v>
      </c>
      <c r="AC183">
        <v>125784</v>
      </c>
      <c r="AD183" t="s">
        <v>64</v>
      </c>
      <c r="AE183" t="s">
        <v>70</v>
      </c>
      <c r="AF183" t="s">
        <v>58</v>
      </c>
      <c r="AG183">
        <v>0</v>
      </c>
      <c r="AH183">
        <v>57</v>
      </c>
      <c r="AI183" t="s">
        <v>58</v>
      </c>
      <c r="AJ183" t="s">
        <v>75</v>
      </c>
      <c r="AK183" t="s">
        <v>86</v>
      </c>
      <c r="AL183" s="11">
        <v>0</v>
      </c>
      <c r="AM183" s="11">
        <v>179</v>
      </c>
      <c r="AN183" t="s">
        <v>64</v>
      </c>
      <c r="AO183" t="s">
        <v>64</v>
      </c>
      <c r="AP183" t="s">
        <v>58</v>
      </c>
      <c r="AQ183" t="s">
        <v>58</v>
      </c>
      <c r="AR183" t="s">
        <v>58</v>
      </c>
      <c r="AS183" t="s">
        <v>58</v>
      </c>
      <c r="AT183" t="s">
        <v>58</v>
      </c>
      <c r="AU183" t="s">
        <v>58</v>
      </c>
      <c r="AV183" s="5">
        <v>45522</v>
      </c>
    </row>
    <row r="184" spans="1:48" hidden="1" x14ac:dyDescent="0.25">
      <c r="A184">
        <v>2024</v>
      </c>
      <c r="B184">
        <v>8</v>
      </c>
      <c r="C184" t="s">
        <v>50</v>
      </c>
      <c r="D184">
        <v>111</v>
      </c>
      <c r="E184" s="4">
        <v>45518.559649641204</v>
      </c>
      <c r="F184" s="16" t="s">
        <v>149</v>
      </c>
      <c r="G184" s="16" t="s">
        <v>148</v>
      </c>
      <c r="H184" t="s">
        <v>71</v>
      </c>
      <c r="I184" t="s">
        <v>53</v>
      </c>
      <c r="J184">
        <v>1234567890</v>
      </c>
      <c r="K184" t="s">
        <v>54</v>
      </c>
      <c r="L184">
        <v>222</v>
      </c>
      <c r="M184" t="s">
        <v>55</v>
      </c>
      <c r="N184" s="4">
        <v>45518.54791666667</v>
      </c>
      <c r="O184" s="4">
        <v>45518.54791666667</v>
      </c>
      <c r="P184" s="4">
        <v>45518.554861111108</v>
      </c>
      <c r="Q184">
        <v>1</v>
      </c>
      <c r="R184" t="s">
        <v>152</v>
      </c>
      <c r="S184" t="s">
        <v>56</v>
      </c>
      <c r="T184" t="s">
        <v>57</v>
      </c>
      <c r="U184" t="s">
        <v>58</v>
      </c>
      <c r="V184" t="s">
        <v>58</v>
      </c>
      <c r="W184" t="s">
        <v>332</v>
      </c>
      <c r="X184" t="s">
        <v>72</v>
      </c>
      <c r="Y184" t="s">
        <v>60</v>
      </c>
      <c r="Z184" t="s">
        <v>73</v>
      </c>
      <c r="AA184" t="s">
        <v>58</v>
      </c>
      <c r="AB184" t="s">
        <v>58</v>
      </c>
      <c r="AC184">
        <v>125784</v>
      </c>
      <c r="AD184" t="s">
        <v>64</v>
      </c>
      <c r="AE184" t="s">
        <v>70</v>
      </c>
      <c r="AF184" t="s">
        <v>58</v>
      </c>
      <c r="AG184">
        <v>0</v>
      </c>
      <c r="AH184">
        <v>83</v>
      </c>
      <c r="AI184" t="s">
        <v>58</v>
      </c>
      <c r="AJ184" t="s">
        <v>75</v>
      </c>
      <c r="AK184" t="s">
        <v>86</v>
      </c>
      <c r="AL184" s="11">
        <v>0</v>
      </c>
      <c r="AM184" s="11">
        <v>179</v>
      </c>
      <c r="AN184" t="s">
        <v>64</v>
      </c>
      <c r="AO184" t="s">
        <v>64</v>
      </c>
      <c r="AP184" t="s">
        <v>58</v>
      </c>
      <c r="AQ184" t="s">
        <v>58</v>
      </c>
      <c r="AR184" t="s">
        <v>58</v>
      </c>
      <c r="AS184" t="s">
        <v>58</v>
      </c>
      <c r="AT184" t="s">
        <v>58</v>
      </c>
      <c r="AU184" t="s">
        <v>58</v>
      </c>
      <c r="AV184" s="5">
        <v>45522</v>
      </c>
    </row>
    <row r="185" spans="1:48" hidden="1" x14ac:dyDescent="0.25">
      <c r="A185">
        <v>2024</v>
      </c>
      <c r="B185">
        <v>8</v>
      </c>
      <c r="C185" t="s">
        <v>50</v>
      </c>
      <c r="D185">
        <v>111</v>
      </c>
      <c r="E185" s="4">
        <v>45518.57746403935</v>
      </c>
      <c r="F185" s="16" t="s">
        <v>149</v>
      </c>
      <c r="G185" s="16" t="s">
        <v>148</v>
      </c>
      <c r="H185" t="s">
        <v>71</v>
      </c>
      <c r="I185" t="s">
        <v>53</v>
      </c>
      <c r="J185">
        <v>1234567890</v>
      </c>
      <c r="K185" t="s">
        <v>54</v>
      </c>
      <c r="L185">
        <v>222</v>
      </c>
      <c r="M185" t="s">
        <v>55</v>
      </c>
      <c r="N185" s="4">
        <v>45491.406944444447</v>
      </c>
      <c r="O185" s="4">
        <v>45518.563888888893</v>
      </c>
      <c r="P185" s="4">
        <v>45518.574305555558</v>
      </c>
      <c r="Q185">
        <v>1</v>
      </c>
      <c r="R185" t="s">
        <v>152</v>
      </c>
      <c r="S185" t="s">
        <v>56</v>
      </c>
      <c r="T185" t="s">
        <v>57</v>
      </c>
      <c r="U185" t="s">
        <v>58</v>
      </c>
      <c r="V185" t="s">
        <v>58</v>
      </c>
      <c r="W185" t="s">
        <v>333</v>
      </c>
      <c r="X185" t="s">
        <v>72</v>
      </c>
      <c r="Y185" t="s">
        <v>60</v>
      </c>
      <c r="Z185" t="s">
        <v>73</v>
      </c>
      <c r="AA185" t="s">
        <v>58</v>
      </c>
      <c r="AB185" t="s">
        <v>58</v>
      </c>
      <c r="AC185">
        <v>125784</v>
      </c>
      <c r="AD185" t="s">
        <v>64</v>
      </c>
      <c r="AE185" t="s">
        <v>70</v>
      </c>
      <c r="AF185" t="s">
        <v>58</v>
      </c>
      <c r="AG185">
        <v>0</v>
      </c>
      <c r="AH185">
        <v>54</v>
      </c>
      <c r="AI185" t="s">
        <v>58</v>
      </c>
      <c r="AJ185" t="s">
        <v>75</v>
      </c>
      <c r="AK185" t="s">
        <v>86</v>
      </c>
      <c r="AL185" s="11">
        <v>0</v>
      </c>
      <c r="AM185" s="11">
        <v>179</v>
      </c>
      <c r="AN185" t="s">
        <v>64</v>
      </c>
      <c r="AO185" t="s">
        <v>64</v>
      </c>
      <c r="AP185" t="s">
        <v>58</v>
      </c>
      <c r="AQ185" t="s">
        <v>58</v>
      </c>
      <c r="AR185" t="s">
        <v>58</v>
      </c>
      <c r="AS185" t="s">
        <v>58</v>
      </c>
      <c r="AT185" t="s">
        <v>58</v>
      </c>
      <c r="AU185" t="s">
        <v>58</v>
      </c>
      <c r="AV185" s="5">
        <v>45523</v>
      </c>
    </row>
    <row r="186" spans="1:48" hidden="1" x14ac:dyDescent="0.25">
      <c r="A186">
        <v>2024</v>
      </c>
      <c r="B186">
        <v>8</v>
      </c>
      <c r="C186" t="s">
        <v>50</v>
      </c>
      <c r="D186">
        <v>111</v>
      </c>
      <c r="E186" s="4">
        <v>45518.60475583333</v>
      </c>
      <c r="F186" s="16" t="s">
        <v>149</v>
      </c>
      <c r="G186" s="16" t="s">
        <v>148</v>
      </c>
      <c r="H186" t="s">
        <v>71</v>
      </c>
      <c r="I186" t="s">
        <v>53</v>
      </c>
      <c r="J186">
        <v>1234567890</v>
      </c>
      <c r="K186" t="s">
        <v>54</v>
      </c>
      <c r="L186">
        <v>222</v>
      </c>
      <c r="M186" t="s">
        <v>55</v>
      </c>
      <c r="N186" s="4">
        <v>45477.522916666669</v>
      </c>
      <c r="O186" s="4">
        <v>45518.595833333333</v>
      </c>
      <c r="P186" s="4">
        <v>45518.602777777778</v>
      </c>
      <c r="Q186">
        <v>1</v>
      </c>
      <c r="R186" t="s">
        <v>152</v>
      </c>
      <c r="S186" t="s">
        <v>56</v>
      </c>
      <c r="T186" t="s">
        <v>57</v>
      </c>
      <c r="U186" t="s">
        <v>58</v>
      </c>
      <c r="V186" t="s">
        <v>58</v>
      </c>
      <c r="W186" t="s">
        <v>334</v>
      </c>
      <c r="X186" t="s">
        <v>72</v>
      </c>
      <c r="Y186" t="s">
        <v>60</v>
      </c>
      <c r="Z186" t="s">
        <v>73</v>
      </c>
      <c r="AA186" t="s">
        <v>58</v>
      </c>
      <c r="AB186" t="s">
        <v>58</v>
      </c>
      <c r="AC186">
        <v>125784</v>
      </c>
      <c r="AD186" t="s">
        <v>64</v>
      </c>
      <c r="AE186" t="s">
        <v>70</v>
      </c>
      <c r="AF186" t="s">
        <v>58</v>
      </c>
      <c r="AG186">
        <v>0</v>
      </c>
      <c r="AH186">
        <v>51</v>
      </c>
      <c r="AI186" t="s">
        <v>58</v>
      </c>
      <c r="AJ186" t="s">
        <v>75</v>
      </c>
      <c r="AK186" t="s">
        <v>86</v>
      </c>
      <c r="AL186" s="11">
        <v>0</v>
      </c>
      <c r="AM186" s="11">
        <v>179</v>
      </c>
      <c r="AN186" t="s">
        <v>64</v>
      </c>
      <c r="AO186" t="s">
        <v>64</v>
      </c>
      <c r="AP186" t="s">
        <v>58</v>
      </c>
      <c r="AQ186" t="s">
        <v>58</v>
      </c>
      <c r="AR186" t="s">
        <v>58</v>
      </c>
      <c r="AS186" t="s">
        <v>58</v>
      </c>
      <c r="AT186" t="s">
        <v>58</v>
      </c>
      <c r="AU186" t="s">
        <v>58</v>
      </c>
      <c r="AV186" s="5">
        <v>45523</v>
      </c>
    </row>
    <row r="187" spans="1:48" hidden="1" x14ac:dyDescent="0.25">
      <c r="A187">
        <v>2024</v>
      </c>
      <c r="B187">
        <v>8</v>
      </c>
      <c r="C187" t="s">
        <v>50</v>
      </c>
      <c r="D187">
        <v>111</v>
      </c>
      <c r="E187" s="4">
        <v>45519.353554062502</v>
      </c>
      <c r="F187" s="16" t="s">
        <v>149</v>
      </c>
      <c r="G187" s="16" t="s">
        <v>148</v>
      </c>
      <c r="H187" t="s">
        <v>71</v>
      </c>
      <c r="I187" t="s">
        <v>53</v>
      </c>
      <c r="J187">
        <v>1234567890</v>
      </c>
      <c r="K187" t="s">
        <v>82</v>
      </c>
      <c r="L187">
        <v>222</v>
      </c>
      <c r="M187" t="s">
        <v>55</v>
      </c>
      <c r="N187" s="4">
        <v>45519.344444444447</v>
      </c>
      <c r="O187" s="4">
        <v>45519.344444444447</v>
      </c>
      <c r="P187" s="4">
        <v>45519.351388888892</v>
      </c>
      <c r="Q187">
        <v>1</v>
      </c>
      <c r="R187" t="s">
        <v>152</v>
      </c>
      <c r="S187" t="s">
        <v>56</v>
      </c>
      <c r="T187" t="s">
        <v>57</v>
      </c>
      <c r="U187" t="s">
        <v>58</v>
      </c>
      <c r="V187" t="s">
        <v>58</v>
      </c>
      <c r="W187" t="s">
        <v>335</v>
      </c>
      <c r="X187" t="s">
        <v>72</v>
      </c>
      <c r="Y187" t="s">
        <v>60</v>
      </c>
      <c r="Z187" t="s">
        <v>73</v>
      </c>
      <c r="AA187" t="s">
        <v>58</v>
      </c>
      <c r="AB187" t="s">
        <v>58</v>
      </c>
      <c r="AC187">
        <v>125784</v>
      </c>
      <c r="AD187" t="s">
        <v>64</v>
      </c>
      <c r="AE187" t="s">
        <v>70</v>
      </c>
      <c r="AF187" t="s">
        <v>58</v>
      </c>
      <c r="AG187">
        <v>0</v>
      </c>
      <c r="AH187">
        <v>41</v>
      </c>
      <c r="AI187" t="s">
        <v>58</v>
      </c>
      <c r="AJ187" t="s">
        <v>75</v>
      </c>
      <c r="AK187" t="s">
        <v>86</v>
      </c>
      <c r="AL187" s="11">
        <v>0</v>
      </c>
      <c r="AM187" s="11">
        <v>179</v>
      </c>
      <c r="AN187" t="s">
        <v>64</v>
      </c>
      <c r="AO187" t="s">
        <v>64</v>
      </c>
      <c r="AP187" t="s">
        <v>58</v>
      </c>
      <c r="AQ187" t="s">
        <v>58</v>
      </c>
      <c r="AR187" t="s">
        <v>58</v>
      </c>
      <c r="AS187" t="s">
        <v>58</v>
      </c>
      <c r="AT187" t="s">
        <v>58</v>
      </c>
      <c r="AU187" t="s">
        <v>58</v>
      </c>
      <c r="AV187" s="5">
        <v>45523</v>
      </c>
    </row>
    <row r="188" spans="1:48" hidden="1" x14ac:dyDescent="0.25">
      <c r="A188">
        <v>2024</v>
      </c>
      <c r="B188">
        <v>8</v>
      </c>
      <c r="C188" t="s">
        <v>50</v>
      </c>
      <c r="D188">
        <v>111</v>
      </c>
      <c r="E188" s="4">
        <v>45519.363762442132</v>
      </c>
      <c r="F188" s="16" t="s">
        <v>149</v>
      </c>
      <c r="G188" s="16" t="s">
        <v>148</v>
      </c>
      <c r="H188" t="s">
        <v>71</v>
      </c>
      <c r="I188" t="s">
        <v>53</v>
      </c>
      <c r="J188">
        <v>1234567890</v>
      </c>
      <c r="K188" t="s">
        <v>54</v>
      </c>
      <c r="L188">
        <v>222</v>
      </c>
      <c r="M188" t="s">
        <v>55</v>
      </c>
      <c r="N188" s="4">
        <v>45519.354166666657</v>
      </c>
      <c r="O188" s="4">
        <v>45519.354166666657</v>
      </c>
      <c r="P188" s="4">
        <v>45519.361111111109</v>
      </c>
      <c r="Q188">
        <v>1</v>
      </c>
      <c r="R188" t="s">
        <v>152</v>
      </c>
      <c r="S188" t="s">
        <v>56</v>
      </c>
      <c r="T188" t="s">
        <v>57</v>
      </c>
      <c r="U188" t="s">
        <v>58</v>
      </c>
      <c r="V188" t="s">
        <v>58</v>
      </c>
      <c r="W188" t="s">
        <v>336</v>
      </c>
      <c r="X188" t="s">
        <v>72</v>
      </c>
      <c r="Y188" t="s">
        <v>60</v>
      </c>
      <c r="Z188" t="s">
        <v>73</v>
      </c>
      <c r="AA188" t="s">
        <v>58</v>
      </c>
      <c r="AB188" t="s">
        <v>58</v>
      </c>
      <c r="AC188">
        <v>125784</v>
      </c>
      <c r="AD188" t="s">
        <v>64</v>
      </c>
      <c r="AE188" t="s">
        <v>70</v>
      </c>
      <c r="AF188" t="s">
        <v>58</v>
      </c>
      <c r="AG188">
        <v>0</v>
      </c>
      <c r="AH188">
        <v>60</v>
      </c>
      <c r="AI188" t="s">
        <v>58</v>
      </c>
      <c r="AJ188" t="s">
        <v>75</v>
      </c>
      <c r="AK188" t="s">
        <v>86</v>
      </c>
      <c r="AL188" s="11">
        <v>0</v>
      </c>
      <c r="AM188" s="11">
        <v>179</v>
      </c>
      <c r="AN188" t="s">
        <v>64</v>
      </c>
      <c r="AO188" t="s">
        <v>64</v>
      </c>
      <c r="AP188" t="s">
        <v>58</v>
      </c>
      <c r="AQ188" t="s">
        <v>58</v>
      </c>
      <c r="AR188" t="s">
        <v>58</v>
      </c>
      <c r="AS188" t="s">
        <v>58</v>
      </c>
      <c r="AT188" t="s">
        <v>58</v>
      </c>
      <c r="AU188" t="s">
        <v>58</v>
      </c>
      <c r="AV188" s="5">
        <v>45522</v>
      </c>
    </row>
    <row r="189" spans="1:48" hidden="1" x14ac:dyDescent="0.25">
      <c r="A189">
        <v>2024</v>
      </c>
      <c r="B189">
        <v>8</v>
      </c>
      <c r="C189" t="s">
        <v>50</v>
      </c>
      <c r="D189">
        <v>111</v>
      </c>
      <c r="E189" s="4">
        <v>45519.387378900457</v>
      </c>
      <c r="F189" s="16" t="s">
        <v>149</v>
      </c>
      <c r="G189" s="16" t="s">
        <v>148</v>
      </c>
      <c r="H189" t="s">
        <v>71</v>
      </c>
      <c r="I189" t="s">
        <v>53</v>
      </c>
      <c r="J189">
        <v>1234567890</v>
      </c>
      <c r="K189" t="s">
        <v>89</v>
      </c>
      <c r="L189">
        <v>222</v>
      </c>
      <c r="M189" t="s">
        <v>55</v>
      </c>
      <c r="N189" s="4">
        <v>45471.574999999997</v>
      </c>
      <c r="O189" s="4">
        <v>45519.37777777778</v>
      </c>
      <c r="P189" s="4">
        <v>45519.384722222218</v>
      </c>
      <c r="Q189">
        <v>1</v>
      </c>
      <c r="R189" t="s">
        <v>152</v>
      </c>
      <c r="S189" t="s">
        <v>56</v>
      </c>
      <c r="T189" t="s">
        <v>57</v>
      </c>
      <c r="U189" t="s">
        <v>58</v>
      </c>
      <c r="V189" t="s">
        <v>58</v>
      </c>
      <c r="W189" t="s">
        <v>337</v>
      </c>
      <c r="X189" t="s">
        <v>72</v>
      </c>
      <c r="Y189" t="s">
        <v>60</v>
      </c>
      <c r="Z189" t="s">
        <v>73</v>
      </c>
      <c r="AA189" t="s">
        <v>58</v>
      </c>
      <c r="AB189" t="s">
        <v>58</v>
      </c>
      <c r="AC189">
        <v>125784</v>
      </c>
      <c r="AD189" t="s">
        <v>64</v>
      </c>
      <c r="AE189" t="s">
        <v>70</v>
      </c>
      <c r="AF189" t="s">
        <v>58</v>
      </c>
      <c r="AG189">
        <v>0</v>
      </c>
      <c r="AH189">
        <v>30</v>
      </c>
      <c r="AI189" t="s">
        <v>58</v>
      </c>
      <c r="AJ189" t="s">
        <v>75</v>
      </c>
      <c r="AK189" t="s">
        <v>86</v>
      </c>
      <c r="AL189" s="11">
        <v>0</v>
      </c>
      <c r="AM189" s="11">
        <v>179</v>
      </c>
      <c r="AN189" t="s">
        <v>64</v>
      </c>
      <c r="AO189" t="s">
        <v>64</v>
      </c>
      <c r="AP189" t="s">
        <v>58</v>
      </c>
      <c r="AQ189" t="s">
        <v>58</v>
      </c>
      <c r="AR189" t="s">
        <v>58</v>
      </c>
      <c r="AS189" t="s">
        <v>58</v>
      </c>
      <c r="AT189" t="s">
        <v>58</v>
      </c>
      <c r="AU189" t="s">
        <v>58</v>
      </c>
      <c r="AV189" s="5">
        <v>45522</v>
      </c>
    </row>
    <row r="190" spans="1:48" hidden="1" x14ac:dyDescent="0.25">
      <c r="A190">
        <v>2024</v>
      </c>
      <c r="B190">
        <v>8</v>
      </c>
      <c r="C190" t="s">
        <v>50</v>
      </c>
      <c r="D190">
        <v>111</v>
      </c>
      <c r="E190" s="4">
        <v>45519.403082731478</v>
      </c>
      <c r="F190" s="16" t="s">
        <v>149</v>
      </c>
      <c r="G190" s="16" t="s">
        <v>148</v>
      </c>
      <c r="H190" t="s">
        <v>71</v>
      </c>
      <c r="I190" t="s">
        <v>53</v>
      </c>
      <c r="J190">
        <v>1234567890</v>
      </c>
      <c r="K190" t="s">
        <v>54</v>
      </c>
      <c r="L190">
        <v>222</v>
      </c>
      <c r="M190" t="s">
        <v>55</v>
      </c>
      <c r="N190" s="4">
        <v>45519.39166666667</v>
      </c>
      <c r="O190" s="4">
        <v>45519.39166666667</v>
      </c>
      <c r="P190" s="4">
        <v>45519.398611111108</v>
      </c>
      <c r="Q190">
        <v>1</v>
      </c>
      <c r="R190" t="s">
        <v>152</v>
      </c>
      <c r="S190" t="s">
        <v>56</v>
      </c>
      <c r="T190" t="s">
        <v>57</v>
      </c>
      <c r="U190" t="s">
        <v>58</v>
      </c>
      <c r="V190" t="s">
        <v>58</v>
      </c>
      <c r="W190" t="s">
        <v>338</v>
      </c>
      <c r="X190" t="s">
        <v>72</v>
      </c>
      <c r="Y190" t="s">
        <v>60</v>
      </c>
      <c r="Z190" t="s">
        <v>73</v>
      </c>
      <c r="AA190" t="s">
        <v>58</v>
      </c>
      <c r="AB190" t="s">
        <v>58</v>
      </c>
      <c r="AC190">
        <v>125784</v>
      </c>
      <c r="AD190" t="s">
        <v>64</v>
      </c>
      <c r="AE190" t="s">
        <v>65</v>
      </c>
      <c r="AF190" t="s">
        <v>58</v>
      </c>
      <c r="AG190">
        <v>0</v>
      </c>
      <c r="AH190">
        <v>64</v>
      </c>
      <c r="AI190" t="s">
        <v>58</v>
      </c>
      <c r="AJ190" t="s">
        <v>75</v>
      </c>
      <c r="AK190" t="s">
        <v>86</v>
      </c>
      <c r="AL190" s="11">
        <v>0</v>
      </c>
      <c r="AM190" s="11">
        <v>179</v>
      </c>
      <c r="AN190" t="s">
        <v>64</v>
      </c>
      <c r="AO190" t="s">
        <v>64</v>
      </c>
      <c r="AP190" t="s">
        <v>58</v>
      </c>
      <c r="AQ190" t="s">
        <v>58</v>
      </c>
      <c r="AR190" t="s">
        <v>58</v>
      </c>
      <c r="AS190" t="s">
        <v>58</v>
      </c>
      <c r="AT190" t="s">
        <v>58</v>
      </c>
      <c r="AU190" t="s">
        <v>58</v>
      </c>
      <c r="AV190" s="5">
        <v>45522</v>
      </c>
    </row>
    <row r="191" spans="1:48" hidden="1" x14ac:dyDescent="0.25">
      <c r="A191">
        <v>2024</v>
      </c>
      <c r="B191">
        <v>8</v>
      </c>
      <c r="C191" t="s">
        <v>50</v>
      </c>
      <c r="D191">
        <v>111</v>
      </c>
      <c r="E191" s="4">
        <v>45519.415943865737</v>
      </c>
      <c r="F191" s="16" t="s">
        <v>149</v>
      </c>
      <c r="G191" s="16" t="s">
        <v>148</v>
      </c>
      <c r="H191" t="s">
        <v>71</v>
      </c>
      <c r="I191" t="s">
        <v>53</v>
      </c>
      <c r="J191">
        <v>1234567890</v>
      </c>
      <c r="K191" t="s">
        <v>54</v>
      </c>
      <c r="L191">
        <v>222</v>
      </c>
      <c r="M191" t="s">
        <v>55</v>
      </c>
      <c r="N191" s="4">
        <v>45519.40347222222</v>
      </c>
      <c r="O191" s="4">
        <v>45519.40347222222</v>
      </c>
      <c r="P191" s="4">
        <v>45519.410416666673</v>
      </c>
      <c r="Q191">
        <v>1</v>
      </c>
      <c r="R191" t="s">
        <v>152</v>
      </c>
      <c r="S191" t="s">
        <v>56</v>
      </c>
      <c r="T191" t="s">
        <v>57</v>
      </c>
      <c r="U191" t="s">
        <v>58</v>
      </c>
      <c r="V191" t="s">
        <v>58</v>
      </c>
      <c r="W191" t="s">
        <v>339</v>
      </c>
      <c r="X191" t="s">
        <v>72</v>
      </c>
      <c r="Y191" t="s">
        <v>60</v>
      </c>
      <c r="Z191" t="s">
        <v>73</v>
      </c>
      <c r="AA191" t="s">
        <v>58</v>
      </c>
      <c r="AB191" t="s">
        <v>58</v>
      </c>
      <c r="AC191">
        <v>125784</v>
      </c>
      <c r="AD191" t="s">
        <v>64</v>
      </c>
      <c r="AE191" t="s">
        <v>70</v>
      </c>
      <c r="AF191" t="s">
        <v>58</v>
      </c>
      <c r="AG191">
        <v>0</v>
      </c>
      <c r="AH191">
        <v>51</v>
      </c>
      <c r="AI191" t="s">
        <v>58</v>
      </c>
      <c r="AJ191" t="s">
        <v>75</v>
      </c>
      <c r="AK191" t="s">
        <v>86</v>
      </c>
      <c r="AL191" s="11">
        <v>0</v>
      </c>
      <c r="AM191" s="11">
        <v>179</v>
      </c>
      <c r="AN191" t="s">
        <v>64</v>
      </c>
      <c r="AO191" t="s">
        <v>64</v>
      </c>
      <c r="AP191" t="s">
        <v>58</v>
      </c>
      <c r="AQ191" t="s">
        <v>58</v>
      </c>
      <c r="AR191" t="s">
        <v>58</v>
      </c>
      <c r="AS191" t="s">
        <v>58</v>
      </c>
      <c r="AT191" t="s">
        <v>58</v>
      </c>
      <c r="AU191" t="s">
        <v>58</v>
      </c>
      <c r="AV191" s="5">
        <v>45522</v>
      </c>
    </row>
    <row r="192" spans="1:48" hidden="1" x14ac:dyDescent="0.25">
      <c r="A192">
        <v>2024</v>
      </c>
      <c r="B192">
        <v>8</v>
      </c>
      <c r="C192" t="s">
        <v>50</v>
      </c>
      <c r="D192">
        <v>111</v>
      </c>
      <c r="E192" s="4">
        <v>45519.424721388888</v>
      </c>
      <c r="F192" s="16" t="s">
        <v>149</v>
      </c>
      <c r="G192" s="16" t="s">
        <v>148</v>
      </c>
      <c r="H192" t="s">
        <v>71</v>
      </c>
      <c r="I192" t="s">
        <v>53</v>
      </c>
      <c r="J192">
        <v>1234567890</v>
      </c>
      <c r="K192" t="s">
        <v>54</v>
      </c>
      <c r="L192">
        <v>222</v>
      </c>
      <c r="M192" t="s">
        <v>55</v>
      </c>
      <c r="N192" s="4">
        <v>45447.479861111111</v>
      </c>
      <c r="O192" s="4">
        <v>45519.417361111111</v>
      </c>
      <c r="P192" s="4">
        <v>45519.424305555563</v>
      </c>
      <c r="Q192">
        <v>1</v>
      </c>
      <c r="R192" t="s">
        <v>152</v>
      </c>
      <c r="S192" t="s">
        <v>56</v>
      </c>
      <c r="T192" t="s">
        <v>57</v>
      </c>
      <c r="U192" t="s">
        <v>58</v>
      </c>
      <c r="V192" t="s">
        <v>58</v>
      </c>
      <c r="W192" t="s">
        <v>340</v>
      </c>
      <c r="X192" t="s">
        <v>72</v>
      </c>
      <c r="Y192" t="s">
        <v>60</v>
      </c>
      <c r="Z192" t="s">
        <v>73</v>
      </c>
      <c r="AA192" t="s">
        <v>58</v>
      </c>
      <c r="AB192" t="s">
        <v>58</v>
      </c>
      <c r="AC192">
        <v>125784</v>
      </c>
      <c r="AD192" t="s">
        <v>64</v>
      </c>
      <c r="AE192" t="s">
        <v>70</v>
      </c>
      <c r="AF192" t="s">
        <v>58</v>
      </c>
      <c r="AG192">
        <v>0</v>
      </c>
      <c r="AH192">
        <v>77</v>
      </c>
      <c r="AI192" t="s">
        <v>58</v>
      </c>
      <c r="AJ192" t="s">
        <v>75</v>
      </c>
      <c r="AK192" t="s">
        <v>86</v>
      </c>
      <c r="AL192" s="11">
        <v>0</v>
      </c>
      <c r="AM192" s="11">
        <v>179</v>
      </c>
      <c r="AN192" t="s">
        <v>64</v>
      </c>
      <c r="AO192" t="s">
        <v>64</v>
      </c>
      <c r="AP192" t="s">
        <v>58</v>
      </c>
      <c r="AQ192" t="s">
        <v>58</v>
      </c>
      <c r="AR192" t="s">
        <v>58</v>
      </c>
      <c r="AS192" t="s">
        <v>58</v>
      </c>
      <c r="AT192" t="s">
        <v>58</v>
      </c>
      <c r="AU192" t="s">
        <v>58</v>
      </c>
      <c r="AV192" s="5">
        <v>45523</v>
      </c>
    </row>
    <row r="193" spans="1:48" hidden="1" x14ac:dyDescent="0.25">
      <c r="A193">
        <v>2024</v>
      </c>
      <c r="B193">
        <v>8</v>
      </c>
      <c r="C193" t="s">
        <v>50</v>
      </c>
      <c r="D193">
        <v>111</v>
      </c>
      <c r="E193" s="4">
        <v>45519.444791516202</v>
      </c>
      <c r="F193" s="16" t="s">
        <v>149</v>
      </c>
      <c r="G193" s="16" t="s">
        <v>148</v>
      </c>
      <c r="H193" t="s">
        <v>71</v>
      </c>
      <c r="I193" t="s">
        <v>53</v>
      </c>
      <c r="J193">
        <v>1234567890</v>
      </c>
      <c r="K193" t="s">
        <v>54</v>
      </c>
      <c r="L193">
        <v>222</v>
      </c>
      <c r="M193" t="s">
        <v>55</v>
      </c>
      <c r="N193" s="4">
        <v>45519.428472222222</v>
      </c>
      <c r="O193" s="4">
        <v>45519.428472222222</v>
      </c>
      <c r="P193" s="4">
        <v>45519.438888888893</v>
      </c>
      <c r="Q193">
        <v>1</v>
      </c>
      <c r="R193" t="s">
        <v>152</v>
      </c>
      <c r="S193" t="s">
        <v>56</v>
      </c>
      <c r="T193" t="s">
        <v>57</v>
      </c>
      <c r="U193" t="s">
        <v>58</v>
      </c>
      <c r="V193" t="s">
        <v>58</v>
      </c>
      <c r="W193" t="s">
        <v>341</v>
      </c>
      <c r="X193" t="s">
        <v>72</v>
      </c>
      <c r="Y193" t="s">
        <v>60</v>
      </c>
      <c r="Z193" t="s">
        <v>73</v>
      </c>
      <c r="AA193" t="s">
        <v>58</v>
      </c>
      <c r="AB193" t="s">
        <v>58</v>
      </c>
      <c r="AC193">
        <v>125784</v>
      </c>
      <c r="AD193" t="s">
        <v>64</v>
      </c>
      <c r="AE193" t="s">
        <v>65</v>
      </c>
      <c r="AF193" t="s">
        <v>58</v>
      </c>
      <c r="AG193">
        <v>0</v>
      </c>
      <c r="AH193">
        <v>61</v>
      </c>
      <c r="AI193" t="s">
        <v>58</v>
      </c>
      <c r="AJ193" t="s">
        <v>75</v>
      </c>
      <c r="AK193" t="s">
        <v>86</v>
      </c>
      <c r="AL193" s="11">
        <v>0</v>
      </c>
      <c r="AM193" s="11">
        <v>179</v>
      </c>
      <c r="AN193" t="s">
        <v>64</v>
      </c>
      <c r="AO193" t="s">
        <v>64</v>
      </c>
      <c r="AP193" t="s">
        <v>58</v>
      </c>
      <c r="AQ193" t="s">
        <v>58</v>
      </c>
      <c r="AR193" t="s">
        <v>58</v>
      </c>
      <c r="AS193" t="s">
        <v>58</v>
      </c>
      <c r="AT193" t="s">
        <v>58</v>
      </c>
      <c r="AU193" t="s">
        <v>58</v>
      </c>
      <c r="AV193" s="5">
        <v>45522</v>
      </c>
    </row>
    <row r="194" spans="1:48" hidden="1" x14ac:dyDescent="0.25">
      <c r="A194">
        <v>2024</v>
      </c>
      <c r="B194">
        <v>8</v>
      </c>
      <c r="C194" t="s">
        <v>50</v>
      </c>
      <c r="D194">
        <v>111</v>
      </c>
      <c r="E194" s="4">
        <v>45519.474776099538</v>
      </c>
      <c r="F194" s="16" t="s">
        <v>149</v>
      </c>
      <c r="G194" s="16" t="s">
        <v>148</v>
      </c>
      <c r="H194" t="s">
        <v>71</v>
      </c>
      <c r="I194" t="s">
        <v>53</v>
      </c>
      <c r="J194">
        <v>1234567890</v>
      </c>
      <c r="K194" t="s">
        <v>89</v>
      </c>
      <c r="L194">
        <v>222</v>
      </c>
      <c r="M194" t="s">
        <v>55</v>
      </c>
      <c r="N194" s="4">
        <v>45506.506249999999</v>
      </c>
      <c r="O194" s="4">
        <v>45519.461111111108</v>
      </c>
      <c r="P194" s="4">
        <v>45519.468055555553</v>
      </c>
      <c r="Q194">
        <v>1</v>
      </c>
      <c r="R194" t="s">
        <v>152</v>
      </c>
      <c r="S194" t="s">
        <v>56</v>
      </c>
      <c r="T194" t="s">
        <v>57</v>
      </c>
      <c r="U194" t="s">
        <v>58</v>
      </c>
      <c r="V194" t="s">
        <v>58</v>
      </c>
      <c r="W194" t="s">
        <v>342</v>
      </c>
      <c r="X194" t="s">
        <v>72</v>
      </c>
      <c r="Y194" t="s">
        <v>60</v>
      </c>
      <c r="Z194" t="s">
        <v>73</v>
      </c>
      <c r="AA194" t="s">
        <v>58</v>
      </c>
      <c r="AB194" t="s">
        <v>58</v>
      </c>
      <c r="AC194">
        <v>125784</v>
      </c>
      <c r="AD194" t="s">
        <v>64</v>
      </c>
      <c r="AE194" t="s">
        <v>70</v>
      </c>
      <c r="AF194" t="s">
        <v>58</v>
      </c>
      <c r="AG194">
        <v>0</v>
      </c>
      <c r="AH194">
        <v>37</v>
      </c>
      <c r="AI194" t="s">
        <v>58</v>
      </c>
      <c r="AJ194" t="s">
        <v>75</v>
      </c>
      <c r="AK194" t="s">
        <v>86</v>
      </c>
      <c r="AL194" s="11">
        <v>0</v>
      </c>
      <c r="AM194" s="11">
        <v>179</v>
      </c>
      <c r="AN194" t="s">
        <v>64</v>
      </c>
      <c r="AO194" t="s">
        <v>64</v>
      </c>
      <c r="AP194" t="s">
        <v>58</v>
      </c>
      <c r="AQ194" t="s">
        <v>58</v>
      </c>
      <c r="AR194" t="s">
        <v>58</v>
      </c>
      <c r="AS194" t="s">
        <v>58</v>
      </c>
      <c r="AT194" t="s">
        <v>58</v>
      </c>
      <c r="AU194" t="s">
        <v>58</v>
      </c>
      <c r="AV194" s="5">
        <v>45522</v>
      </c>
    </row>
    <row r="195" spans="1:48" hidden="1" x14ac:dyDescent="0.25">
      <c r="A195">
        <v>2024</v>
      </c>
      <c r="B195">
        <v>8</v>
      </c>
      <c r="C195" t="s">
        <v>50</v>
      </c>
      <c r="D195">
        <v>111</v>
      </c>
      <c r="E195" s="4">
        <v>45519.485857974527</v>
      </c>
      <c r="F195" s="16" t="s">
        <v>149</v>
      </c>
      <c r="G195" s="16" t="s">
        <v>148</v>
      </c>
      <c r="H195" t="s">
        <v>71</v>
      </c>
      <c r="I195" t="s">
        <v>53</v>
      </c>
      <c r="J195">
        <v>1234567890</v>
      </c>
      <c r="K195" t="s">
        <v>89</v>
      </c>
      <c r="L195">
        <v>222</v>
      </c>
      <c r="M195" t="s">
        <v>55</v>
      </c>
      <c r="N195" s="4">
        <v>45518.332638888889</v>
      </c>
      <c r="O195" s="4">
        <v>45519.476388888892</v>
      </c>
      <c r="P195" s="4">
        <v>45519.48333333333</v>
      </c>
      <c r="Q195">
        <v>1</v>
      </c>
      <c r="R195" t="s">
        <v>152</v>
      </c>
      <c r="S195" t="s">
        <v>56</v>
      </c>
      <c r="T195" t="s">
        <v>57</v>
      </c>
      <c r="U195" t="s">
        <v>58</v>
      </c>
      <c r="V195" t="s">
        <v>58</v>
      </c>
      <c r="W195" t="s">
        <v>343</v>
      </c>
      <c r="X195" t="s">
        <v>72</v>
      </c>
      <c r="Y195" t="s">
        <v>60</v>
      </c>
      <c r="Z195" t="s">
        <v>73</v>
      </c>
      <c r="AA195" t="s">
        <v>58</v>
      </c>
      <c r="AB195" t="s">
        <v>58</v>
      </c>
      <c r="AC195">
        <v>125784</v>
      </c>
      <c r="AD195" t="s">
        <v>64</v>
      </c>
      <c r="AE195" t="s">
        <v>70</v>
      </c>
      <c r="AF195" t="s">
        <v>58</v>
      </c>
      <c r="AG195">
        <v>0</v>
      </c>
      <c r="AH195">
        <v>46</v>
      </c>
      <c r="AI195" t="s">
        <v>58</v>
      </c>
      <c r="AJ195" t="s">
        <v>75</v>
      </c>
      <c r="AK195" t="s">
        <v>86</v>
      </c>
      <c r="AL195" s="11">
        <v>0</v>
      </c>
      <c r="AM195" s="11">
        <v>179</v>
      </c>
      <c r="AN195" t="s">
        <v>64</v>
      </c>
      <c r="AO195" t="s">
        <v>64</v>
      </c>
      <c r="AP195" t="s">
        <v>58</v>
      </c>
      <c r="AQ195" t="s">
        <v>58</v>
      </c>
      <c r="AR195" t="s">
        <v>58</v>
      </c>
      <c r="AS195" t="s">
        <v>58</v>
      </c>
      <c r="AT195" t="s">
        <v>58</v>
      </c>
      <c r="AU195" t="s">
        <v>58</v>
      </c>
      <c r="AV195" s="5">
        <v>45523</v>
      </c>
    </row>
    <row r="196" spans="1:48" hidden="1" x14ac:dyDescent="0.25">
      <c r="A196">
        <v>2024</v>
      </c>
      <c r="B196">
        <v>8</v>
      </c>
      <c r="C196" t="s">
        <v>50</v>
      </c>
      <c r="D196">
        <v>111</v>
      </c>
      <c r="E196" s="4">
        <v>45519.519691782407</v>
      </c>
      <c r="F196" s="16" t="s">
        <v>149</v>
      </c>
      <c r="G196" s="16" t="s">
        <v>148</v>
      </c>
      <c r="H196" t="s">
        <v>71</v>
      </c>
      <c r="I196" t="s">
        <v>53</v>
      </c>
      <c r="J196">
        <v>1234567890</v>
      </c>
      <c r="K196" t="s">
        <v>78</v>
      </c>
      <c r="L196">
        <v>222</v>
      </c>
      <c r="M196" t="s">
        <v>55</v>
      </c>
      <c r="N196" s="4">
        <v>45519.509027777778</v>
      </c>
      <c r="O196" s="4">
        <v>45519.509027777778</v>
      </c>
      <c r="P196" s="4">
        <v>45519.515972222223</v>
      </c>
      <c r="Q196">
        <v>1</v>
      </c>
      <c r="R196" t="s">
        <v>152</v>
      </c>
      <c r="S196" t="s">
        <v>56</v>
      </c>
      <c r="T196" t="s">
        <v>57</v>
      </c>
      <c r="U196" t="s">
        <v>58</v>
      </c>
      <c r="V196" t="s">
        <v>58</v>
      </c>
      <c r="W196" t="s">
        <v>344</v>
      </c>
      <c r="X196" t="s">
        <v>72</v>
      </c>
      <c r="Y196" t="s">
        <v>60</v>
      </c>
      <c r="Z196" t="s">
        <v>73</v>
      </c>
      <c r="AA196" t="s">
        <v>58</v>
      </c>
      <c r="AB196" t="s">
        <v>58</v>
      </c>
      <c r="AC196">
        <v>125784</v>
      </c>
      <c r="AD196" t="s">
        <v>64</v>
      </c>
      <c r="AE196" t="s">
        <v>65</v>
      </c>
      <c r="AF196" t="s">
        <v>58</v>
      </c>
      <c r="AG196">
        <v>0</v>
      </c>
      <c r="AH196">
        <v>66</v>
      </c>
      <c r="AI196" t="s">
        <v>58</v>
      </c>
      <c r="AJ196" t="s">
        <v>75</v>
      </c>
      <c r="AK196" t="s">
        <v>86</v>
      </c>
      <c r="AL196" s="11">
        <v>0</v>
      </c>
      <c r="AM196" s="11">
        <v>179</v>
      </c>
      <c r="AN196" t="s">
        <v>64</v>
      </c>
      <c r="AO196" t="s">
        <v>64</v>
      </c>
      <c r="AP196" t="s">
        <v>58</v>
      </c>
      <c r="AQ196" t="s">
        <v>58</v>
      </c>
      <c r="AR196" t="s">
        <v>58</v>
      </c>
      <c r="AS196" t="s">
        <v>58</v>
      </c>
      <c r="AT196" t="s">
        <v>58</v>
      </c>
      <c r="AU196" t="s">
        <v>58</v>
      </c>
      <c r="AV196" s="5">
        <v>45522</v>
      </c>
    </row>
    <row r="197" spans="1:48" hidden="1" x14ac:dyDescent="0.25">
      <c r="A197">
        <v>2024</v>
      </c>
      <c r="B197">
        <v>8</v>
      </c>
      <c r="C197" t="s">
        <v>50</v>
      </c>
      <c r="D197">
        <v>111</v>
      </c>
      <c r="E197" s="4">
        <v>45519.527589606478</v>
      </c>
      <c r="F197" s="16" t="s">
        <v>149</v>
      </c>
      <c r="G197" s="16" t="s">
        <v>148</v>
      </c>
      <c r="H197" t="s">
        <v>71</v>
      </c>
      <c r="I197" t="s">
        <v>53</v>
      </c>
      <c r="J197">
        <v>1234567890</v>
      </c>
      <c r="K197" t="s">
        <v>89</v>
      </c>
      <c r="L197">
        <v>222</v>
      </c>
      <c r="M197" t="s">
        <v>55</v>
      </c>
      <c r="N197" s="4">
        <v>45506.52847222222</v>
      </c>
      <c r="O197" s="4">
        <v>45519.520138888889</v>
      </c>
      <c r="P197" s="4">
        <v>45519.527083333327</v>
      </c>
      <c r="Q197">
        <v>1</v>
      </c>
      <c r="R197" t="s">
        <v>152</v>
      </c>
      <c r="S197" t="s">
        <v>56</v>
      </c>
      <c r="T197" t="s">
        <v>57</v>
      </c>
      <c r="U197" t="s">
        <v>58</v>
      </c>
      <c r="V197" t="s">
        <v>58</v>
      </c>
      <c r="W197" t="s">
        <v>345</v>
      </c>
      <c r="X197" t="s">
        <v>72</v>
      </c>
      <c r="Y197" t="s">
        <v>60</v>
      </c>
      <c r="Z197" t="s">
        <v>73</v>
      </c>
      <c r="AA197" t="s">
        <v>58</v>
      </c>
      <c r="AB197" t="s">
        <v>58</v>
      </c>
      <c r="AC197">
        <v>125784</v>
      </c>
      <c r="AD197" t="s">
        <v>64</v>
      </c>
      <c r="AE197" t="s">
        <v>70</v>
      </c>
      <c r="AF197" t="s">
        <v>58</v>
      </c>
      <c r="AG197">
        <v>0</v>
      </c>
      <c r="AH197">
        <v>38</v>
      </c>
      <c r="AI197" t="s">
        <v>58</v>
      </c>
      <c r="AJ197" t="s">
        <v>75</v>
      </c>
      <c r="AK197" t="s">
        <v>86</v>
      </c>
      <c r="AL197" s="11">
        <v>0</v>
      </c>
      <c r="AM197" s="11">
        <v>179</v>
      </c>
      <c r="AN197" t="s">
        <v>64</v>
      </c>
      <c r="AO197" t="s">
        <v>64</v>
      </c>
      <c r="AP197" t="s">
        <v>58</v>
      </c>
      <c r="AQ197" t="s">
        <v>58</v>
      </c>
      <c r="AR197" t="s">
        <v>58</v>
      </c>
      <c r="AS197" t="s">
        <v>58</v>
      </c>
      <c r="AT197" t="s">
        <v>58</v>
      </c>
      <c r="AU197" t="s">
        <v>58</v>
      </c>
      <c r="AV197" s="5">
        <v>45522</v>
      </c>
    </row>
    <row r="198" spans="1:48" hidden="1" x14ac:dyDescent="0.25">
      <c r="A198">
        <v>2024</v>
      </c>
      <c r="B198">
        <v>8</v>
      </c>
      <c r="C198" t="s">
        <v>50</v>
      </c>
      <c r="D198">
        <v>111</v>
      </c>
      <c r="E198" s="4">
        <v>45519.555903020831</v>
      </c>
      <c r="F198" s="16" t="s">
        <v>149</v>
      </c>
      <c r="G198" s="16" t="s">
        <v>148</v>
      </c>
      <c r="H198" t="s">
        <v>71</v>
      </c>
      <c r="I198" t="s">
        <v>53</v>
      </c>
      <c r="J198">
        <v>1234567890</v>
      </c>
      <c r="K198" t="s">
        <v>54</v>
      </c>
      <c r="L198">
        <v>222</v>
      </c>
      <c r="M198" t="s">
        <v>55</v>
      </c>
      <c r="N198" s="4">
        <v>45519.545138888891</v>
      </c>
      <c r="O198" s="4">
        <v>45519.545138888891</v>
      </c>
      <c r="P198" s="4">
        <v>45519.552083333343</v>
      </c>
      <c r="Q198">
        <v>1</v>
      </c>
      <c r="R198" t="s">
        <v>152</v>
      </c>
      <c r="S198" t="s">
        <v>56</v>
      </c>
      <c r="T198" t="s">
        <v>57</v>
      </c>
      <c r="U198" t="s">
        <v>58</v>
      </c>
      <c r="V198" t="s">
        <v>58</v>
      </c>
      <c r="W198" t="s">
        <v>346</v>
      </c>
      <c r="X198" t="s">
        <v>72</v>
      </c>
      <c r="Y198" t="s">
        <v>60</v>
      </c>
      <c r="Z198" t="s">
        <v>73</v>
      </c>
      <c r="AA198" t="s">
        <v>58</v>
      </c>
      <c r="AB198" t="s">
        <v>58</v>
      </c>
      <c r="AC198">
        <v>125784</v>
      </c>
      <c r="AD198" t="s">
        <v>64</v>
      </c>
      <c r="AE198" t="s">
        <v>70</v>
      </c>
      <c r="AF198" t="s">
        <v>58</v>
      </c>
      <c r="AG198">
        <v>0</v>
      </c>
      <c r="AH198">
        <v>40</v>
      </c>
      <c r="AI198" t="s">
        <v>58</v>
      </c>
      <c r="AJ198" t="s">
        <v>75</v>
      </c>
      <c r="AK198" t="s">
        <v>86</v>
      </c>
      <c r="AL198" s="11">
        <v>0</v>
      </c>
      <c r="AM198" s="11">
        <v>179</v>
      </c>
      <c r="AN198" t="s">
        <v>64</v>
      </c>
      <c r="AO198" t="s">
        <v>64</v>
      </c>
      <c r="AP198" t="s">
        <v>58</v>
      </c>
      <c r="AQ198" t="s">
        <v>58</v>
      </c>
      <c r="AR198" t="s">
        <v>58</v>
      </c>
      <c r="AS198" t="s">
        <v>58</v>
      </c>
      <c r="AT198" t="s">
        <v>58</v>
      </c>
      <c r="AU198" t="s">
        <v>58</v>
      </c>
      <c r="AV198" s="5">
        <v>45523</v>
      </c>
    </row>
    <row r="199" spans="1:48" hidden="1" x14ac:dyDescent="0.25">
      <c r="A199">
        <v>2024</v>
      </c>
      <c r="B199">
        <v>8</v>
      </c>
      <c r="C199" t="s">
        <v>50</v>
      </c>
      <c r="D199">
        <v>111</v>
      </c>
      <c r="E199" s="4">
        <v>45519.564793414349</v>
      </c>
      <c r="F199" s="16" t="s">
        <v>149</v>
      </c>
      <c r="G199" s="16" t="s">
        <v>148</v>
      </c>
      <c r="H199" t="s">
        <v>71</v>
      </c>
      <c r="I199" t="s">
        <v>53</v>
      </c>
      <c r="J199">
        <v>1234567890</v>
      </c>
      <c r="K199" t="s">
        <v>54</v>
      </c>
      <c r="L199">
        <v>222</v>
      </c>
      <c r="M199" t="s">
        <v>55</v>
      </c>
      <c r="N199" s="4">
        <v>45455.614583333343</v>
      </c>
      <c r="O199" s="4">
        <v>45519.556944444441</v>
      </c>
      <c r="P199" s="4">
        <v>45519.563888888893</v>
      </c>
      <c r="Q199">
        <v>1</v>
      </c>
      <c r="R199" t="s">
        <v>152</v>
      </c>
      <c r="S199" t="s">
        <v>56</v>
      </c>
      <c r="T199" t="s">
        <v>57</v>
      </c>
      <c r="U199" t="s">
        <v>58</v>
      </c>
      <c r="V199" t="s">
        <v>58</v>
      </c>
      <c r="W199" t="s">
        <v>347</v>
      </c>
      <c r="X199" t="s">
        <v>72</v>
      </c>
      <c r="Y199" t="s">
        <v>60</v>
      </c>
      <c r="Z199" t="s">
        <v>73</v>
      </c>
      <c r="AA199" t="s">
        <v>58</v>
      </c>
      <c r="AB199" t="s">
        <v>58</v>
      </c>
      <c r="AC199">
        <v>125784</v>
      </c>
      <c r="AD199" t="s">
        <v>64</v>
      </c>
      <c r="AE199" t="s">
        <v>70</v>
      </c>
      <c r="AF199" t="s">
        <v>58</v>
      </c>
      <c r="AG199">
        <v>0</v>
      </c>
      <c r="AH199">
        <v>69</v>
      </c>
      <c r="AI199" t="s">
        <v>58</v>
      </c>
      <c r="AJ199" t="s">
        <v>75</v>
      </c>
      <c r="AK199" t="s">
        <v>86</v>
      </c>
      <c r="AL199" s="11">
        <v>0</v>
      </c>
      <c r="AM199" s="11">
        <v>179</v>
      </c>
      <c r="AN199" t="s">
        <v>64</v>
      </c>
      <c r="AO199" t="s">
        <v>64</v>
      </c>
      <c r="AP199" t="s">
        <v>58</v>
      </c>
      <c r="AQ199" t="s">
        <v>58</v>
      </c>
      <c r="AR199" t="s">
        <v>58</v>
      </c>
      <c r="AS199" t="s">
        <v>58</v>
      </c>
      <c r="AT199" t="s">
        <v>58</v>
      </c>
      <c r="AU199" t="s">
        <v>58</v>
      </c>
      <c r="AV199" s="5">
        <v>45522</v>
      </c>
    </row>
    <row r="200" spans="1:48" hidden="1" x14ac:dyDescent="0.25">
      <c r="A200">
        <v>2024</v>
      </c>
      <c r="B200">
        <v>8</v>
      </c>
      <c r="C200" t="s">
        <v>50</v>
      </c>
      <c r="D200">
        <v>111</v>
      </c>
      <c r="E200" s="4">
        <v>45519.582755069438</v>
      </c>
      <c r="F200" s="16" t="s">
        <v>149</v>
      </c>
      <c r="G200" s="16" t="s">
        <v>148</v>
      </c>
      <c r="H200" t="s">
        <v>71</v>
      </c>
      <c r="I200" t="s">
        <v>53</v>
      </c>
      <c r="J200">
        <v>1234567890</v>
      </c>
      <c r="K200" t="s">
        <v>89</v>
      </c>
      <c r="L200">
        <v>222</v>
      </c>
      <c r="M200" t="s">
        <v>55</v>
      </c>
      <c r="N200" s="4">
        <v>45509.560416666667</v>
      </c>
      <c r="O200" s="4">
        <v>45519.574305555558</v>
      </c>
      <c r="P200" s="4">
        <v>45519.581250000003</v>
      </c>
      <c r="Q200">
        <v>1</v>
      </c>
      <c r="R200" t="s">
        <v>152</v>
      </c>
      <c r="S200" t="s">
        <v>56</v>
      </c>
      <c r="T200" t="s">
        <v>57</v>
      </c>
      <c r="U200" t="s">
        <v>58</v>
      </c>
      <c r="V200" t="s">
        <v>58</v>
      </c>
      <c r="W200" t="s">
        <v>348</v>
      </c>
      <c r="X200" t="s">
        <v>72</v>
      </c>
      <c r="Y200" t="s">
        <v>60</v>
      </c>
      <c r="Z200" t="s">
        <v>73</v>
      </c>
      <c r="AA200" t="s">
        <v>58</v>
      </c>
      <c r="AB200" t="s">
        <v>58</v>
      </c>
      <c r="AC200">
        <v>125784</v>
      </c>
      <c r="AD200" t="s">
        <v>64</v>
      </c>
      <c r="AE200" t="s">
        <v>70</v>
      </c>
      <c r="AF200" t="s">
        <v>58</v>
      </c>
      <c r="AG200">
        <v>0</v>
      </c>
      <c r="AH200">
        <v>58</v>
      </c>
      <c r="AI200" t="s">
        <v>58</v>
      </c>
      <c r="AJ200" t="s">
        <v>75</v>
      </c>
      <c r="AK200" t="s">
        <v>86</v>
      </c>
      <c r="AL200" s="11">
        <v>0</v>
      </c>
      <c r="AM200" s="11">
        <v>179</v>
      </c>
      <c r="AN200" t="s">
        <v>64</v>
      </c>
      <c r="AO200" t="s">
        <v>64</v>
      </c>
      <c r="AP200" t="s">
        <v>58</v>
      </c>
      <c r="AQ200" t="s">
        <v>58</v>
      </c>
      <c r="AR200" t="s">
        <v>58</v>
      </c>
      <c r="AS200" t="s">
        <v>58</v>
      </c>
      <c r="AT200" t="s">
        <v>58</v>
      </c>
      <c r="AU200" t="s">
        <v>58</v>
      </c>
      <c r="AV200" s="5">
        <v>45522</v>
      </c>
    </row>
    <row r="201" spans="1:48" hidden="1" x14ac:dyDescent="0.25">
      <c r="A201">
        <v>2024</v>
      </c>
      <c r="B201">
        <v>8</v>
      </c>
      <c r="C201" t="s">
        <v>50</v>
      </c>
      <c r="D201">
        <v>111</v>
      </c>
      <c r="E201" s="4">
        <v>45519.608937893521</v>
      </c>
      <c r="F201" s="16" t="s">
        <v>149</v>
      </c>
      <c r="G201" s="16" t="s">
        <v>148</v>
      </c>
      <c r="H201" t="s">
        <v>71</v>
      </c>
      <c r="I201" t="s">
        <v>53</v>
      </c>
      <c r="J201">
        <v>1234567890</v>
      </c>
      <c r="K201" t="s">
        <v>89</v>
      </c>
      <c r="L201">
        <v>222</v>
      </c>
      <c r="M201" t="s">
        <v>55</v>
      </c>
      <c r="N201" s="4">
        <v>45505.614583333343</v>
      </c>
      <c r="O201" s="4">
        <v>45519.597916666673</v>
      </c>
      <c r="P201" s="4">
        <v>45519.604861111111</v>
      </c>
      <c r="Q201">
        <v>1</v>
      </c>
      <c r="R201" t="s">
        <v>152</v>
      </c>
      <c r="S201" t="s">
        <v>56</v>
      </c>
      <c r="T201" t="s">
        <v>57</v>
      </c>
      <c r="U201" t="s">
        <v>58</v>
      </c>
      <c r="V201" t="s">
        <v>58</v>
      </c>
      <c r="W201" t="s">
        <v>349</v>
      </c>
      <c r="X201" t="s">
        <v>72</v>
      </c>
      <c r="Y201" t="s">
        <v>60</v>
      </c>
      <c r="Z201" t="s">
        <v>73</v>
      </c>
      <c r="AA201" t="s">
        <v>58</v>
      </c>
      <c r="AB201" t="s">
        <v>58</v>
      </c>
      <c r="AC201">
        <v>125784</v>
      </c>
      <c r="AD201" t="s">
        <v>64</v>
      </c>
      <c r="AE201" t="s">
        <v>65</v>
      </c>
      <c r="AF201" t="s">
        <v>58</v>
      </c>
      <c r="AG201">
        <v>0</v>
      </c>
      <c r="AH201">
        <v>51</v>
      </c>
      <c r="AI201" t="s">
        <v>58</v>
      </c>
      <c r="AJ201" t="s">
        <v>75</v>
      </c>
      <c r="AK201" t="s">
        <v>86</v>
      </c>
      <c r="AL201" s="11">
        <v>0</v>
      </c>
      <c r="AM201" s="11">
        <v>179</v>
      </c>
      <c r="AN201" t="s">
        <v>64</v>
      </c>
      <c r="AO201" t="s">
        <v>64</v>
      </c>
      <c r="AP201" t="s">
        <v>58</v>
      </c>
      <c r="AQ201" t="s">
        <v>58</v>
      </c>
      <c r="AR201" t="s">
        <v>58</v>
      </c>
      <c r="AS201" t="s">
        <v>58</v>
      </c>
      <c r="AT201" t="s">
        <v>58</v>
      </c>
      <c r="AU201" t="s">
        <v>58</v>
      </c>
      <c r="AV201" s="5">
        <v>45522</v>
      </c>
    </row>
    <row r="202" spans="1:48" hidden="1" x14ac:dyDescent="0.25">
      <c r="A202">
        <v>2024</v>
      </c>
      <c r="B202">
        <v>8</v>
      </c>
      <c r="C202" t="s">
        <v>50</v>
      </c>
      <c r="D202">
        <v>111</v>
      </c>
      <c r="E202" s="4">
        <v>45520.356633587973</v>
      </c>
      <c r="F202" s="16" t="s">
        <v>149</v>
      </c>
      <c r="G202" s="16" t="s">
        <v>148</v>
      </c>
      <c r="H202" t="s">
        <v>71</v>
      </c>
      <c r="I202" t="s">
        <v>53</v>
      </c>
      <c r="J202">
        <v>1234567890</v>
      </c>
      <c r="K202" t="s">
        <v>54</v>
      </c>
      <c r="L202">
        <v>222</v>
      </c>
      <c r="M202" t="s">
        <v>55</v>
      </c>
      <c r="N202" s="4">
        <v>45520.34652777778</v>
      </c>
      <c r="O202" s="4">
        <v>45520.34652777778</v>
      </c>
      <c r="P202" s="4">
        <v>45520.353472222218</v>
      </c>
      <c r="Q202">
        <v>1</v>
      </c>
      <c r="R202" t="s">
        <v>152</v>
      </c>
      <c r="S202" t="s">
        <v>56</v>
      </c>
      <c r="T202" t="s">
        <v>57</v>
      </c>
      <c r="U202" t="s">
        <v>58</v>
      </c>
      <c r="V202" t="s">
        <v>58</v>
      </c>
      <c r="W202" t="s">
        <v>350</v>
      </c>
      <c r="X202" t="s">
        <v>72</v>
      </c>
      <c r="Y202" t="s">
        <v>60</v>
      </c>
      <c r="Z202" t="s">
        <v>73</v>
      </c>
      <c r="AA202" t="s">
        <v>58</v>
      </c>
      <c r="AB202" t="s">
        <v>58</v>
      </c>
      <c r="AC202">
        <v>125784</v>
      </c>
      <c r="AD202" t="s">
        <v>64</v>
      </c>
      <c r="AE202" t="s">
        <v>65</v>
      </c>
      <c r="AF202" t="s">
        <v>58</v>
      </c>
      <c r="AG202">
        <v>0</v>
      </c>
      <c r="AH202">
        <v>57</v>
      </c>
      <c r="AI202" t="s">
        <v>58</v>
      </c>
      <c r="AJ202" t="s">
        <v>75</v>
      </c>
      <c r="AK202" t="s">
        <v>86</v>
      </c>
      <c r="AL202" s="11">
        <v>0</v>
      </c>
      <c r="AM202" s="11">
        <v>179</v>
      </c>
      <c r="AN202" t="s">
        <v>64</v>
      </c>
      <c r="AO202" t="s">
        <v>64</v>
      </c>
      <c r="AP202" t="s">
        <v>58</v>
      </c>
      <c r="AQ202" t="s">
        <v>58</v>
      </c>
      <c r="AR202" t="s">
        <v>58</v>
      </c>
      <c r="AS202" t="s">
        <v>58</v>
      </c>
      <c r="AT202" t="s">
        <v>58</v>
      </c>
      <c r="AU202" t="s">
        <v>58</v>
      </c>
      <c r="AV202" s="5">
        <v>45540</v>
      </c>
    </row>
    <row r="203" spans="1:48" hidden="1" x14ac:dyDescent="0.25">
      <c r="A203">
        <v>2024</v>
      </c>
      <c r="B203">
        <v>8</v>
      </c>
      <c r="C203" t="s">
        <v>50</v>
      </c>
      <c r="D203">
        <v>111</v>
      </c>
      <c r="E203" s="4">
        <v>45520.370554317131</v>
      </c>
      <c r="F203" s="16" t="s">
        <v>149</v>
      </c>
      <c r="G203" s="16" t="s">
        <v>148</v>
      </c>
      <c r="H203" t="s">
        <v>71</v>
      </c>
      <c r="I203" t="s">
        <v>53</v>
      </c>
      <c r="J203">
        <v>1234567890</v>
      </c>
      <c r="K203" t="s">
        <v>54</v>
      </c>
      <c r="L203">
        <v>222</v>
      </c>
      <c r="M203" t="s">
        <v>55</v>
      </c>
      <c r="N203" s="4">
        <v>45520.35833333333</v>
      </c>
      <c r="O203" s="4">
        <v>45520.35833333333</v>
      </c>
      <c r="P203" s="4">
        <v>45520.365277777782</v>
      </c>
      <c r="Q203">
        <v>1</v>
      </c>
      <c r="R203" t="s">
        <v>152</v>
      </c>
      <c r="S203" t="s">
        <v>56</v>
      </c>
      <c r="T203" t="s">
        <v>57</v>
      </c>
      <c r="U203" t="s">
        <v>58</v>
      </c>
      <c r="V203" t="s">
        <v>58</v>
      </c>
      <c r="W203" t="s">
        <v>351</v>
      </c>
      <c r="X203" t="s">
        <v>72</v>
      </c>
      <c r="Y203" t="s">
        <v>60</v>
      </c>
      <c r="Z203" t="s">
        <v>73</v>
      </c>
      <c r="AA203" t="s">
        <v>58</v>
      </c>
      <c r="AB203" t="s">
        <v>58</v>
      </c>
      <c r="AC203">
        <v>125784</v>
      </c>
      <c r="AD203" t="s">
        <v>64</v>
      </c>
      <c r="AE203" t="s">
        <v>65</v>
      </c>
      <c r="AF203" t="s">
        <v>58</v>
      </c>
      <c r="AG203">
        <v>0</v>
      </c>
      <c r="AH203">
        <v>42</v>
      </c>
      <c r="AI203" t="s">
        <v>58</v>
      </c>
      <c r="AJ203" t="s">
        <v>75</v>
      </c>
      <c r="AK203" t="s">
        <v>86</v>
      </c>
      <c r="AL203" s="11">
        <v>0</v>
      </c>
      <c r="AM203" s="11">
        <v>179</v>
      </c>
      <c r="AN203" t="s">
        <v>64</v>
      </c>
      <c r="AO203" t="s">
        <v>64</v>
      </c>
      <c r="AP203" t="s">
        <v>58</v>
      </c>
      <c r="AQ203" t="s">
        <v>58</v>
      </c>
      <c r="AR203" t="s">
        <v>58</v>
      </c>
      <c r="AS203" t="s">
        <v>58</v>
      </c>
      <c r="AT203" t="s">
        <v>58</v>
      </c>
      <c r="AU203" t="s">
        <v>58</v>
      </c>
      <c r="AV203" s="5">
        <v>45539</v>
      </c>
    </row>
    <row r="204" spans="1:48" hidden="1" x14ac:dyDescent="0.25">
      <c r="A204">
        <v>2024</v>
      </c>
      <c r="B204">
        <v>8</v>
      </c>
      <c r="C204" t="s">
        <v>50</v>
      </c>
      <c r="D204">
        <v>111</v>
      </c>
      <c r="E204" s="4">
        <v>45520.381515057867</v>
      </c>
      <c r="F204" s="16" t="s">
        <v>149</v>
      </c>
      <c r="G204" s="16" t="s">
        <v>148</v>
      </c>
      <c r="H204" t="s">
        <v>71</v>
      </c>
      <c r="I204" t="s">
        <v>53</v>
      </c>
      <c r="J204">
        <v>1234567890</v>
      </c>
      <c r="K204" t="s">
        <v>54</v>
      </c>
      <c r="L204">
        <v>222</v>
      </c>
      <c r="M204" t="s">
        <v>55</v>
      </c>
      <c r="N204" s="4">
        <v>45520.374305555553</v>
      </c>
      <c r="O204" s="4">
        <v>45520.374305555553</v>
      </c>
      <c r="P204" s="4">
        <v>45520.381249999999</v>
      </c>
      <c r="Q204">
        <v>1</v>
      </c>
      <c r="R204" t="s">
        <v>152</v>
      </c>
      <c r="S204" t="s">
        <v>56</v>
      </c>
      <c r="T204" t="s">
        <v>57</v>
      </c>
      <c r="U204" t="s">
        <v>58</v>
      </c>
      <c r="V204" t="s">
        <v>58</v>
      </c>
      <c r="W204" t="s">
        <v>352</v>
      </c>
      <c r="X204" t="s">
        <v>72</v>
      </c>
      <c r="Y204" t="s">
        <v>60</v>
      </c>
      <c r="Z204" t="s">
        <v>73</v>
      </c>
      <c r="AA204" t="s">
        <v>58</v>
      </c>
      <c r="AB204" t="s">
        <v>58</v>
      </c>
      <c r="AC204">
        <v>125784</v>
      </c>
      <c r="AD204" t="s">
        <v>64</v>
      </c>
      <c r="AE204" t="s">
        <v>65</v>
      </c>
      <c r="AF204" t="s">
        <v>58</v>
      </c>
      <c r="AG204">
        <v>0</v>
      </c>
      <c r="AH204">
        <v>56</v>
      </c>
      <c r="AI204" t="s">
        <v>58</v>
      </c>
      <c r="AJ204" t="s">
        <v>75</v>
      </c>
      <c r="AK204" t="s">
        <v>86</v>
      </c>
      <c r="AL204" s="11">
        <v>0</v>
      </c>
      <c r="AM204" s="11">
        <v>179</v>
      </c>
      <c r="AN204" t="s">
        <v>64</v>
      </c>
      <c r="AO204" t="s">
        <v>64</v>
      </c>
      <c r="AP204" t="s">
        <v>58</v>
      </c>
      <c r="AQ204" t="s">
        <v>58</v>
      </c>
      <c r="AR204" t="s">
        <v>58</v>
      </c>
      <c r="AS204" t="s">
        <v>58</v>
      </c>
      <c r="AT204" t="s">
        <v>58</v>
      </c>
      <c r="AU204" t="s">
        <v>58</v>
      </c>
      <c r="AV204" s="5">
        <v>45539</v>
      </c>
    </row>
    <row r="205" spans="1:48" hidden="1" x14ac:dyDescent="0.25">
      <c r="A205">
        <v>2024</v>
      </c>
      <c r="B205">
        <v>8</v>
      </c>
      <c r="C205" t="s">
        <v>50</v>
      </c>
      <c r="D205">
        <v>111</v>
      </c>
      <c r="E205" s="4">
        <v>45520.392867060182</v>
      </c>
      <c r="F205" s="16" t="s">
        <v>149</v>
      </c>
      <c r="G205" s="16" t="s">
        <v>148</v>
      </c>
      <c r="H205" t="s">
        <v>71</v>
      </c>
      <c r="I205" t="s">
        <v>53</v>
      </c>
      <c r="J205">
        <v>1234567890</v>
      </c>
      <c r="K205" t="s">
        <v>89</v>
      </c>
      <c r="L205">
        <v>222</v>
      </c>
      <c r="M205" t="s">
        <v>55</v>
      </c>
      <c r="N205" s="4">
        <v>45509.600694444453</v>
      </c>
      <c r="O205" s="4">
        <v>45520.385416666657</v>
      </c>
      <c r="P205" s="4">
        <v>45520.392361111109</v>
      </c>
      <c r="Q205">
        <v>1</v>
      </c>
      <c r="R205" t="s">
        <v>152</v>
      </c>
      <c r="S205" t="s">
        <v>56</v>
      </c>
      <c r="T205" t="s">
        <v>57</v>
      </c>
      <c r="U205" t="s">
        <v>58</v>
      </c>
      <c r="V205" t="s">
        <v>58</v>
      </c>
      <c r="W205" t="s">
        <v>353</v>
      </c>
      <c r="X205" t="s">
        <v>72</v>
      </c>
      <c r="Y205" t="s">
        <v>60</v>
      </c>
      <c r="Z205" t="s">
        <v>73</v>
      </c>
      <c r="AA205" t="s">
        <v>58</v>
      </c>
      <c r="AB205" t="s">
        <v>58</v>
      </c>
      <c r="AC205">
        <v>125784</v>
      </c>
      <c r="AD205" t="s">
        <v>64</v>
      </c>
      <c r="AE205" t="s">
        <v>65</v>
      </c>
      <c r="AF205" t="s">
        <v>58</v>
      </c>
      <c r="AG205">
        <v>0</v>
      </c>
      <c r="AH205">
        <v>60</v>
      </c>
      <c r="AI205" t="s">
        <v>58</v>
      </c>
      <c r="AJ205" t="s">
        <v>75</v>
      </c>
      <c r="AK205" t="s">
        <v>86</v>
      </c>
      <c r="AL205" s="11">
        <v>0</v>
      </c>
      <c r="AM205" s="11">
        <v>179</v>
      </c>
      <c r="AN205" t="s">
        <v>64</v>
      </c>
      <c r="AO205" t="s">
        <v>64</v>
      </c>
      <c r="AP205" t="s">
        <v>58</v>
      </c>
      <c r="AQ205" t="s">
        <v>58</v>
      </c>
      <c r="AR205" t="s">
        <v>58</v>
      </c>
      <c r="AS205" t="s">
        <v>58</v>
      </c>
      <c r="AT205" t="s">
        <v>58</v>
      </c>
      <c r="AU205" t="s">
        <v>58</v>
      </c>
      <c r="AV205" s="5">
        <v>45539</v>
      </c>
    </row>
    <row r="206" spans="1:48" hidden="1" x14ac:dyDescent="0.25">
      <c r="A206">
        <v>2024</v>
      </c>
      <c r="B206">
        <v>8</v>
      </c>
      <c r="C206" t="s">
        <v>50</v>
      </c>
      <c r="D206">
        <v>111</v>
      </c>
      <c r="E206" s="4">
        <v>45520.401809710653</v>
      </c>
      <c r="F206" s="16" t="s">
        <v>149</v>
      </c>
      <c r="G206" s="16" t="s">
        <v>148</v>
      </c>
      <c r="H206" t="s">
        <v>71</v>
      </c>
      <c r="I206" t="s">
        <v>53</v>
      </c>
      <c r="J206">
        <v>1234567890</v>
      </c>
      <c r="K206" t="s">
        <v>93</v>
      </c>
      <c r="L206">
        <v>222</v>
      </c>
      <c r="M206" t="s">
        <v>55</v>
      </c>
      <c r="N206" s="4">
        <v>45520.393750000003</v>
      </c>
      <c r="O206" s="4">
        <v>45520.393750000003</v>
      </c>
      <c r="P206" s="4">
        <v>45520.400694444441</v>
      </c>
      <c r="Q206">
        <v>1</v>
      </c>
      <c r="R206" t="s">
        <v>152</v>
      </c>
      <c r="S206" t="s">
        <v>56</v>
      </c>
      <c r="T206" t="s">
        <v>57</v>
      </c>
      <c r="U206" t="s">
        <v>58</v>
      </c>
      <c r="V206" t="s">
        <v>58</v>
      </c>
      <c r="W206" t="s">
        <v>354</v>
      </c>
      <c r="X206" t="s">
        <v>72</v>
      </c>
      <c r="Y206" t="s">
        <v>60</v>
      </c>
      <c r="Z206" t="s">
        <v>73</v>
      </c>
      <c r="AA206" t="s">
        <v>58</v>
      </c>
      <c r="AB206" t="s">
        <v>58</v>
      </c>
      <c r="AC206">
        <v>125784</v>
      </c>
      <c r="AD206" t="s">
        <v>64</v>
      </c>
      <c r="AE206" t="s">
        <v>65</v>
      </c>
      <c r="AF206" t="s">
        <v>58</v>
      </c>
      <c r="AG206">
        <v>0</v>
      </c>
      <c r="AH206">
        <v>84</v>
      </c>
      <c r="AI206" t="s">
        <v>58</v>
      </c>
      <c r="AJ206" t="s">
        <v>75</v>
      </c>
      <c r="AK206" t="s">
        <v>86</v>
      </c>
      <c r="AL206" s="11">
        <v>0</v>
      </c>
      <c r="AM206" s="11">
        <v>179</v>
      </c>
      <c r="AN206" t="s">
        <v>64</v>
      </c>
      <c r="AO206" t="s">
        <v>64</v>
      </c>
      <c r="AP206" t="s">
        <v>58</v>
      </c>
      <c r="AQ206" t="s">
        <v>58</v>
      </c>
      <c r="AR206" t="s">
        <v>58</v>
      </c>
      <c r="AS206" t="s">
        <v>58</v>
      </c>
      <c r="AT206" t="s">
        <v>58</v>
      </c>
      <c r="AU206" t="s">
        <v>58</v>
      </c>
      <c r="AV206" s="5">
        <v>45540</v>
      </c>
    </row>
    <row r="207" spans="1:48" hidden="1" x14ac:dyDescent="0.25">
      <c r="A207">
        <v>2024</v>
      </c>
      <c r="B207">
        <v>8</v>
      </c>
      <c r="C207" t="s">
        <v>50</v>
      </c>
      <c r="D207">
        <v>111</v>
      </c>
      <c r="E207" s="4">
        <v>45520.419133217591</v>
      </c>
      <c r="F207" s="16" t="s">
        <v>149</v>
      </c>
      <c r="G207" s="16" t="s">
        <v>148</v>
      </c>
      <c r="H207" t="s">
        <v>71</v>
      </c>
      <c r="I207" t="s">
        <v>53</v>
      </c>
      <c r="J207">
        <v>1234567890</v>
      </c>
      <c r="K207" t="s">
        <v>89</v>
      </c>
      <c r="L207">
        <v>222</v>
      </c>
      <c r="M207" t="s">
        <v>55</v>
      </c>
      <c r="N207" s="4">
        <v>45483.588888888888</v>
      </c>
      <c r="O207" s="4">
        <v>45520.407638888893</v>
      </c>
      <c r="P207" s="4">
        <v>45520.414583333331</v>
      </c>
      <c r="Q207">
        <v>1</v>
      </c>
      <c r="R207" t="s">
        <v>152</v>
      </c>
      <c r="S207" t="s">
        <v>56</v>
      </c>
      <c r="T207" t="s">
        <v>57</v>
      </c>
      <c r="U207" t="s">
        <v>58</v>
      </c>
      <c r="V207" t="s">
        <v>58</v>
      </c>
      <c r="W207" t="s">
        <v>355</v>
      </c>
      <c r="X207" t="s">
        <v>72</v>
      </c>
      <c r="Y207" t="s">
        <v>60</v>
      </c>
      <c r="Z207" t="s">
        <v>73</v>
      </c>
      <c r="AA207" t="s">
        <v>58</v>
      </c>
      <c r="AB207" t="s">
        <v>58</v>
      </c>
      <c r="AC207">
        <v>125784</v>
      </c>
      <c r="AD207" t="s">
        <v>64</v>
      </c>
      <c r="AE207" t="s">
        <v>70</v>
      </c>
      <c r="AF207" t="s">
        <v>58</v>
      </c>
      <c r="AG207">
        <v>0</v>
      </c>
      <c r="AH207">
        <v>23</v>
      </c>
      <c r="AI207" t="s">
        <v>58</v>
      </c>
      <c r="AJ207" t="s">
        <v>75</v>
      </c>
      <c r="AK207" t="s">
        <v>86</v>
      </c>
      <c r="AL207" s="11">
        <v>0</v>
      </c>
      <c r="AM207" s="11">
        <v>179</v>
      </c>
      <c r="AN207" t="s">
        <v>64</v>
      </c>
      <c r="AO207" t="s">
        <v>64</v>
      </c>
      <c r="AP207" t="s">
        <v>58</v>
      </c>
      <c r="AQ207" t="s">
        <v>58</v>
      </c>
      <c r="AR207" t="s">
        <v>58</v>
      </c>
      <c r="AS207" t="s">
        <v>58</v>
      </c>
      <c r="AT207" t="s">
        <v>58</v>
      </c>
      <c r="AU207" t="s">
        <v>58</v>
      </c>
      <c r="AV207" s="5">
        <v>45540</v>
      </c>
    </row>
    <row r="208" spans="1:48" hidden="1" x14ac:dyDescent="0.25">
      <c r="A208">
        <v>2024</v>
      </c>
      <c r="B208">
        <v>8</v>
      </c>
      <c r="C208" t="s">
        <v>50</v>
      </c>
      <c r="D208">
        <v>111</v>
      </c>
      <c r="E208" s="4">
        <v>45520.447567407413</v>
      </c>
      <c r="F208" s="16" t="s">
        <v>149</v>
      </c>
      <c r="G208" s="16" t="s">
        <v>148</v>
      </c>
      <c r="H208" t="s">
        <v>71</v>
      </c>
      <c r="I208" t="s">
        <v>53</v>
      </c>
      <c r="J208">
        <v>1234567890</v>
      </c>
      <c r="K208" t="s">
        <v>89</v>
      </c>
      <c r="L208">
        <v>222</v>
      </c>
      <c r="M208" t="s">
        <v>55</v>
      </c>
      <c r="N208" s="4">
        <v>45520.439583333333</v>
      </c>
      <c r="O208" s="4">
        <v>45520.439583333333</v>
      </c>
      <c r="P208" s="4">
        <v>45520.446527777778</v>
      </c>
      <c r="Q208">
        <v>1</v>
      </c>
      <c r="R208" t="s">
        <v>152</v>
      </c>
      <c r="S208" t="s">
        <v>56</v>
      </c>
      <c r="T208" t="s">
        <v>57</v>
      </c>
      <c r="U208" t="s">
        <v>58</v>
      </c>
      <c r="V208" t="s">
        <v>58</v>
      </c>
      <c r="W208" t="s">
        <v>356</v>
      </c>
      <c r="X208" t="s">
        <v>72</v>
      </c>
      <c r="Y208" t="s">
        <v>60</v>
      </c>
      <c r="Z208" t="s">
        <v>73</v>
      </c>
      <c r="AA208" t="s">
        <v>58</v>
      </c>
      <c r="AB208" t="s">
        <v>58</v>
      </c>
      <c r="AC208">
        <v>125784</v>
      </c>
      <c r="AD208" t="s">
        <v>64</v>
      </c>
      <c r="AE208" t="s">
        <v>70</v>
      </c>
      <c r="AF208" t="s">
        <v>58</v>
      </c>
      <c r="AG208">
        <v>0</v>
      </c>
      <c r="AH208">
        <v>35</v>
      </c>
      <c r="AI208" t="s">
        <v>58</v>
      </c>
      <c r="AJ208" t="s">
        <v>75</v>
      </c>
      <c r="AK208" t="s">
        <v>86</v>
      </c>
      <c r="AL208" s="11">
        <v>0</v>
      </c>
      <c r="AM208" s="11">
        <v>179</v>
      </c>
      <c r="AN208" t="s">
        <v>64</v>
      </c>
      <c r="AO208" t="s">
        <v>64</v>
      </c>
      <c r="AP208" t="s">
        <v>58</v>
      </c>
      <c r="AQ208" t="s">
        <v>58</v>
      </c>
      <c r="AR208" t="s">
        <v>58</v>
      </c>
      <c r="AS208" t="s">
        <v>58</v>
      </c>
      <c r="AT208" t="s">
        <v>58</v>
      </c>
      <c r="AU208" t="s">
        <v>58</v>
      </c>
      <c r="AV208" s="5">
        <v>45539</v>
      </c>
    </row>
    <row r="209" spans="1:48" hidden="1" x14ac:dyDescent="0.25">
      <c r="A209">
        <v>2024</v>
      </c>
      <c r="B209">
        <v>8</v>
      </c>
      <c r="C209" t="s">
        <v>50</v>
      </c>
      <c r="D209">
        <v>111</v>
      </c>
      <c r="E209" s="4">
        <v>45520.457528148137</v>
      </c>
      <c r="F209" s="16" t="s">
        <v>149</v>
      </c>
      <c r="G209" s="16" t="s">
        <v>148</v>
      </c>
      <c r="H209" t="s">
        <v>71</v>
      </c>
      <c r="I209" t="s">
        <v>53</v>
      </c>
      <c r="J209">
        <v>1234567890</v>
      </c>
      <c r="K209" t="s">
        <v>54</v>
      </c>
      <c r="L209">
        <v>222</v>
      </c>
      <c r="M209" t="s">
        <v>55</v>
      </c>
      <c r="N209" s="4">
        <v>45520.447222222218</v>
      </c>
      <c r="O209" s="4">
        <v>45520.447222222218</v>
      </c>
      <c r="P209" s="4">
        <v>45520.45416666667</v>
      </c>
      <c r="Q209">
        <v>1</v>
      </c>
      <c r="R209" t="s">
        <v>152</v>
      </c>
      <c r="S209" t="s">
        <v>56</v>
      </c>
      <c r="T209" t="s">
        <v>57</v>
      </c>
      <c r="U209" t="s">
        <v>58</v>
      </c>
      <c r="V209" t="s">
        <v>58</v>
      </c>
      <c r="W209" t="s">
        <v>357</v>
      </c>
      <c r="X209" t="s">
        <v>72</v>
      </c>
      <c r="Y209" t="s">
        <v>60</v>
      </c>
      <c r="Z209" t="s">
        <v>73</v>
      </c>
      <c r="AA209" t="s">
        <v>58</v>
      </c>
      <c r="AB209" t="s">
        <v>58</v>
      </c>
      <c r="AC209">
        <v>125784</v>
      </c>
      <c r="AD209" t="s">
        <v>64</v>
      </c>
      <c r="AE209" t="s">
        <v>65</v>
      </c>
      <c r="AF209" t="s">
        <v>58</v>
      </c>
      <c r="AG209">
        <v>0</v>
      </c>
      <c r="AH209">
        <v>27</v>
      </c>
      <c r="AI209" t="s">
        <v>58</v>
      </c>
      <c r="AJ209" t="s">
        <v>75</v>
      </c>
      <c r="AK209" t="s">
        <v>86</v>
      </c>
      <c r="AL209" s="11">
        <v>0</v>
      </c>
      <c r="AM209" s="11">
        <v>179</v>
      </c>
      <c r="AN209" t="s">
        <v>64</v>
      </c>
      <c r="AO209" t="s">
        <v>64</v>
      </c>
      <c r="AP209" t="s">
        <v>58</v>
      </c>
      <c r="AQ209" t="s">
        <v>58</v>
      </c>
      <c r="AR209" t="s">
        <v>58</v>
      </c>
      <c r="AS209" t="s">
        <v>58</v>
      </c>
      <c r="AT209" t="s">
        <v>58</v>
      </c>
      <c r="AU209" t="s">
        <v>58</v>
      </c>
      <c r="AV209" s="5">
        <v>45539</v>
      </c>
    </row>
    <row r="210" spans="1:48" hidden="1" x14ac:dyDescent="0.25">
      <c r="A210">
        <v>2024</v>
      </c>
      <c r="B210">
        <v>8</v>
      </c>
      <c r="C210" t="s">
        <v>50</v>
      </c>
      <c r="D210">
        <v>111</v>
      </c>
      <c r="E210" s="4">
        <v>45520.474659641201</v>
      </c>
      <c r="F210" s="16" t="s">
        <v>149</v>
      </c>
      <c r="G210" s="16" t="s">
        <v>148</v>
      </c>
      <c r="H210" t="s">
        <v>71</v>
      </c>
      <c r="I210" t="s">
        <v>53</v>
      </c>
      <c r="J210">
        <v>1234567890</v>
      </c>
      <c r="K210" t="s">
        <v>54</v>
      </c>
      <c r="L210">
        <v>222</v>
      </c>
      <c r="M210" t="s">
        <v>55</v>
      </c>
      <c r="N210" s="4">
        <v>45520.466666666667</v>
      </c>
      <c r="O210" s="4">
        <v>45520.466666666667</v>
      </c>
      <c r="P210" s="4">
        <v>45520.473611111112</v>
      </c>
      <c r="Q210">
        <v>1</v>
      </c>
      <c r="R210" t="s">
        <v>152</v>
      </c>
      <c r="S210" t="s">
        <v>56</v>
      </c>
      <c r="T210" t="s">
        <v>57</v>
      </c>
      <c r="U210" t="s">
        <v>58</v>
      </c>
      <c r="V210" t="s">
        <v>58</v>
      </c>
      <c r="W210" t="s">
        <v>358</v>
      </c>
      <c r="X210" t="s">
        <v>72</v>
      </c>
      <c r="Y210" t="s">
        <v>60</v>
      </c>
      <c r="Z210" t="s">
        <v>73</v>
      </c>
      <c r="AA210" t="s">
        <v>58</v>
      </c>
      <c r="AB210" t="s">
        <v>58</v>
      </c>
      <c r="AC210">
        <v>125784</v>
      </c>
      <c r="AD210" t="s">
        <v>64</v>
      </c>
      <c r="AE210" t="s">
        <v>70</v>
      </c>
      <c r="AF210" t="s">
        <v>58</v>
      </c>
      <c r="AG210">
        <v>0</v>
      </c>
      <c r="AH210">
        <v>57</v>
      </c>
      <c r="AI210" t="s">
        <v>58</v>
      </c>
      <c r="AJ210" t="s">
        <v>75</v>
      </c>
      <c r="AK210" t="s">
        <v>86</v>
      </c>
      <c r="AL210" s="11">
        <v>0</v>
      </c>
      <c r="AM210" s="11">
        <v>179</v>
      </c>
      <c r="AN210" t="s">
        <v>64</v>
      </c>
      <c r="AO210" t="s">
        <v>64</v>
      </c>
      <c r="AP210" t="s">
        <v>58</v>
      </c>
      <c r="AQ210" t="s">
        <v>58</v>
      </c>
      <c r="AR210" t="s">
        <v>58</v>
      </c>
      <c r="AS210" t="s">
        <v>58</v>
      </c>
      <c r="AT210" t="s">
        <v>58</v>
      </c>
      <c r="AU210" t="s">
        <v>58</v>
      </c>
      <c r="AV210" s="5">
        <v>45540</v>
      </c>
    </row>
    <row r="211" spans="1:48" hidden="1" x14ac:dyDescent="0.25">
      <c r="A211">
        <v>2024</v>
      </c>
      <c r="B211">
        <v>8</v>
      </c>
      <c r="C211" t="s">
        <v>50</v>
      </c>
      <c r="D211">
        <v>111</v>
      </c>
      <c r="E211" s="4">
        <v>45520.488407152778</v>
      </c>
      <c r="F211" s="16" t="s">
        <v>149</v>
      </c>
      <c r="G211" s="16" t="s">
        <v>148</v>
      </c>
      <c r="H211" t="s">
        <v>71</v>
      </c>
      <c r="I211" t="s">
        <v>53</v>
      </c>
      <c r="J211">
        <v>1234567890</v>
      </c>
      <c r="K211" t="s">
        <v>54</v>
      </c>
      <c r="L211">
        <v>222</v>
      </c>
      <c r="M211" t="s">
        <v>55</v>
      </c>
      <c r="N211" s="4">
        <v>45520.479166666657</v>
      </c>
      <c r="O211" s="4">
        <v>45520.479166666657</v>
      </c>
      <c r="P211" s="4">
        <v>45520.486111111109</v>
      </c>
      <c r="Q211">
        <v>1</v>
      </c>
      <c r="R211" t="s">
        <v>152</v>
      </c>
      <c r="S211" t="s">
        <v>56</v>
      </c>
      <c r="T211" t="s">
        <v>57</v>
      </c>
      <c r="U211" t="s">
        <v>58</v>
      </c>
      <c r="V211" t="s">
        <v>58</v>
      </c>
      <c r="W211" t="s">
        <v>359</v>
      </c>
      <c r="X211" t="s">
        <v>72</v>
      </c>
      <c r="Y211" t="s">
        <v>60</v>
      </c>
      <c r="Z211" t="s">
        <v>73</v>
      </c>
      <c r="AA211" t="s">
        <v>58</v>
      </c>
      <c r="AB211" t="s">
        <v>58</v>
      </c>
      <c r="AC211">
        <v>125784</v>
      </c>
      <c r="AD211" t="s">
        <v>64</v>
      </c>
      <c r="AE211" t="s">
        <v>70</v>
      </c>
      <c r="AF211" t="s">
        <v>58</v>
      </c>
      <c r="AG211">
        <v>0</v>
      </c>
      <c r="AH211">
        <v>57</v>
      </c>
      <c r="AI211" t="s">
        <v>58</v>
      </c>
      <c r="AJ211" t="s">
        <v>75</v>
      </c>
      <c r="AK211" t="s">
        <v>86</v>
      </c>
      <c r="AL211" s="11">
        <v>0</v>
      </c>
      <c r="AM211" s="11">
        <v>179</v>
      </c>
      <c r="AN211" t="s">
        <v>64</v>
      </c>
      <c r="AO211" t="s">
        <v>64</v>
      </c>
      <c r="AP211" t="s">
        <v>58</v>
      </c>
      <c r="AQ211" t="s">
        <v>58</v>
      </c>
      <c r="AR211" t="s">
        <v>58</v>
      </c>
      <c r="AS211" t="s">
        <v>58</v>
      </c>
      <c r="AT211" t="s">
        <v>58</v>
      </c>
      <c r="AU211" t="s">
        <v>58</v>
      </c>
      <c r="AV211" s="5">
        <v>45539</v>
      </c>
    </row>
    <row r="212" spans="1:48" hidden="1" x14ac:dyDescent="0.25">
      <c r="A212">
        <v>2024</v>
      </c>
      <c r="B212">
        <v>8</v>
      </c>
      <c r="C212" t="s">
        <v>50</v>
      </c>
      <c r="D212">
        <v>111</v>
      </c>
      <c r="E212" s="4">
        <v>45520.502910694442</v>
      </c>
      <c r="F212" s="16" t="s">
        <v>149</v>
      </c>
      <c r="G212" s="16" t="s">
        <v>148</v>
      </c>
      <c r="H212" t="s">
        <v>71</v>
      </c>
      <c r="I212" t="s">
        <v>53</v>
      </c>
      <c r="J212">
        <v>1234567890</v>
      </c>
      <c r="K212" t="s">
        <v>89</v>
      </c>
      <c r="L212">
        <v>222</v>
      </c>
      <c r="M212" t="s">
        <v>55</v>
      </c>
      <c r="N212" s="4">
        <v>45483.509722222218</v>
      </c>
      <c r="O212" s="4">
        <v>45520.495138888888</v>
      </c>
      <c r="P212" s="4">
        <v>45520.502083333333</v>
      </c>
      <c r="Q212">
        <v>1</v>
      </c>
      <c r="R212" t="s">
        <v>152</v>
      </c>
      <c r="S212" t="s">
        <v>56</v>
      </c>
      <c r="T212" t="s">
        <v>57</v>
      </c>
      <c r="U212" t="s">
        <v>58</v>
      </c>
      <c r="V212" t="s">
        <v>58</v>
      </c>
      <c r="W212" t="s">
        <v>360</v>
      </c>
      <c r="X212" t="s">
        <v>72</v>
      </c>
      <c r="Y212" t="s">
        <v>60</v>
      </c>
      <c r="Z212" t="s">
        <v>73</v>
      </c>
      <c r="AA212" t="s">
        <v>58</v>
      </c>
      <c r="AB212" t="s">
        <v>58</v>
      </c>
      <c r="AC212">
        <v>125784</v>
      </c>
      <c r="AD212" t="s">
        <v>64</v>
      </c>
      <c r="AE212" t="s">
        <v>70</v>
      </c>
      <c r="AF212" t="s">
        <v>58</v>
      </c>
      <c r="AG212">
        <v>0</v>
      </c>
      <c r="AH212">
        <v>33</v>
      </c>
      <c r="AI212" t="s">
        <v>58</v>
      </c>
      <c r="AJ212" t="s">
        <v>75</v>
      </c>
      <c r="AK212" t="s">
        <v>86</v>
      </c>
      <c r="AL212" s="11">
        <v>0</v>
      </c>
      <c r="AM212" s="11">
        <v>179</v>
      </c>
      <c r="AN212" t="s">
        <v>64</v>
      </c>
      <c r="AO212" t="s">
        <v>64</v>
      </c>
      <c r="AP212" t="s">
        <v>58</v>
      </c>
      <c r="AQ212" t="s">
        <v>58</v>
      </c>
      <c r="AR212" t="s">
        <v>58</v>
      </c>
      <c r="AS212" t="s">
        <v>58</v>
      </c>
      <c r="AT212" t="s">
        <v>58</v>
      </c>
      <c r="AU212" t="s">
        <v>58</v>
      </c>
      <c r="AV212" s="5">
        <v>45539</v>
      </c>
    </row>
    <row r="213" spans="1:48" hidden="1" x14ac:dyDescent="0.25">
      <c r="A213">
        <v>2024</v>
      </c>
      <c r="B213">
        <v>8</v>
      </c>
      <c r="C213" t="s">
        <v>50</v>
      </c>
      <c r="D213">
        <v>111</v>
      </c>
      <c r="E213" s="4">
        <v>45520.512451944443</v>
      </c>
      <c r="F213" s="16" t="s">
        <v>149</v>
      </c>
      <c r="G213" s="16" t="s">
        <v>148</v>
      </c>
      <c r="H213" t="s">
        <v>71</v>
      </c>
      <c r="I213" t="s">
        <v>53</v>
      </c>
      <c r="J213">
        <v>1234567890</v>
      </c>
      <c r="K213" t="s">
        <v>54</v>
      </c>
      <c r="L213">
        <v>222</v>
      </c>
      <c r="M213" t="s">
        <v>55</v>
      </c>
      <c r="N213" s="4">
        <v>45520.503472222219</v>
      </c>
      <c r="O213" s="4">
        <v>45520.503472222219</v>
      </c>
      <c r="P213" s="4">
        <v>45520.510416666657</v>
      </c>
      <c r="Q213">
        <v>1</v>
      </c>
      <c r="R213" t="s">
        <v>152</v>
      </c>
      <c r="S213" t="s">
        <v>56</v>
      </c>
      <c r="T213" t="s">
        <v>57</v>
      </c>
      <c r="U213" t="s">
        <v>58</v>
      </c>
      <c r="V213" t="s">
        <v>58</v>
      </c>
      <c r="W213" t="s">
        <v>361</v>
      </c>
      <c r="X213" t="s">
        <v>72</v>
      </c>
      <c r="Y213" t="s">
        <v>60</v>
      </c>
      <c r="Z213" t="s">
        <v>73</v>
      </c>
      <c r="AA213" t="s">
        <v>58</v>
      </c>
      <c r="AB213" t="s">
        <v>58</v>
      </c>
      <c r="AC213">
        <v>125784</v>
      </c>
      <c r="AD213" t="s">
        <v>64</v>
      </c>
      <c r="AE213" t="s">
        <v>65</v>
      </c>
      <c r="AF213" t="s">
        <v>58</v>
      </c>
      <c r="AG213">
        <v>0</v>
      </c>
      <c r="AH213">
        <v>54</v>
      </c>
      <c r="AI213" t="s">
        <v>58</v>
      </c>
      <c r="AJ213" t="s">
        <v>75</v>
      </c>
      <c r="AK213" t="s">
        <v>86</v>
      </c>
      <c r="AL213" s="11">
        <v>0</v>
      </c>
      <c r="AM213" s="11">
        <v>179</v>
      </c>
      <c r="AN213" t="s">
        <v>64</v>
      </c>
      <c r="AO213" t="s">
        <v>64</v>
      </c>
      <c r="AP213" t="s">
        <v>58</v>
      </c>
      <c r="AQ213" t="s">
        <v>58</v>
      </c>
      <c r="AR213" t="s">
        <v>58</v>
      </c>
      <c r="AS213" t="s">
        <v>58</v>
      </c>
      <c r="AT213" t="s">
        <v>58</v>
      </c>
      <c r="AU213" t="s">
        <v>58</v>
      </c>
      <c r="AV213" s="5">
        <v>45539</v>
      </c>
    </row>
    <row r="214" spans="1:48" hidden="1" x14ac:dyDescent="0.25">
      <c r="A214">
        <v>2024</v>
      </c>
      <c r="B214">
        <v>8</v>
      </c>
      <c r="C214" t="s">
        <v>50</v>
      </c>
      <c r="D214">
        <v>111</v>
      </c>
      <c r="E214" s="4">
        <v>45520.537532708331</v>
      </c>
      <c r="F214" s="16" t="s">
        <v>149</v>
      </c>
      <c r="G214" s="16" t="s">
        <v>148</v>
      </c>
      <c r="H214" t="s">
        <v>71</v>
      </c>
      <c r="I214" t="s">
        <v>53</v>
      </c>
      <c r="J214">
        <v>1234567890</v>
      </c>
      <c r="K214" t="s">
        <v>54</v>
      </c>
      <c r="L214">
        <v>222</v>
      </c>
      <c r="M214" t="s">
        <v>55</v>
      </c>
      <c r="N214" s="4">
        <v>45520.519444444442</v>
      </c>
      <c r="O214" s="4">
        <v>45520.519444444442</v>
      </c>
      <c r="P214" s="4">
        <v>45520.526388888888</v>
      </c>
      <c r="Q214">
        <v>1</v>
      </c>
      <c r="R214" t="s">
        <v>152</v>
      </c>
      <c r="S214" t="s">
        <v>56</v>
      </c>
      <c r="T214" t="s">
        <v>57</v>
      </c>
      <c r="U214" t="s">
        <v>58</v>
      </c>
      <c r="V214" t="s">
        <v>58</v>
      </c>
      <c r="W214" t="s">
        <v>362</v>
      </c>
      <c r="X214" t="s">
        <v>72</v>
      </c>
      <c r="Y214" t="s">
        <v>60</v>
      </c>
      <c r="Z214" t="s">
        <v>73</v>
      </c>
      <c r="AA214" t="s">
        <v>58</v>
      </c>
      <c r="AB214" t="s">
        <v>58</v>
      </c>
      <c r="AC214">
        <v>125784</v>
      </c>
      <c r="AD214" t="s">
        <v>64</v>
      </c>
      <c r="AE214" t="s">
        <v>70</v>
      </c>
      <c r="AF214" t="s">
        <v>58</v>
      </c>
      <c r="AG214">
        <v>0</v>
      </c>
      <c r="AH214">
        <v>49</v>
      </c>
      <c r="AI214" t="s">
        <v>58</v>
      </c>
      <c r="AJ214" t="s">
        <v>75</v>
      </c>
      <c r="AK214" t="s">
        <v>86</v>
      </c>
      <c r="AL214" s="11">
        <v>0</v>
      </c>
      <c r="AM214" s="11">
        <v>179</v>
      </c>
      <c r="AN214" t="s">
        <v>64</v>
      </c>
      <c r="AO214" t="s">
        <v>64</v>
      </c>
      <c r="AP214" t="s">
        <v>58</v>
      </c>
      <c r="AQ214" t="s">
        <v>58</v>
      </c>
      <c r="AR214" t="s">
        <v>58</v>
      </c>
      <c r="AS214" t="s">
        <v>58</v>
      </c>
      <c r="AT214" t="s">
        <v>58</v>
      </c>
      <c r="AU214" t="s">
        <v>58</v>
      </c>
      <c r="AV214" s="5">
        <v>45540</v>
      </c>
    </row>
    <row r="215" spans="1:48" hidden="1" x14ac:dyDescent="0.25">
      <c r="A215">
        <v>2024</v>
      </c>
      <c r="B215">
        <v>8</v>
      </c>
      <c r="C215" t="s">
        <v>50</v>
      </c>
      <c r="D215">
        <v>111</v>
      </c>
      <c r="E215" s="4">
        <v>45520.559677164347</v>
      </c>
      <c r="F215" s="16" t="s">
        <v>149</v>
      </c>
      <c r="G215" s="16" t="s">
        <v>148</v>
      </c>
      <c r="H215" t="s">
        <v>71</v>
      </c>
      <c r="I215" t="s">
        <v>53</v>
      </c>
      <c r="J215">
        <v>1234567890</v>
      </c>
      <c r="K215" t="s">
        <v>89</v>
      </c>
      <c r="L215">
        <v>222</v>
      </c>
      <c r="M215" t="s">
        <v>55</v>
      </c>
      <c r="N215" s="4">
        <v>45520.553472222222</v>
      </c>
      <c r="O215" s="4">
        <v>45520.553472222222</v>
      </c>
      <c r="P215" s="4">
        <v>45520.556944444441</v>
      </c>
      <c r="Q215">
        <v>1</v>
      </c>
      <c r="R215" t="s">
        <v>152</v>
      </c>
      <c r="S215" t="s">
        <v>56</v>
      </c>
      <c r="T215" t="s">
        <v>57</v>
      </c>
      <c r="U215" t="s">
        <v>58</v>
      </c>
      <c r="V215" t="s">
        <v>58</v>
      </c>
      <c r="W215" t="s">
        <v>363</v>
      </c>
      <c r="X215" t="s">
        <v>72</v>
      </c>
      <c r="Y215" t="s">
        <v>60</v>
      </c>
      <c r="Z215" t="s">
        <v>73</v>
      </c>
      <c r="AA215" t="s">
        <v>58</v>
      </c>
      <c r="AB215" t="s">
        <v>58</v>
      </c>
      <c r="AC215">
        <v>125784</v>
      </c>
      <c r="AD215" t="s">
        <v>64</v>
      </c>
      <c r="AE215" t="s">
        <v>70</v>
      </c>
      <c r="AF215" t="s">
        <v>58</v>
      </c>
      <c r="AG215">
        <v>0</v>
      </c>
      <c r="AH215">
        <v>37</v>
      </c>
      <c r="AI215" t="s">
        <v>58</v>
      </c>
      <c r="AJ215" t="s">
        <v>75</v>
      </c>
      <c r="AK215" t="s">
        <v>86</v>
      </c>
      <c r="AL215" s="11">
        <v>0</v>
      </c>
      <c r="AM215" s="11">
        <v>179</v>
      </c>
      <c r="AN215" t="s">
        <v>64</v>
      </c>
      <c r="AO215" t="s">
        <v>64</v>
      </c>
      <c r="AP215" t="s">
        <v>58</v>
      </c>
      <c r="AQ215" t="s">
        <v>58</v>
      </c>
      <c r="AR215" t="s">
        <v>58</v>
      </c>
      <c r="AS215" t="s">
        <v>58</v>
      </c>
      <c r="AT215" t="s">
        <v>58</v>
      </c>
      <c r="AU215" t="s">
        <v>58</v>
      </c>
      <c r="AV215" s="5">
        <v>45540</v>
      </c>
    </row>
    <row r="216" spans="1:48" hidden="1" x14ac:dyDescent="0.25">
      <c r="A216">
        <v>2024</v>
      </c>
      <c r="B216">
        <v>8</v>
      </c>
      <c r="C216" t="s">
        <v>50</v>
      </c>
      <c r="D216">
        <v>111</v>
      </c>
      <c r="E216" s="4">
        <v>45520.566081087964</v>
      </c>
      <c r="F216" s="16" t="s">
        <v>149</v>
      </c>
      <c r="G216" s="16" t="s">
        <v>148</v>
      </c>
      <c r="H216" t="s">
        <v>71</v>
      </c>
      <c r="I216" t="s">
        <v>53</v>
      </c>
      <c r="J216">
        <v>1234567890</v>
      </c>
      <c r="K216" t="s">
        <v>54</v>
      </c>
      <c r="L216">
        <v>222</v>
      </c>
      <c r="M216" t="s">
        <v>55</v>
      </c>
      <c r="N216" s="4">
        <v>45469.581944444442</v>
      </c>
      <c r="O216" s="4">
        <v>45520.561805555553</v>
      </c>
      <c r="P216" s="4">
        <v>45520.56527777778</v>
      </c>
      <c r="Q216">
        <v>1</v>
      </c>
      <c r="R216" t="s">
        <v>152</v>
      </c>
      <c r="S216" t="s">
        <v>56</v>
      </c>
      <c r="T216" t="s">
        <v>57</v>
      </c>
      <c r="U216" t="s">
        <v>58</v>
      </c>
      <c r="V216" t="s">
        <v>58</v>
      </c>
      <c r="W216" t="s">
        <v>364</v>
      </c>
      <c r="X216" t="s">
        <v>72</v>
      </c>
      <c r="Y216" t="s">
        <v>60</v>
      </c>
      <c r="Z216" t="s">
        <v>73</v>
      </c>
      <c r="AA216" t="s">
        <v>58</v>
      </c>
      <c r="AB216" t="s">
        <v>58</v>
      </c>
      <c r="AC216">
        <v>125784</v>
      </c>
      <c r="AD216" t="s">
        <v>64</v>
      </c>
      <c r="AE216" t="s">
        <v>70</v>
      </c>
      <c r="AF216" t="s">
        <v>58</v>
      </c>
      <c r="AG216">
        <v>0</v>
      </c>
      <c r="AH216">
        <v>44</v>
      </c>
      <c r="AI216" t="s">
        <v>58</v>
      </c>
      <c r="AJ216" t="s">
        <v>75</v>
      </c>
      <c r="AK216" t="s">
        <v>86</v>
      </c>
      <c r="AL216" s="11">
        <v>0</v>
      </c>
      <c r="AM216" s="11">
        <v>179</v>
      </c>
      <c r="AN216" t="s">
        <v>64</v>
      </c>
      <c r="AO216" t="s">
        <v>64</v>
      </c>
      <c r="AP216" t="s">
        <v>58</v>
      </c>
      <c r="AQ216" t="s">
        <v>58</v>
      </c>
      <c r="AR216" t="s">
        <v>58</v>
      </c>
      <c r="AS216" t="s">
        <v>58</v>
      </c>
      <c r="AT216" t="s">
        <v>58</v>
      </c>
      <c r="AU216" t="s">
        <v>58</v>
      </c>
      <c r="AV216" s="5">
        <v>45540</v>
      </c>
    </row>
    <row r="217" spans="1:48" hidden="1" x14ac:dyDescent="0.25">
      <c r="A217">
        <v>2024</v>
      </c>
      <c r="B217">
        <v>8</v>
      </c>
      <c r="C217" t="s">
        <v>50</v>
      </c>
      <c r="D217">
        <v>111</v>
      </c>
      <c r="E217" s="4">
        <v>45520.574605925933</v>
      </c>
      <c r="F217" s="16" t="s">
        <v>149</v>
      </c>
      <c r="G217" s="16" t="s">
        <v>148</v>
      </c>
      <c r="H217" t="s">
        <v>71</v>
      </c>
      <c r="I217" t="s">
        <v>53</v>
      </c>
      <c r="J217">
        <v>1234567890</v>
      </c>
      <c r="K217" t="s">
        <v>89</v>
      </c>
      <c r="L217">
        <v>222</v>
      </c>
      <c r="M217" t="s">
        <v>55</v>
      </c>
      <c r="N217" s="4">
        <v>45511.525000000001</v>
      </c>
      <c r="O217" s="4">
        <v>45520.566666666673</v>
      </c>
      <c r="P217" s="4">
        <v>45520.573611111111</v>
      </c>
      <c r="Q217">
        <v>1</v>
      </c>
      <c r="R217" t="s">
        <v>152</v>
      </c>
      <c r="S217" t="s">
        <v>56</v>
      </c>
      <c r="T217" t="s">
        <v>57</v>
      </c>
      <c r="U217" t="s">
        <v>58</v>
      </c>
      <c r="V217" t="s">
        <v>58</v>
      </c>
      <c r="W217" t="s">
        <v>365</v>
      </c>
      <c r="X217" t="s">
        <v>72</v>
      </c>
      <c r="Y217" t="s">
        <v>60</v>
      </c>
      <c r="Z217" t="s">
        <v>73</v>
      </c>
      <c r="AA217" t="s">
        <v>58</v>
      </c>
      <c r="AB217" t="s">
        <v>58</v>
      </c>
      <c r="AC217">
        <v>125784</v>
      </c>
      <c r="AD217" t="s">
        <v>64</v>
      </c>
      <c r="AE217" t="s">
        <v>65</v>
      </c>
      <c r="AF217" t="s">
        <v>58</v>
      </c>
      <c r="AG217">
        <v>0</v>
      </c>
      <c r="AH217">
        <v>52</v>
      </c>
      <c r="AI217" t="s">
        <v>58</v>
      </c>
      <c r="AJ217" t="s">
        <v>75</v>
      </c>
      <c r="AK217" t="s">
        <v>86</v>
      </c>
      <c r="AL217" s="11">
        <v>0</v>
      </c>
      <c r="AM217" s="11">
        <v>179</v>
      </c>
      <c r="AN217" t="s">
        <v>64</v>
      </c>
      <c r="AO217" t="s">
        <v>64</v>
      </c>
      <c r="AP217" t="s">
        <v>58</v>
      </c>
      <c r="AQ217" t="s">
        <v>58</v>
      </c>
      <c r="AR217" t="s">
        <v>58</v>
      </c>
      <c r="AS217" t="s">
        <v>58</v>
      </c>
      <c r="AT217" t="s">
        <v>58</v>
      </c>
      <c r="AU217" t="s">
        <v>58</v>
      </c>
      <c r="AV217" s="5">
        <v>45539</v>
      </c>
    </row>
    <row r="218" spans="1:48" hidden="1" x14ac:dyDescent="0.25">
      <c r="A218">
        <v>2024</v>
      </c>
      <c r="B218">
        <v>8</v>
      </c>
      <c r="C218" t="s">
        <v>50</v>
      </c>
      <c r="D218">
        <v>111</v>
      </c>
      <c r="E218" s="4">
        <v>45522.459320856477</v>
      </c>
      <c r="F218" s="16" t="s">
        <v>149</v>
      </c>
      <c r="G218" s="16" t="s">
        <v>148</v>
      </c>
      <c r="H218" t="s">
        <v>71</v>
      </c>
      <c r="I218" t="s">
        <v>53</v>
      </c>
      <c r="J218">
        <v>1234567890</v>
      </c>
      <c r="K218" t="s">
        <v>89</v>
      </c>
      <c r="L218">
        <v>222</v>
      </c>
      <c r="M218" t="s">
        <v>55</v>
      </c>
      <c r="N218" s="4">
        <v>44725.701388888891</v>
      </c>
      <c r="O218" s="4">
        <v>45522.451388888891</v>
      </c>
      <c r="P218" s="4">
        <v>45522.458333333343</v>
      </c>
      <c r="Q218">
        <v>1</v>
      </c>
      <c r="R218" t="s">
        <v>152</v>
      </c>
      <c r="S218" t="s">
        <v>56</v>
      </c>
      <c r="T218" t="s">
        <v>57</v>
      </c>
      <c r="U218" t="s">
        <v>58</v>
      </c>
      <c r="V218" t="s">
        <v>58</v>
      </c>
      <c r="W218" t="s">
        <v>366</v>
      </c>
      <c r="X218" t="s">
        <v>72</v>
      </c>
      <c r="Y218" t="s">
        <v>60</v>
      </c>
      <c r="Z218" t="s">
        <v>73</v>
      </c>
      <c r="AA218" t="s">
        <v>58</v>
      </c>
      <c r="AB218" t="s">
        <v>58</v>
      </c>
      <c r="AC218">
        <v>125784</v>
      </c>
      <c r="AD218" t="s">
        <v>64</v>
      </c>
      <c r="AE218" t="s">
        <v>70</v>
      </c>
      <c r="AF218" t="s">
        <v>58</v>
      </c>
      <c r="AG218">
        <v>0</v>
      </c>
      <c r="AH218">
        <v>21</v>
      </c>
      <c r="AI218" t="s">
        <v>58</v>
      </c>
      <c r="AJ218" t="s">
        <v>75</v>
      </c>
      <c r="AK218" t="s">
        <v>86</v>
      </c>
      <c r="AL218" s="11">
        <v>0</v>
      </c>
      <c r="AM218" s="11">
        <v>179</v>
      </c>
      <c r="AN218" t="s">
        <v>64</v>
      </c>
      <c r="AO218" t="s">
        <v>64</v>
      </c>
      <c r="AP218" t="s">
        <v>58</v>
      </c>
      <c r="AQ218" t="s">
        <v>58</v>
      </c>
      <c r="AR218" t="s">
        <v>58</v>
      </c>
      <c r="AS218" t="s">
        <v>58</v>
      </c>
      <c r="AT218" t="s">
        <v>58</v>
      </c>
      <c r="AU218" t="s">
        <v>58</v>
      </c>
      <c r="AV218" s="5">
        <v>45540</v>
      </c>
    </row>
    <row r="219" spans="1:48" hidden="1" x14ac:dyDescent="0.25">
      <c r="A219">
        <v>2024</v>
      </c>
      <c r="B219">
        <v>8</v>
      </c>
      <c r="C219" t="s">
        <v>50</v>
      </c>
      <c r="D219">
        <v>111</v>
      </c>
      <c r="E219" s="4">
        <v>45523.345862025461</v>
      </c>
      <c r="F219" s="16" t="s">
        <v>149</v>
      </c>
      <c r="G219" s="16" t="s">
        <v>148</v>
      </c>
      <c r="H219" t="s">
        <v>71</v>
      </c>
      <c r="I219" t="s">
        <v>53</v>
      </c>
      <c r="J219">
        <v>1234567890</v>
      </c>
      <c r="K219" t="s">
        <v>92</v>
      </c>
      <c r="L219">
        <v>222</v>
      </c>
      <c r="M219" t="s">
        <v>55</v>
      </c>
      <c r="N219" s="4">
        <v>45523.336805555547</v>
      </c>
      <c r="O219" s="4">
        <v>45523.336805555547</v>
      </c>
      <c r="P219" s="4">
        <v>45523.34375</v>
      </c>
      <c r="Q219">
        <v>1</v>
      </c>
      <c r="R219" t="s">
        <v>152</v>
      </c>
      <c r="S219" t="s">
        <v>56</v>
      </c>
      <c r="T219" t="s">
        <v>57</v>
      </c>
      <c r="U219" t="s">
        <v>58</v>
      </c>
      <c r="V219" t="s">
        <v>58</v>
      </c>
      <c r="W219" t="s">
        <v>367</v>
      </c>
      <c r="X219" t="s">
        <v>72</v>
      </c>
      <c r="Y219" t="s">
        <v>60</v>
      </c>
      <c r="Z219" t="s">
        <v>73</v>
      </c>
      <c r="AA219" t="s">
        <v>58</v>
      </c>
      <c r="AB219" t="s">
        <v>58</v>
      </c>
      <c r="AC219">
        <v>125784</v>
      </c>
      <c r="AD219" t="s">
        <v>64</v>
      </c>
      <c r="AE219" t="s">
        <v>70</v>
      </c>
      <c r="AF219" t="s">
        <v>58</v>
      </c>
      <c r="AG219">
        <v>0</v>
      </c>
      <c r="AH219">
        <v>45</v>
      </c>
      <c r="AI219" t="s">
        <v>58</v>
      </c>
      <c r="AJ219" t="s">
        <v>75</v>
      </c>
      <c r="AK219" t="s">
        <v>86</v>
      </c>
      <c r="AL219" s="11">
        <v>0</v>
      </c>
      <c r="AM219" s="11">
        <v>179</v>
      </c>
      <c r="AN219" t="s">
        <v>64</v>
      </c>
      <c r="AO219" t="s">
        <v>64</v>
      </c>
      <c r="AP219" t="s">
        <v>58</v>
      </c>
      <c r="AQ219" t="s">
        <v>58</v>
      </c>
      <c r="AR219" t="s">
        <v>58</v>
      </c>
      <c r="AS219" t="s">
        <v>58</v>
      </c>
      <c r="AT219" t="s">
        <v>58</v>
      </c>
      <c r="AU219" t="s">
        <v>58</v>
      </c>
      <c r="AV219" s="5">
        <v>45539</v>
      </c>
    </row>
    <row r="220" spans="1:48" hidden="1" x14ac:dyDescent="0.25">
      <c r="A220">
        <v>2024</v>
      </c>
      <c r="B220">
        <v>8</v>
      </c>
      <c r="C220" t="s">
        <v>50</v>
      </c>
      <c r="D220">
        <v>111</v>
      </c>
      <c r="E220" s="4">
        <v>45523.349670763891</v>
      </c>
      <c r="F220" s="16" t="s">
        <v>149</v>
      </c>
      <c r="G220" s="16" t="s">
        <v>148</v>
      </c>
      <c r="H220" t="s">
        <v>71</v>
      </c>
      <c r="I220" t="s">
        <v>53</v>
      </c>
      <c r="J220">
        <v>1234567890</v>
      </c>
      <c r="K220" t="s">
        <v>54</v>
      </c>
      <c r="L220">
        <v>222</v>
      </c>
      <c r="M220" t="s">
        <v>55</v>
      </c>
      <c r="N220" s="4">
        <v>45460.401388888888</v>
      </c>
      <c r="O220" s="4">
        <v>45523.345833333333</v>
      </c>
      <c r="P220" s="4">
        <v>45523.349305555559</v>
      </c>
      <c r="Q220">
        <v>1</v>
      </c>
      <c r="R220" t="s">
        <v>152</v>
      </c>
      <c r="S220" t="s">
        <v>56</v>
      </c>
      <c r="T220" t="s">
        <v>57</v>
      </c>
      <c r="U220" t="s">
        <v>58</v>
      </c>
      <c r="V220" t="s">
        <v>58</v>
      </c>
      <c r="W220" t="s">
        <v>368</v>
      </c>
      <c r="X220" t="s">
        <v>72</v>
      </c>
      <c r="Y220" t="s">
        <v>60</v>
      </c>
      <c r="Z220" t="s">
        <v>73</v>
      </c>
      <c r="AA220" t="s">
        <v>58</v>
      </c>
      <c r="AB220" t="s">
        <v>58</v>
      </c>
      <c r="AC220">
        <v>125784</v>
      </c>
      <c r="AD220" t="s">
        <v>64</v>
      </c>
      <c r="AE220" t="s">
        <v>70</v>
      </c>
      <c r="AF220" t="s">
        <v>58</v>
      </c>
      <c r="AG220">
        <v>0</v>
      </c>
      <c r="AH220">
        <v>25</v>
      </c>
      <c r="AI220" t="s">
        <v>58</v>
      </c>
      <c r="AJ220" t="s">
        <v>75</v>
      </c>
      <c r="AK220" t="s">
        <v>86</v>
      </c>
      <c r="AL220" s="11">
        <v>0</v>
      </c>
      <c r="AM220" s="11">
        <v>179</v>
      </c>
      <c r="AN220" t="s">
        <v>64</v>
      </c>
      <c r="AO220" t="s">
        <v>64</v>
      </c>
      <c r="AP220" t="s">
        <v>58</v>
      </c>
      <c r="AQ220" t="s">
        <v>58</v>
      </c>
      <c r="AR220" t="s">
        <v>58</v>
      </c>
      <c r="AS220" t="s">
        <v>58</v>
      </c>
      <c r="AT220" t="s">
        <v>58</v>
      </c>
      <c r="AU220" t="s">
        <v>58</v>
      </c>
      <c r="AV220" s="5">
        <v>45539</v>
      </c>
    </row>
    <row r="221" spans="1:48" hidden="1" x14ac:dyDescent="0.25">
      <c r="A221">
        <v>2024</v>
      </c>
      <c r="B221">
        <v>8</v>
      </c>
      <c r="C221" t="s">
        <v>50</v>
      </c>
      <c r="D221">
        <v>111</v>
      </c>
      <c r="E221" s="4">
        <v>45523.393229270827</v>
      </c>
      <c r="F221" s="16" t="s">
        <v>149</v>
      </c>
      <c r="G221" s="16" t="s">
        <v>148</v>
      </c>
      <c r="H221" t="s">
        <v>71</v>
      </c>
      <c r="I221" t="s">
        <v>53</v>
      </c>
      <c r="J221">
        <v>1234567890</v>
      </c>
      <c r="K221" t="s">
        <v>89</v>
      </c>
      <c r="L221">
        <v>222</v>
      </c>
      <c r="M221" t="s">
        <v>55</v>
      </c>
      <c r="N221" s="4">
        <v>45505.371527777781</v>
      </c>
      <c r="O221" s="4">
        <v>45523.379861111112</v>
      </c>
      <c r="P221" s="4">
        <v>45523.386805555558</v>
      </c>
      <c r="Q221">
        <v>1</v>
      </c>
      <c r="R221" t="s">
        <v>152</v>
      </c>
      <c r="S221" t="s">
        <v>56</v>
      </c>
      <c r="T221" t="s">
        <v>57</v>
      </c>
      <c r="U221" t="s">
        <v>58</v>
      </c>
      <c r="V221" t="s">
        <v>58</v>
      </c>
      <c r="W221" t="s">
        <v>369</v>
      </c>
      <c r="X221" t="s">
        <v>72</v>
      </c>
      <c r="Y221" t="s">
        <v>60</v>
      </c>
      <c r="Z221" t="s">
        <v>73</v>
      </c>
      <c r="AA221" t="s">
        <v>58</v>
      </c>
      <c r="AB221" t="s">
        <v>58</v>
      </c>
      <c r="AC221">
        <v>125784</v>
      </c>
      <c r="AD221" t="s">
        <v>64</v>
      </c>
      <c r="AE221" t="s">
        <v>70</v>
      </c>
      <c r="AF221" t="s">
        <v>58</v>
      </c>
      <c r="AG221">
        <v>0</v>
      </c>
      <c r="AH221">
        <v>63</v>
      </c>
      <c r="AI221" t="s">
        <v>58</v>
      </c>
      <c r="AJ221" t="s">
        <v>75</v>
      </c>
      <c r="AK221" t="s">
        <v>86</v>
      </c>
      <c r="AL221" s="11">
        <v>0</v>
      </c>
      <c r="AM221" s="11">
        <v>179</v>
      </c>
      <c r="AN221" t="s">
        <v>64</v>
      </c>
      <c r="AO221" t="s">
        <v>64</v>
      </c>
      <c r="AP221" t="s">
        <v>58</v>
      </c>
      <c r="AQ221" t="s">
        <v>58</v>
      </c>
      <c r="AR221" t="s">
        <v>58</v>
      </c>
      <c r="AS221" t="s">
        <v>58</v>
      </c>
      <c r="AT221" t="s">
        <v>58</v>
      </c>
      <c r="AU221" t="s">
        <v>58</v>
      </c>
      <c r="AV221" s="5">
        <v>45539</v>
      </c>
    </row>
    <row r="222" spans="1:48" hidden="1" x14ac:dyDescent="0.25">
      <c r="A222">
        <v>2024</v>
      </c>
      <c r="B222">
        <v>8</v>
      </c>
      <c r="C222" t="s">
        <v>50</v>
      </c>
      <c r="D222">
        <v>111</v>
      </c>
      <c r="E222" s="4">
        <v>45523.406207766202</v>
      </c>
      <c r="F222" s="16" t="s">
        <v>149</v>
      </c>
      <c r="G222" s="16" t="s">
        <v>148</v>
      </c>
      <c r="H222" t="s">
        <v>71</v>
      </c>
      <c r="I222" t="s">
        <v>53</v>
      </c>
      <c r="J222">
        <v>1234567890</v>
      </c>
      <c r="K222" t="s">
        <v>94</v>
      </c>
      <c r="L222">
        <v>222</v>
      </c>
      <c r="M222" t="s">
        <v>55</v>
      </c>
      <c r="N222" s="4">
        <v>45523.393750000003</v>
      </c>
      <c r="O222" s="4">
        <v>45523.393750000003</v>
      </c>
      <c r="P222" s="4">
        <v>45523.400694444441</v>
      </c>
      <c r="Q222">
        <v>1</v>
      </c>
      <c r="R222" t="s">
        <v>152</v>
      </c>
      <c r="S222" t="s">
        <v>56</v>
      </c>
      <c r="T222" t="s">
        <v>57</v>
      </c>
      <c r="U222" t="s">
        <v>58</v>
      </c>
      <c r="V222" t="s">
        <v>58</v>
      </c>
      <c r="W222" t="s">
        <v>370</v>
      </c>
      <c r="X222" t="s">
        <v>72</v>
      </c>
      <c r="Y222" t="s">
        <v>60</v>
      </c>
      <c r="Z222" t="s">
        <v>73</v>
      </c>
      <c r="AA222" t="s">
        <v>58</v>
      </c>
      <c r="AB222" t="s">
        <v>58</v>
      </c>
      <c r="AC222">
        <v>125784</v>
      </c>
      <c r="AD222" t="s">
        <v>64</v>
      </c>
      <c r="AE222" t="s">
        <v>70</v>
      </c>
      <c r="AF222" t="s">
        <v>58</v>
      </c>
      <c r="AG222">
        <v>0</v>
      </c>
      <c r="AH222">
        <v>52</v>
      </c>
      <c r="AI222" t="s">
        <v>58</v>
      </c>
      <c r="AJ222" t="s">
        <v>75</v>
      </c>
      <c r="AK222" t="s">
        <v>86</v>
      </c>
      <c r="AL222" s="11">
        <v>0</v>
      </c>
      <c r="AM222" s="11">
        <v>179</v>
      </c>
      <c r="AN222" t="s">
        <v>64</v>
      </c>
      <c r="AO222" t="s">
        <v>64</v>
      </c>
      <c r="AP222" t="s">
        <v>58</v>
      </c>
      <c r="AQ222" t="s">
        <v>58</v>
      </c>
      <c r="AR222" t="s">
        <v>58</v>
      </c>
      <c r="AS222" t="s">
        <v>58</v>
      </c>
      <c r="AT222" t="s">
        <v>58</v>
      </c>
      <c r="AU222" t="s">
        <v>58</v>
      </c>
      <c r="AV222" s="5">
        <v>45539</v>
      </c>
    </row>
    <row r="223" spans="1:48" hidden="1" x14ac:dyDescent="0.25">
      <c r="A223">
        <v>2024</v>
      </c>
      <c r="B223">
        <v>8</v>
      </c>
      <c r="C223" t="s">
        <v>50</v>
      </c>
      <c r="D223">
        <v>111</v>
      </c>
      <c r="E223" s="4">
        <v>45523.417051655088</v>
      </c>
      <c r="F223" s="16" t="s">
        <v>149</v>
      </c>
      <c r="G223" s="16" t="s">
        <v>148</v>
      </c>
      <c r="H223" t="s">
        <v>71</v>
      </c>
      <c r="I223" t="s">
        <v>53</v>
      </c>
      <c r="J223">
        <v>1234567890</v>
      </c>
      <c r="K223" t="s">
        <v>54</v>
      </c>
      <c r="L223">
        <v>222</v>
      </c>
      <c r="M223" t="s">
        <v>55</v>
      </c>
      <c r="N223" s="4">
        <v>45467.578472222223</v>
      </c>
      <c r="O223" s="4">
        <v>45523.409722222219</v>
      </c>
      <c r="P223" s="4">
        <v>45523.416666666657</v>
      </c>
      <c r="Q223">
        <v>1</v>
      </c>
      <c r="R223" t="s">
        <v>152</v>
      </c>
      <c r="S223" t="s">
        <v>56</v>
      </c>
      <c r="T223" t="s">
        <v>57</v>
      </c>
      <c r="U223" t="s">
        <v>58</v>
      </c>
      <c r="V223" t="s">
        <v>58</v>
      </c>
      <c r="W223" t="s">
        <v>371</v>
      </c>
      <c r="X223" t="s">
        <v>72</v>
      </c>
      <c r="Y223" t="s">
        <v>60</v>
      </c>
      <c r="Z223" t="s">
        <v>73</v>
      </c>
      <c r="AA223" t="s">
        <v>58</v>
      </c>
      <c r="AB223" t="s">
        <v>58</v>
      </c>
      <c r="AC223">
        <v>125784</v>
      </c>
      <c r="AD223" t="s">
        <v>64</v>
      </c>
      <c r="AE223" t="s">
        <v>70</v>
      </c>
      <c r="AF223" t="s">
        <v>58</v>
      </c>
      <c r="AG223">
        <v>0</v>
      </c>
      <c r="AH223">
        <v>46</v>
      </c>
      <c r="AI223" t="s">
        <v>58</v>
      </c>
      <c r="AJ223" t="s">
        <v>75</v>
      </c>
      <c r="AK223" t="s">
        <v>86</v>
      </c>
      <c r="AL223" s="11">
        <v>0</v>
      </c>
      <c r="AM223" s="11">
        <v>179</v>
      </c>
      <c r="AN223" t="s">
        <v>64</v>
      </c>
      <c r="AO223" t="s">
        <v>64</v>
      </c>
      <c r="AP223" t="s">
        <v>58</v>
      </c>
      <c r="AQ223" t="s">
        <v>58</v>
      </c>
      <c r="AR223" t="s">
        <v>58</v>
      </c>
      <c r="AS223" t="s">
        <v>58</v>
      </c>
      <c r="AT223" t="s">
        <v>58</v>
      </c>
      <c r="AU223" t="s">
        <v>58</v>
      </c>
      <c r="AV223" s="5">
        <v>45539</v>
      </c>
    </row>
    <row r="224" spans="1:48" hidden="1" x14ac:dyDescent="0.25">
      <c r="A224">
        <v>2024</v>
      </c>
      <c r="B224">
        <v>8</v>
      </c>
      <c r="C224" t="s">
        <v>50</v>
      </c>
      <c r="D224">
        <v>111</v>
      </c>
      <c r="E224" s="4">
        <v>45523.435977974543</v>
      </c>
      <c r="F224" s="16" t="s">
        <v>149</v>
      </c>
      <c r="G224" s="16" t="s">
        <v>148</v>
      </c>
      <c r="H224" t="s">
        <v>71</v>
      </c>
      <c r="I224" t="s">
        <v>53</v>
      </c>
      <c r="J224">
        <v>1234567890</v>
      </c>
      <c r="K224" t="s">
        <v>54</v>
      </c>
      <c r="L224">
        <v>222</v>
      </c>
      <c r="M224" t="s">
        <v>55</v>
      </c>
      <c r="N224" s="4">
        <v>45509.589583333327</v>
      </c>
      <c r="O224" s="4">
        <v>45523.428472222222</v>
      </c>
      <c r="P224" s="4">
        <v>45523.435416666667</v>
      </c>
      <c r="Q224">
        <v>1</v>
      </c>
      <c r="R224" t="s">
        <v>152</v>
      </c>
      <c r="S224" t="s">
        <v>56</v>
      </c>
      <c r="T224" t="s">
        <v>57</v>
      </c>
      <c r="U224" t="s">
        <v>58</v>
      </c>
      <c r="V224" t="s">
        <v>58</v>
      </c>
      <c r="W224" t="s">
        <v>372</v>
      </c>
      <c r="X224" t="s">
        <v>72</v>
      </c>
      <c r="Y224" t="s">
        <v>60</v>
      </c>
      <c r="Z224" t="s">
        <v>73</v>
      </c>
      <c r="AA224" t="s">
        <v>58</v>
      </c>
      <c r="AB224" t="s">
        <v>58</v>
      </c>
      <c r="AC224">
        <v>125784</v>
      </c>
      <c r="AD224" t="s">
        <v>64</v>
      </c>
      <c r="AE224" t="s">
        <v>70</v>
      </c>
      <c r="AF224" t="s">
        <v>58</v>
      </c>
      <c r="AG224">
        <v>0</v>
      </c>
      <c r="AH224">
        <v>39</v>
      </c>
      <c r="AI224" t="s">
        <v>58</v>
      </c>
      <c r="AJ224" t="s">
        <v>75</v>
      </c>
      <c r="AK224" t="s">
        <v>86</v>
      </c>
      <c r="AL224" s="11">
        <v>0</v>
      </c>
      <c r="AM224" s="11">
        <v>179</v>
      </c>
      <c r="AN224" t="s">
        <v>64</v>
      </c>
      <c r="AO224" t="s">
        <v>64</v>
      </c>
      <c r="AP224" t="s">
        <v>58</v>
      </c>
      <c r="AQ224" t="s">
        <v>58</v>
      </c>
      <c r="AR224" t="s">
        <v>58</v>
      </c>
      <c r="AS224" t="s">
        <v>58</v>
      </c>
      <c r="AT224" t="s">
        <v>58</v>
      </c>
      <c r="AU224" t="s">
        <v>58</v>
      </c>
      <c r="AV224" s="5">
        <v>45540</v>
      </c>
    </row>
    <row r="225" spans="1:48" hidden="1" x14ac:dyDescent="0.25">
      <c r="A225">
        <v>2024</v>
      </c>
      <c r="B225">
        <v>8</v>
      </c>
      <c r="C225" t="s">
        <v>50</v>
      </c>
      <c r="D225">
        <v>111</v>
      </c>
      <c r="E225" s="4">
        <v>45523.443959884258</v>
      </c>
      <c r="F225" s="16" t="s">
        <v>149</v>
      </c>
      <c r="G225" s="16" t="s">
        <v>148</v>
      </c>
      <c r="H225" t="s">
        <v>71</v>
      </c>
      <c r="I225" t="s">
        <v>53</v>
      </c>
      <c r="J225">
        <v>1234567890</v>
      </c>
      <c r="K225" t="s">
        <v>54</v>
      </c>
      <c r="L225">
        <v>222</v>
      </c>
      <c r="M225" t="s">
        <v>55</v>
      </c>
      <c r="N225" s="4">
        <v>45523.436111111107</v>
      </c>
      <c r="O225" s="4">
        <v>45523.436111111107</v>
      </c>
      <c r="P225" s="4">
        <v>45523.443055555559</v>
      </c>
      <c r="Q225">
        <v>1</v>
      </c>
      <c r="R225" t="s">
        <v>152</v>
      </c>
      <c r="S225" t="s">
        <v>56</v>
      </c>
      <c r="T225" t="s">
        <v>57</v>
      </c>
      <c r="U225" t="s">
        <v>58</v>
      </c>
      <c r="V225" t="s">
        <v>58</v>
      </c>
      <c r="W225" t="s">
        <v>373</v>
      </c>
      <c r="X225" t="s">
        <v>72</v>
      </c>
      <c r="Y225" t="s">
        <v>60</v>
      </c>
      <c r="Z225" t="s">
        <v>73</v>
      </c>
      <c r="AA225" t="s">
        <v>58</v>
      </c>
      <c r="AB225" t="s">
        <v>58</v>
      </c>
      <c r="AC225">
        <v>125784</v>
      </c>
      <c r="AD225" t="s">
        <v>64</v>
      </c>
      <c r="AE225" t="s">
        <v>65</v>
      </c>
      <c r="AF225" t="s">
        <v>58</v>
      </c>
      <c r="AG225">
        <v>0</v>
      </c>
      <c r="AH225">
        <v>42</v>
      </c>
      <c r="AI225" t="s">
        <v>58</v>
      </c>
      <c r="AJ225" t="s">
        <v>75</v>
      </c>
      <c r="AK225" t="s">
        <v>86</v>
      </c>
      <c r="AL225" s="11">
        <v>0</v>
      </c>
      <c r="AM225" s="11">
        <v>179</v>
      </c>
      <c r="AN225" t="s">
        <v>64</v>
      </c>
      <c r="AO225" t="s">
        <v>64</v>
      </c>
      <c r="AP225" t="s">
        <v>58</v>
      </c>
      <c r="AQ225" t="s">
        <v>58</v>
      </c>
      <c r="AR225" t="s">
        <v>58</v>
      </c>
      <c r="AS225" t="s">
        <v>58</v>
      </c>
      <c r="AT225" t="s">
        <v>58</v>
      </c>
      <c r="AU225" t="s">
        <v>58</v>
      </c>
      <c r="AV225" s="5">
        <v>45539</v>
      </c>
    </row>
    <row r="226" spans="1:48" hidden="1" x14ac:dyDescent="0.25">
      <c r="A226">
        <v>2024</v>
      </c>
      <c r="B226">
        <v>8</v>
      </c>
      <c r="C226" t="s">
        <v>50</v>
      </c>
      <c r="D226">
        <v>111</v>
      </c>
      <c r="E226" s="4">
        <v>45523.453776608803</v>
      </c>
      <c r="F226" s="16" t="s">
        <v>149</v>
      </c>
      <c r="G226" s="16" t="s">
        <v>148</v>
      </c>
      <c r="H226" t="s">
        <v>71</v>
      </c>
      <c r="I226" t="s">
        <v>53</v>
      </c>
      <c r="J226">
        <v>1234567890</v>
      </c>
      <c r="K226" t="s">
        <v>54</v>
      </c>
      <c r="L226">
        <v>222</v>
      </c>
      <c r="M226" t="s">
        <v>55</v>
      </c>
      <c r="N226" s="4">
        <v>45448.678472222222</v>
      </c>
      <c r="O226" s="4">
        <v>45523.448611111111</v>
      </c>
      <c r="P226" s="4">
        <v>45523.45208333333</v>
      </c>
      <c r="Q226">
        <v>1</v>
      </c>
      <c r="R226" t="s">
        <v>152</v>
      </c>
      <c r="S226" t="s">
        <v>56</v>
      </c>
      <c r="T226" t="s">
        <v>57</v>
      </c>
      <c r="U226" t="s">
        <v>58</v>
      </c>
      <c r="V226" t="s">
        <v>58</v>
      </c>
      <c r="W226" t="s">
        <v>374</v>
      </c>
      <c r="X226" t="s">
        <v>72</v>
      </c>
      <c r="Y226" t="s">
        <v>60</v>
      </c>
      <c r="Z226" t="s">
        <v>73</v>
      </c>
      <c r="AA226" t="s">
        <v>58</v>
      </c>
      <c r="AB226" t="s">
        <v>58</v>
      </c>
      <c r="AC226">
        <v>125784</v>
      </c>
      <c r="AD226" t="s">
        <v>64</v>
      </c>
      <c r="AE226" t="s">
        <v>70</v>
      </c>
      <c r="AF226" t="s">
        <v>58</v>
      </c>
      <c r="AG226">
        <v>0</v>
      </c>
      <c r="AH226">
        <v>45</v>
      </c>
      <c r="AI226" t="s">
        <v>58</v>
      </c>
      <c r="AJ226" t="s">
        <v>75</v>
      </c>
      <c r="AK226" t="s">
        <v>86</v>
      </c>
      <c r="AL226" s="11">
        <v>0</v>
      </c>
      <c r="AM226" s="11">
        <v>179</v>
      </c>
      <c r="AN226" t="s">
        <v>64</v>
      </c>
      <c r="AO226" t="s">
        <v>64</v>
      </c>
      <c r="AP226" t="s">
        <v>58</v>
      </c>
      <c r="AQ226" t="s">
        <v>58</v>
      </c>
      <c r="AR226" t="s">
        <v>58</v>
      </c>
      <c r="AS226" t="s">
        <v>58</v>
      </c>
      <c r="AT226" t="s">
        <v>58</v>
      </c>
      <c r="AU226" t="s">
        <v>58</v>
      </c>
      <c r="AV226" s="5">
        <v>45539</v>
      </c>
    </row>
    <row r="227" spans="1:48" hidden="1" x14ac:dyDescent="0.25">
      <c r="A227">
        <v>2024</v>
      </c>
      <c r="B227">
        <v>8</v>
      </c>
      <c r="C227" t="s">
        <v>50</v>
      </c>
      <c r="D227">
        <v>111</v>
      </c>
      <c r="E227" s="4">
        <v>45523.458007881942</v>
      </c>
      <c r="F227" s="16" t="s">
        <v>149</v>
      </c>
      <c r="G227" s="16" t="s">
        <v>148</v>
      </c>
      <c r="H227" t="s">
        <v>71</v>
      </c>
      <c r="I227" t="s">
        <v>53</v>
      </c>
      <c r="J227">
        <v>1234567890</v>
      </c>
      <c r="K227" t="s">
        <v>54</v>
      </c>
      <c r="L227">
        <v>222</v>
      </c>
      <c r="M227" t="s">
        <v>55</v>
      </c>
      <c r="N227" s="4">
        <v>45460.553472222222</v>
      </c>
      <c r="O227" s="4">
        <v>45523.45416666667</v>
      </c>
      <c r="P227" s="4">
        <v>45523.457638888889</v>
      </c>
      <c r="Q227">
        <v>1</v>
      </c>
      <c r="R227" t="s">
        <v>152</v>
      </c>
      <c r="S227" t="s">
        <v>56</v>
      </c>
      <c r="T227" t="s">
        <v>57</v>
      </c>
      <c r="U227" t="s">
        <v>58</v>
      </c>
      <c r="V227" t="s">
        <v>58</v>
      </c>
      <c r="W227" t="s">
        <v>375</v>
      </c>
      <c r="X227" t="s">
        <v>72</v>
      </c>
      <c r="Y227" t="s">
        <v>60</v>
      </c>
      <c r="Z227" t="s">
        <v>73</v>
      </c>
      <c r="AA227" t="s">
        <v>58</v>
      </c>
      <c r="AB227" t="s">
        <v>58</v>
      </c>
      <c r="AC227">
        <v>125784</v>
      </c>
      <c r="AD227" t="s">
        <v>64</v>
      </c>
      <c r="AE227" t="s">
        <v>65</v>
      </c>
      <c r="AF227" t="s">
        <v>58</v>
      </c>
      <c r="AG227">
        <v>0</v>
      </c>
      <c r="AH227">
        <v>67</v>
      </c>
      <c r="AI227" t="s">
        <v>58</v>
      </c>
      <c r="AJ227" t="s">
        <v>75</v>
      </c>
      <c r="AK227" t="s">
        <v>86</v>
      </c>
      <c r="AL227" s="11">
        <v>0</v>
      </c>
      <c r="AM227" s="11">
        <v>179</v>
      </c>
      <c r="AN227" t="s">
        <v>64</v>
      </c>
      <c r="AO227" t="s">
        <v>64</v>
      </c>
      <c r="AP227" t="s">
        <v>58</v>
      </c>
      <c r="AQ227" t="s">
        <v>58</v>
      </c>
      <c r="AR227" t="s">
        <v>58</v>
      </c>
      <c r="AS227" t="s">
        <v>58</v>
      </c>
      <c r="AT227" t="s">
        <v>58</v>
      </c>
      <c r="AU227" t="s">
        <v>58</v>
      </c>
      <c r="AV227" s="5">
        <v>45540</v>
      </c>
    </row>
    <row r="228" spans="1:48" hidden="1" x14ac:dyDescent="0.25">
      <c r="A228">
        <v>2024</v>
      </c>
      <c r="B228">
        <v>8</v>
      </c>
      <c r="C228" t="s">
        <v>50</v>
      </c>
      <c r="D228">
        <v>111</v>
      </c>
      <c r="E228" s="4">
        <v>45523.480444930552</v>
      </c>
      <c r="F228" s="16" t="s">
        <v>149</v>
      </c>
      <c r="G228" s="16" t="s">
        <v>148</v>
      </c>
      <c r="H228" t="s">
        <v>71</v>
      </c>
      <c r="I228" t="s">
        <v>53</v>
      </c>
      <c r="J228">
        <v>1234567890</v>
      </c>
      <c r="K228" t="s">
        <v>89</v>
      </c>
      <c r="L228">
        <v>222</v>
      </c>
      <c r="M228" t="s">
        <v>55</v>
      </c>
      <c r="N228" s="4">
        <v>45476.342361111107</v>
      </c>
      <c r="O228" s="4">
        <v>45523.470138888893</v>
      </c>
      <c r="P228" s="4">
        <v>45523.477083333331</v>
      </c>
      <c r="Q228">
        <v>1</v>
      </c>
      <c r="R228" t="s">
        <v>152</v>
      </c>
      <c r="S228" t="s">
        <v>56</v>
      </c>
      <c r="T228" t="s">
        <v>57</v>
      </c>
      <c r="U228" t="s">
        <v>58</v>
      </c>
      <c r="V228" t="s">
        <v>58</v>
      </c>
      <c r="W228" t="s">
        <v>376</v>
      </c>
      <c r="X228" t="s">
        <v>72</v>
      </c>
      <c r="Y228" t="s">
        <v>60</v>
      </c>
      <c r="Z228" t="s">
        <v>73</v>
      </c>
      <c r="AA228" t="s">
        <v>58</v>
      </c>
      <c r="AB228" t="s">
        <v>58</v>
      </c>
      <c r="AC228">
        <v>125784</v>
      </c>
      <c r="AD228" t="s">
        <v>64</v>
      </c>
      <c r="AE228" t="s">
        <v>70</v>
      </c>
      <c r="AF228" t="s">
        <v>58</v>
      </c>
      <c r="AG228">
        <v>0</v>
      </c>
      <c r="AH228">
        <v>59</v>
      </c>
      <c r="AI228" t="s">
        <v>58</v>
      </c>
      <c r="AJ228" t="s">
        <v>75</v>
      </c>
      <c r="AK228" t="s">
        <v>86</v>
      </c>
      <c r="AL228" s="11">
        <v>0</v>
      </c>
      <c r="AM228" s="11">
        <v>179</v>
      </c>
      <c r="AN228" t="s">
        <v>64</v>
      </c>
      <c r="AO228" t="s">
        <v>64</v>
      </c>
      <c r="AP228" t="s">
        <v>58</v>
      </c>
      <c r="AQ228" t="s">
        <v>58</v>
      </c>
      <c r="AR228" t="s">
        <v>58</v>
      </c>
      <c r="AS228" t="s">
        <v>58</v>
      </c>
      <c r="AT228" t="s">
        <v>58</v>
      </c>
      <c r="AU228" t="s">
        <v>58</v>
      </c>
      <c r="AV228" s="5">
        <v>45539</v>
      </c>
    </row>
    <row r="229" spans="1:48" hidden="1" x14ac:dyDescent="0.25">
      <c r="A229">
        <v>2024</v>
      </c>
      <c r="B229">
        <v>8</v>
      </c>
      <c r="C229" t="s">
        <v>50</v>
      </c>
      <c r="D229">
        <v>111</v>
      </c>
      <c r="E229" s="4">
        <v>45523.485545428237</v>
      </c>
      <c r="F229" s="16" t="s">
        <v>149</v>
      </c>
      <c r="G229" s="16" t="s">
        <v>148</v>
      </c>
      <c r="H229" t="s">
        <v>71</v>
      </c>
      <c r="I229" t="s">
        <v>53</v>
      </c>
      <c r="J229">
        <v>1234567890</v>
      </c>
      <c r="K229" t="s">
        <v>54</v>
      </c>
      <c r="L229">
        <v>222</v>
      </c>
      <c r="M229" t="s">
        <v>55</v>
      </c>
      <c r="N229" s="4">
        <v>45471.625</v>
      </c>
      <c r="O229" s="4">
        <v>45523.480555555558</v>
      </c>
      <c r="P229" s="4">
        <v>45523.484027777777</v>
      </c>
      <c r="Q229">
        <v>1</v>
      </c>
      <c r="R229" t="s">
        <v>152</v>
      </c>
      <c r="S229" t="s">
        <v>56</v>
      </c>
      <c r="T229" t="s">
        <v>57</v>
      </c>
      <c r="U229" t="s">
        <v>58</v>
      </c>
      <c r="V229" t="s">
        <v>58</v>
      </c>
      <c r="W229" t="s">
        <v>377</v>
      </c>
      <c r="X229" t="s">
        <v>72</v>
      </c>
      <c r="Y229" t="s">
        <v>60</v>
      </c>
      <c r="Z229" t="s">
        <v>73</v>
      </c>
      <c r="AA229" t="s">
        <v>58</v>
      </c>
      <c r="AB229" t="s">
        <v>58</v>
      </c>
      <c r="AC229">
        <v>125784</v>
      </c>
      <c r="AD229" t="s">
        <v>64</v>
      </c>
      <c r="AE229" t="s">
        <v>65</v>
      </c>
      <c r="AF229" t="s">
        <v>58</v>
      </c>
      <c r="AG229">
        <v>0</v>
      </c>
      <c r="AH229">
        <v>40</v>
      </c>
      <c r="AI229" t="s">
        <v>58</v>
      </c>
      <c r="AJ229" t="s">
        <v>75</v>
      </c>
      <c r="AK229" t="s">
        <v>86</v>
      </c>
      <c r="AL229" s="11">
        <v>0</v>
      </c>
      <c r="AM229" s="11">
        <v>179</v>
      </c>
      <c r="AN229" t="s">
        <v>64</v>
      </c>
      <c r="AO229" t="s">
        <v>64</v>
      </c>
      <c r="AP229" t="s">
        <v>58</v>
      </c>
      <c r="AQ229" t="s">
        <v>58</v>
      </c>
      <c r="AR229" t="s">
        <v>58</v>
      </c>
      <c r="AS229" t="s">
        <v>58</v>
      </c>
      <c r="AT229" t="s">
        <v>58</v>
      </c>
      <c r="AU229" t="s">
        <v>58</v>
      </c>
      <c r="AV229" s="5">
        <v>45540</v>
      </c>
    </row>
    <row r="230" spans="1:48" hidden="1" x14ac:dyDescent="0.25">
      <c r="A230">
        <v>2024</v>
      </c>
      <c r="B230">
        <v>8</v>
      </c>
      <c r="C230" t="s">
        <v>50</v>
      </c>
      <c r="D230">
        <v>111</v>
      </c>
      <c r="E230" s="4">
        <v>45523.493760358797</v>
      </c>
      <c r="F230" s="16" t="s">
        <v>149</v>
      </c>
      <c r="G230" s="16" t="s">
        <v>148</v>
      </c>
      <c r="H230" t="s">
        <v>71</v>
      </c>
      <c r="I230" t="s">
        <v>53</v>
      </c>
      <c r="J230">
        <v>1234567890</v>
      </c>
      <c r="K230" t="s">
        <v>54</v>
      </c>
      <c r="L230">
        <v>222</v>
      </c>
      <c r="M230" t="s">
        <v>55</v>
      </c>
      <c r="N230" s="4">
        <v>45523.48541666667</v>
      </c>
      <c r="O230" s="4">
        <v>45523.48541666667</v>
      </c>
      <c r="P230" s="4">
        <v>45523.492361111108</v>
      </c>
      <c r="Q230">
        <v>1</v>
      </c>
      <c r="R230" t="s">
        <v>152</v>
      </c>
      <c r="S230" t="s">
        <v>56</v>
      </c>
      <c r="T230" t="s">
        <v>57</v>
      </c>
      <c r="U230" t="s">
        <v>58</v>
      </c>
      <c r="V230" t="s">
        <v>58</v>
      </c>
      <c r="W230" t="s">
        <v>378</v>
      </c>
      <c r="X230" t="s">
        <v>72</v>
      </c>
      <c r="Y230" t="s">
        <v>60</v>
      </c>
      <c r="Z230" t="s">
        <v>73</v>
      </c>
      <c r="AA230" t="s">
        <v>58</v>
      </c>
      <c r="AB230" t="s">
        <v>58</v>
      </c>
      <c r="AC230">
        <v>125784</v>
      </c>
      <c r="AD230" t="s">
        <v>64</v>
      </c>
      <c r="AE230" t="s">
        <v>70</v>
      </c>
      <c r="AF230" t="s">
        <v>58</v>
      </c>
      <c r="AG230">
        <v>0</v>
      </c>
      <c r="AH230">
        <v>52</v>
      </c>
      <c r="AI230" t="s">
        <v>58</v>
      </c>
      <c r="AJ230" t="s">
        <v>75</v>
      </c>
      <c r="AK230" t="s">
        <v>86</v>
      </c>
      <c r="AL230" s="11">
        <v>0</v>
      </c>
      <c r="AM230" s="11">
        <v>179</v>
      </c>
      <c r="AN230" t="s">
        <v>64</v>
      </c>
      <c r="AO230" t="s">
        <v>64</v>
      </c>
      <c r="AP230" t="s">
        <v>58</v>
      </c>
      <c r="AQ230" t="s">
        <v>58</v>
      </c>
      <c r="AR230" t="s">
        <v>58</v>
      </c>
      <c r="AS230" t="s">
        <v>58</v>
      </c>
      <c r="AT230" t="s">
        <v>58</v>
      </c>
      <c r="AU230" t="s">
        <v>58</v>
      </c>
      <c r="AV230" s="5">
        <v>45539</v>
      </c>
    </row>
    <row r="231" spans="1:48" hidden="1" x14ac:dyDescent="0.25">
      <c r="A231">
        <v>2024</v>
      </c>
      <c r="B231">
        <v>8</v>
      </c>
      <c r="C231" t="s">
        <v>50</v>
      </c>
      <c r="D231">
        <v>111</v>
      </c>
      <c r="E231" s="4">
        <v>45523.517899178238</v>
      </c>
      <c r="F231" s="16" t="s">
        <v>149</v>
      </c>
      <c r="G231" s="16" t="s">
        <v>148</v>
      </c>
      <c r="H231" t="s">
        <v>71</v>
      </c>
      <c r="I231" t="s">
        <v>53</v>
      </c>
      <c r="J231">
        <v>1234567890</v>
      </c>
      <c r="K231" t="s">
        <v>89</v>
      </c>
      <c r="L231">
        <v>222</v>
      </c>
      <c r="M231" t="s">
        <v>55</v>
      </c>
      <c r="N231" s="4">
        <v>45516.466666666667</v>
      </c>
      <c r="O231" s="4">
        <v>45523.493750000001</v>
      </c>
      <c r="P231" s="4">
        <v>45523.500694444447</v>
      </c>
      <c r="Q231">
        <v>1</v>
      </c>
      <c r="R231" t="s">
        <v>152</v>
      </c>
      <c r="S231" t="s">
        <v>56</v>
      </c>
      <c r="T231" t="s">
        <v>57</v>
      </c>
      <c r="U231" t="s">
        <v>58</v>
      </c>
      <c r="V231" t="s">
        <v>58</v>
      </c>
      <c r="W231" t="s">
        <v>379</v>
      </c>
      <c r="X231" t="s">
        <v>72</v>
      </c>
      <c r="Y231" t="s">
        <v>60</v>
      </c>
      <c r="Z231" t="s">
        <v>73</v>
      </c>
      <c r="AA231" t="s">
        <v>58</v>
      </c>
      <c r="AB231" t="s">
        <v>58</v>
      </c>
      <c r="AC231">
        <v>125784</v>
      </c>
      <c r="AD231" t="s">
        <v>64</v>
      </c>
      <c r="AE231" t="s">
        <v>65</v>
      </c>
      <c r="AF231" t="s">
        <v>58</v>
      </c>
      <c r="AG231">
        <v>0</v>
      </c>
      <c r="AH231">
        <v>46</v>
      </c>
      <c r="AI231" t="s">
        <v>58</v>
      </c>
      <c r="AJ231" t="s">
        <v>75</v>
      </c>
      <c r="AK231" t="s">
        <v>86</v>
      </c>
      <c r="AL231" s="11">
        <v>0</v>
      </c>
      <c r="AM231" s="11">
        <v>179</v>
      </c>
      <c r="AN231" t="s">
        <v>64</v>
      </c>
      <c r="AO231" t="s">
        <v>64</v>
      </c>
      <c r="AP231" t="s">
        <v>58</v>
      </c>
      <c r="AQ231" t="s">
        <v>58</v>
      </c>
      <c r="AR231" t="s">
        <v>58</v>
      </c>
      <c r="AS231" t="s">
        <v>58</v>
      </c>
      <c r="AT231" t="s">
        <v>58</v>
      </c>
      <c r="AU231" t="s">
        <v>58</v>
      </c>
      <c r="AV231" s="5">
        <v>45539</v>
      </c>
    </row>
    <row r="232" spans="1:48" hidden="1" x14ac:dyDescent="0.25">
      <c r="A232">
        <v>2024</v>
      </c>
      <c r="B232">
        <v>8</v>
      </c>
      <c r="C232" t="s">
        <v>50</v>
      </c>
      <c r="D232">
        <v>111</v>
      </c>
      <c r="E232" s="4">
        <v>45523.530105798607</v>
      </c>
      <c r="F232" s="16" t="s">
        <v>149</v>
      </c>
      <c r="G232" s="16" t="s">
        <v>148</v>
      </c>
      <c r="H232" t="s">
        <v>71</v>
      </c>
      <c r="I232" t="s">
        <v>53</v>
      </c>
      <c r="J232">
        <v>1234567890</v>
      </c>
      <c r="K232" t="s">
        <v>89</v>
      </c>
      <c r="L232">
        <v>222</v>
      </c>
      <c r="M232" t="s">
        <v>55</v>
      </c>
      <c r="N232" s="4">
        <v>45469.63958333333</v>
      </c>
      <c r="O232" s="4">
        <v>45523.525000000001</v>
      </c>
      <c r="P232" s="4">
        <v>45523.52847222222</v>
      </c>
      <c r="Q232">
        <v>1</v>
      </c>
      <c r="R232" t="s">
        <v>152</v>
      </c>
      <c r="S232" t="s">
        <v>56</v>
      </c>
      <c r="T232" t="s">
        <v>57</v>
      </c>
      <c r="U232" t="s">
        <v>58</v>
      </c>
      <c r="V232" t="s">
        <v>58</v>
      </c>
      <c r="W232" t="s">
        <v>380</v>
      </c>
      <c r="X232" t="s">
        <v>72</v>
      </c>
      <c r="Y232" t="s">
        <v>60</v>
      </c>
      <c r="Z232" t="s">
        <v>73</v>
      </c>
      <c r="AA232" t="s">
        <v>58</v>
      </c>
      <c r="AB232" t="s">
        <v>58</v>
      </c>
      <c r="AC232">
        <v>125784</v>
      </c>
      <c r="AD232" t="s">
        <v>64</v>
      </c>
      <c r="AE232" t="s">
        <v>70</v>
      </c>
      <c r="AF232" t="s">
        <v>58</v>
      </c>
      <c r="AG232">
        <v>0</v>
      </c>
      <c r="AH232">
        <v>52</v>
      </c>
      <c r="AI232" t="s">
        <v>58</v>
      </c>
      <c r="AJ232" t="s">
        <v>75</v>
      </c>
      <c r="AK232" t="s">
        <v>86</v>
      </c>
      <c r="AL232" s="11">
        <v>0</v>
      </c>
      <c r="AM232" s="11">
        <v>179</v>
      </c>
      <c r="AN232" t="s">
        <v>64</v>
      </c>
      <c r="AO232" t="s">
        <v>64</v>
      </c>
      <c r="AP232" t="s">
        <v>58</v>
      </c>
      <c r="AQ232" t="s">
        <v>58</v>
      </c>
      <c r="AR232" t="s">
        <v>58</v>
      </c>
      <c r="AS232" t="s">
        <v>58</v>
      </c>
      <c r="AT232" t="s">
        <v>58</v>
      </c>
      <c r="AU232" t="s">
        <v>58</v>
      </c>
      <c r="AV232" s="5">
        <v>45540</v>
      </c>
    </row>
    <row r="233" spans="1:48" hidden="1" x14ac:dyDescent="0.25">
      <c r="A233">
        <v>2024</v>
      </c>
      <c r="B233">
        <v>8</v>
      </c>
      <c r="C233" t="s">
        <v>50</v>
      </c>
      <c r="D233">
        <v>111</v>
      </c>
      <c r="E233" s="4">
        <v>45523.544437534722</v>
      </c>
      <c r="F233" s="16" t="s">
        <v>149</v>
      </c>
      <c r="G233" s="16" t="s">
        <v>148</v>
      </c>
      <c r="H233" t="s">
        <v>71</v>
      </c>
      <c r="I233" t="s">
        <v>53</v>
      </c>
      <c r="J233">
        <v>1234567890</v>
      </c>
      <c r="K233" t="s">
        <v>54</v>
      </c>
      <c r="L233">
        <v>222</v>
      </c>
      <c r="M233" t="s">
        <v>55</v>
      </c>
      <c r="N233" s="4">
        <v>45471.48333333333</v>
      </c>
      <c r="O233" s="4">
        <v>45523.538888888892</v>
      </c>
      <c r="P233" s="4">
        <v>45523.542361111111</v>
      </c>
      <c r="Q233">
        <v>1</v>
      </c>
      <c r="R233" t="s">
        <v>152</v>
      </c>
      <c r="S233" t="s">
        <v>56</v>
      </c>
      <c r="T233" t="s">
        <v>57</v>
      </c>
      <c r="U233" t="s">
        <v>58</v>
      </c>
      <c r="V233" t="s">
        <v>58</v>
      </c>
      <c r="W233" t="s">
        <v>381</v>
      </c>
      <c r="X233" t="s">
        <v>72</v>
      </c>
      <c r="Y233" t="s">
        <v>60</v>
      </c>
      <c r="Z233" t="s">
        <v>73</v>
      </c>
      <c r="AA233" t="s">
        <v>58</v>
      </c>
      <c r="AB233" t="s">
        <v>58</v>
      </c>
      <c r="AC233">
        <v>125784</v>
      </c>
      <c r="AD233" t="s">
        <v>64</v>
      </c>
      <c r="AE233" t="s">
        <v>65</v>
      </c>
      <c r="AF233" t="s">
        <v>58</v>
      </c>
      <c r="AG233">
        <v>0</v>
      </c>
      <c r="AH233">
        <v>55</v>
      </c>
      <c r="AI233" t="s">
        <v>58</v>
      </c>
      <c r="AJ233" t="s">
        <v>75</v>
      </c>
      <c r="AK233" t="s">
        <v>86</v>
      </c>
      <c r="AL233" s="11">
        <v>0</v>
      </c>
      <c r="AM233" s="11">
        <v>179</v>
      </c>
      <c r="AN233" t="s">
        <v>64</v>
      </c>
      <c r="AO233" t="s">
        <v>64</v>
      </c>
      <c r="AP233" t="s">
        <v>58</v>
      </c>
      <c r="AQ233" t="s">
        <v>58</v>
      </c>
      <c r="AR233" t="s">
        <v>58</v>
      </c>
      <c r="AS233" t="s">
        <v>58</v>
      </c>
      <c r="AT233" t="s">
        <v>58</v>
      </c>
      <c r="AU233" t="s">
        <v>58</v>
      </c>
      <c r="AV233" s="5">
        <v>45539</v>
      </c>
    </row>
    <row r="234" spans="1:48" hidden="1" x14ac:dyDescent="0.25">
      <c r="A234">
        <v>2024</v>
      </c>
      <c r="B234">
        <v>8</v>
      </c>
      <c r="C234" t="s">
        <v>50</v>
      </c>
      <c r="D234">
        <v>111</v>
      </c>
      <c r="E234" s="4">
        <v>45523.562074895832</v>
      </c>
      <c r="F234" s="16" t="s">
        <v>149</v>
      </c>
      <c r="G234" s="16" t="s">
        <v>148</v>
      </c>
      <c r="H234" t="s">
        <v>71</v>
      </c>
      <c r="I234" t="s">
        <v>53</v>
      </c>
      <c r="J234">
        <v>1234567890</v>
      </c>
      <c r="K234" t="s">
        <v>82</v>
      </c>
      <c r="L234">
        <v>222</v>
      </c>
      <c r="M234" t="s">
        <v>55</v>
      </c>
      <c r="N234" s="4">
        <v>44721.561111111107</v>
      </c>
      <c r="O234" s="4">
        <v>45523.54583333333</v>
      </c>
      <c r="P234" s="4">
        <v>45523.552777777782</v>
      </c>
      <c r="Q234">
        <v>1</v>
      </c>
      <c r="R234" t="s">
        <v>152</v>
      </c>
      <c r="S234" t="s">
        <v>56</v>
      </c>
      <c r="T234" t="s">
        <v>57</v>
      </c>
      <c r="U234" t="s">
        <v>58</v>
      </c>
      <c r="V234" t="s">
        <v>58</v>
      </c>
      <c r="W234" t="s">
        <v>382</v>
      </c>
      <c r="X234" t="s">
        <v>72</v>
      </c>
      <c r="Y234" t="s">
        <v>60</v>
      </c>
      <c r="Z234" t="s">
        <v>73</v>
      </c>
      <c r="AA234" t="s">
        <v>58</v>
      </c>
      <c r="AB234" t="s">
        <v>58</v>
      </c>
      <c r="AC234">
        <v>125784</v>
      </c>
      <c r="AD234" t="s">
        <v>64</v>
      </c>
      <c r="AE234" t="s">
        <v>65</v>
      </c>
      <c r="AF234" t="s">
        <v>58</v>
      </c>
      <c r="AG234">
        <v>0</v>
      </c>
      <c r="AH234">
        <v>53</v>
      </c>
      <c r="AI234" t="s">
        <v>58</v>
      </c>
      <c r="AJ234" t="s">
        <v>75</v>
      </c>
      <c r="AK234" t="s">
        <v>86</v>
      </c>
      <c r="AL234" s="11">
        <v>0</v>
      </c>
      <c r="AM234" s="11">
        <v>179</v>
      </c>
      <c r="AN234" t="s">
        <v>64</v>
      </c>
      <c r="AO234" t="s">
        <v>64</v>
      </c>
      <c r="AP234" t="s">
        <v>58</v>
      </c>
      <c r="AQ234" t="s">
        <v>58</v>
      </c>
      <c r="AR234" t="s">
        <v>58</v>
      </c>
      <c r="AS234" t="s">
        <v>58</v>
      </c>
      <c r="AT234" t="s">
        <v>58</v>
      </c>
      <c r="AU234" t="s">
        <v>58</v>
      </c>
      <c r="AV234" s="5">
        <v>45540</v>
      </c>
    </row>
    <row r="235" spans="1:48" hidden="1" x14ac:dyDescent="0.25">
      <c r="A235">
        <v>2024</v>
      </c>
      <c r="B235">
        <v>8</v>
      </c>
      <c r="C235" t="s">
        <v>50</v>
      </c>
      <c r="D235">
        <v>111</v>
      </c>
      <c r="E235" s="4">
        <v>45523.574048807874</v>
      </c>
      <c r="F235" s="16" t="s">
        <v>149</v>
      </c>
      <c r="G235" s="16" t="s">
        <v>148</v>
      </c>
      <c r="H235" t="s">
        <v>71</v>
      </c>
      <c r="I235" t="s">
        <v>53</v>
      </c>
      <c r="J235">
        <v>1234567890</v>
      </c>
      <c r="K235" t="s">
        <v>94</v>
      </c>
      <c r="L235">
        <v>222</v>
      </c>
      <c r="M235" t="s">
        <v>55</v>
      </c>
      <c r="N235" s="4">
        <v>45523.565972222219</v>
      </c>
      <c r="O235" s="4">
        <v>45523.565972222219</v>
      </c>
      <c r="P235" s="4">
        <v>45523.572916666657</v>
      </c>
      <c r="Q235">
        <v>1</v>
      </c>
      <c r="R235" t="s">
        <v>152</v>
      </c>
      <c r="S235" t="s">
        <v>56</v>
      </c>
      <c r="T235" t="s">
        <v>57</v>
      </c>
      <c r="U235" t="s">
        <v>58</v>
      </c>
      <c r="V235" t="s">
        <v>58</v>
      </c>
      <c r="W235" t="s">
        <v>383</v>
      </c>
      <c r="X235" t="s">
        <v>72</v>
      </c>
      <c r="Y235" t="s">
        <v>60</v>
      </c>
      <c r="Z235" t="s">
        <v>73</v>
      </c>
      <c r="AA235" t="s">
        <v>58</v>
      </c>
      <c r="AB235" t="s">
        <v>58</v>
      </c>
      <c r="AC235">
        <v>125784</v>
      </c>
      <c r="AD235" t="s">
        <v>64</v>
      </c>
      <c r="AE235" t="s">
        <v>70</v>
      </c>
      <c r="AF235" t="s">
        <v>58</v>
      </c>
      <c r="AG235">
        <v>0</v>
      </c>
      <c r="AH235">
        <v>53</v>
      </c>
      <c r="AI235" t="s">
        <v>58</v>
      </c>
      <c r="AJ235" t="s">
        <v>75</v>
      </c>
      <c r="AK235" t="s">
        <v>86</v>
      </c>
      <c r="AL235" s="11">
        <v>0</v>
      </c>
      <c r="AM235" s="11">
        <v>179</v>
      </c>
      <c r="AN235" t="s">
        <v>64</v>
      </c>
      <c r="AO235" t="s">
        <v>64</v>
      </c>
      <c r="AP235" t="s">
        <v>58</v>
      </c>
      <c r="AQ235" t="s">
        <v>58</v>
      </c>
      <c r="AR235" t="s">
        <v>58</v>
      </c>
      <c r="AS235" t="s">
        <v>58</v>
      </c>
      <c r="AT235" t="s">
        <v>58</v>
      </c>
      <c r="AU235" t="s">
        <v>58</v>
      </c>
      <c r="AV235" s="5">
        <v>45539</v>
      </c>
    </row>
    <row r="236" spans="1:48" hidden="1" x14ac:dyDescent="0.25">
      <c r="A236">
        <v>2024</v>
      </c>
      <c r="B236">
        <v>8</v>
      </c>
      <c r="C236" t="s">
        <v>50</v>
      </c>
      <c r="D236">
        <v>111</v>
      </c>
      <c r="E236" s="4">
        <v>45523.584455787037</v>
      </c>
      <c r="F236" s="16" t="s">
        <v>149</v>
      </c>
      <c r="G236" s="16" t="s">
        <v>148</v>
      </c>
      <c r="H236" t="s">
        <v>71</v>
      </c>
      <c r="I236" t="s">
        <v>53</v>
      </c>
      <c r="J236">
        <v>1234567890</v>
      </c>
      <c r="K236" t="s">
        <v>89</v>
      </c>
      <c r="L236">
        <v>222</v>
      </c>
      <c r="M236" t="s">
        <v>55</v>
      </c>
      <c r="N236" s="4">
        <v>45519.354166666657</v>
      </c>
      <c r="O236" s="4">
        <v>45523.574305555558</v>
      </c>
      <c r="P236" s="4">
        <v>45523.577777777777</v>
      </c>
      <c r="Q236">
        <v>1</v>
      </c>
      <c r="R236" t="s">
        <v>152</v>
      </c>
      <c r="S236" t="s">
        <v>56</v>
      </c>
      <c r="T236" t="s">
        <v>57</v>
      </c>
      <c r="U236" t="s">
        <v>58</v>
      </c>
      <c r="V236" t="s">
        <v>58</v>
      </c>
      <c r="W236" t="s">
        <v>384</v>
      </c>
      <c r="X236" t="s">
        <v>72</v>
      </c>
      <c r="Y236" t="s">
        <v>60</v>
      </c>
      <c r="Z236" t="s">
        <v>73</v>
      </c>
      <c r="AA236" t="s">
        <v>58</v>
      </c>
      <c r="AB236" t="s">
        <v>58</v>
      </c>
      <c r="AC236">
        <v>125784</v>
      </c>
      <c r="AD236" t="s">
        <v>64</v>
      </c>
      <c r="AE236" t="s">
        <v>70</v>
      </c>
      <c r="AF236" t="s">
        <v>58</v>
      </c>
      <c r="AG236">
        <v>0</v>
      </c>
      <c r="AH236">
        <v>60</v>
      </c>
      <c r="AI236" t="s">
        <v>58</v>
      </c>
      <c r="AJ236" t="s">
        <v>75</v>
      </c>
      <c r="AK236" t="s">
        <v>86</v>
      </c>
      <c r="AL236" s="11">
        <v>0</v>
      </c>
      <c r="AM236" s="11">
        <v>179</v>
      </c>
      <c r="AN236" t="s">
        <v>64</v>
      </c>
      <c r="AO236" t="s">
        <v>64</v>
      </c>
      <c r="AP236" t="s">
        <v>58</v>
      </c>
      <c r="AQ236" t="s">
        <v>58</v>
      </c>
      <c r="AR236" t="s">
        <v>58</v>
      </c>
      <c r="AS236" t="s">
        <v>58</v>
      </c>
      <c r="AT236" t="s">
        <v>58</v>
      </c>
      <c r="AU236" t="s">
        <v>58</v>
      </c>
      <c r="AV236" s="5">
        <v>45540</v>
      </c>
    </row>
    <row r="237" spans="1:48" hidden="1" x14ac:dyDescent="0.25">
      <c r="A237">
        <v>2024</v>
      </c>
      <c r="B237">
        <v>8</v>
      </c>
      <c r="C237" t="s">
        <v>50</v>
      </c>
      <c r="D237">
        <v>111</v>
      </c>
      <c r="E237" s="4">
        <v>45523.595961585648</v>
      </c>
      <c r="F237" s="16" t="s">
        <v>149</v>
      </c>
      <c r="G237" s="16" t="s">
        <v>148</v>
      </c>
      <c r="H237" t="s">
        <v>71</v>
      </c>
      <c r="I237" t="s">
        <v>53</v>
      </c>
      <c r="J237">
        <v>1234567890</v>
      </c>
      <c r="K237" t="s">
        <v>89</v>
      </c>
      <c r="L237">
        <v>222</v>
      </c>
      <c r="M237" t="s">
        <v>55</v>
      </c>
      <c r="N237" s="4">
        <v>45041.560416666667</v>
      </c>
      <c r="O237" s="4">
        <v>45523.586111111108</v>
      </c>
      <c r="P237" s="4">
        <v>45523.593055555553</v>
      </c>
      <c r="Q237">
        <v>1</v>
      </c>
      <c r="R237" t="s">
        <v>152</v>
      </c>
      <c r="S237" t="s">
        <v>56</v>
      </c>
      <c r="T237" t="s">
        <v>57</v>
      </c>
      <c r="U237" t="s">
        <v>58</v>
      </c>
      <c r="V237" t="s">
        <v>58</v>
      </c>
      <c r="W237" t="s">
        <v>385</v>
      </c>
      <c r="X237" t="s">
        <v>72</v>
      </c>
      <c r="Y237" t="s">
        <v>60</v>
      </c>
      <c r="Z237" t="s">
        <v>73</v>
      </c>
      <c r="AA237" t="s">
        <v>58</v>
      </c>
      <c r="AB237" t="s">
        <v>58</v>
      </c>
      <c r="AC237">
        <v>125784</v>
      </c>
      <c r="AD237" t="s">
        <v>64</v>
      </c>
      <c r="AE237" t="s">
        <v>70</v>
      </c>
      <c r="AF237" t="s">
        <v>58</v>
      </c>
      <c r="AG237">
        <v>0</v>
      </c>
      <c r="AH237">
        <v>45</v>
      </c>
      <c r="AI237" t="s">
        <v>58</v>
      </c>
      <c r="AJ237" t="s">
        <v>75</v>
      </c>
      <c r="AK237" t="s">
        <v>86</v>
      </c>
      <c r="AL237" s="11">
        <v>0</v>
      </c>
      <c r="AM237" s="11">
        <v>179</v>
      </c>
      <c r="AN237" t="s">
        <v>64</v>
      </c>
      <c r="AO237" t="s">
        <v>64</v>
      </c>
      <c r="AP237" t="s">
        <v>58</v>
      </c>
      <c r="AQ237" t="s">
        <v>58</v>
      </c>
      <c r="AR237" t="s">
        <v>58</v>
      </c>
      <c r="AS237" t="s">
        <v>58</v>
      </c>
      <c r="AT237" t="s">
        <v>58</v>
      </c>
      <c r="AU237" t="s">
        <v>58</v>
      </c>
      <c r="AV237" s="5">
        <v>45539</v>
      </c>
    </row>
    <row r="238" spans="1:48" hidden="1" x14ac:dyDescent="0.25">
      <c r="A238">
        <v>2024</v>
      </c>
      <c r="B238">
        <v>8</v>
      </c>
      <c r="C238" t="s">
        <v>50</v>
      </c>
      <c r="D238">
        <v>111</v>
      </c>
      <c r="E238" s="4">
        <v>45523.625085659733</v>
      </c>
      <c r="F238" s="16" t="s">
        <v>149</v>
      </c>
      <c r="G238" s="16" t="s">
        <v>148</v>
      </c>
      <c r="H238" t="s">
        <v>71</v>
      </c>
      <c r="I238" t="s">
        <v>53</v>
      </c>
      <c r="J238">
        <v>1234567890</v>
      </c>
      <c r="K238" t="s">
        <v>89</v>
      </c>
      <c r="L238">
        <v>222</v>
      </c>
      <c r="M238" t="s">
        <v>55</v>
      </c>
      <c r="N238" s="4">
        <v>45517.548611111109</v>
      </c>
      <c r="O238" s="4">
        <v>45523.615277777782</v>
      </c>
      <c r="P238" s="4">
        <v>45523.62222222222</v>
      </c>
      <c r="Q238">
        <v>1</v>
      </c>
      <c r="R238" t="s">
        <v>152</v>
      </c>
      <c r="S238" t="s">
        <v>56</v>
      </c>
      <c r="T238" t="s">
        <v>57</v>
      </c>
      <c r="U238" t="s">
        <v>58</v>
      </c>
      <c r="V238" t="s">
        <v>58</v>
      </c>
      <c r="W238" t="s">
        <v>386</v>
      </c>
      <c r="X238" t="s">
        <v>72</v>
      </c>
      <c r="Y238" t="s">
        <v>60</v>
      </c>
      <c r="Z238" t="s">
        <v>73</v>
      </c>
      <c r="AA238" t="s">
        <v>58</v>
      </c>
      <c r="AB238" t="s">
        <v>58</v>
      </c>
      <c r="AC238">
        <v>125784</v>
      </c>
      <c r="AD238" t="s">
        <v>64</v>
      </c>
      <c r="AE238" t="s">
        <v>70</v>
      </c>
      <c r="AF238" t="s">
        <v>58</v>
      </c>
      <c r="AG238">
        <v>0</v>
      </c>
      <c r="AH238">
        <v>49</v>
      </c>
      <c r="AI238" t="s">
        <v>58</v>
      </c>
      <c r="AJ238" t="s">
        <v>75</v>
      </c>
      <c r="AK238" t="s">
        <v>86</v>
      </c>
      <c r="AL238" s="11">
        <v>0</v>
      </c>
      <c r="AM238" s="11">
        <v>179</v>
      </c>
      <c r="AN238" t="s">
        <v>64</v>
      </c>
      <c r="AO238" t="s">
        <v>64</v>
      </c>
      <c r="AP238" t="s">
        <v>58</v>
      </c>
      <c r="AQ238" t="s">
        <v>58</v>
      </c>
      <c r="AR238" t="s">
        <v>58</v>
      </c>
      <c r="AS238" t="s">
        <v>58</v>
      </c>
      <c r="AT238" t="s">
        <v>58</v>
      </c>
      <c r="AU238" t="s">
        <v>58</v>
      </c>
      <c r="AV238" s="5">
        <v>45539</v>
      </c>
    </row>
    <row r="239" spans="1:48" hidden="1" x14ac:dyDescent="0.25">
      <c r="A239">
        <v>2024</v>
      </c>
      <c r="B239">
        <v>8</v>
      </c>
      <c r="C239" t="s">
        <v>50</v>
      </c>
      <c r="D239">
        <v>111</v>
      </c>
      <c r="E239" s="4">
        <v>45523.639509583343</v>
      </c>
      <c r="F239" s="16" t="s">
        <v>149</v>
      </c>
      <c r="G239" s="16" t="s">
        <v>148</v>
      </c>
      <c r="H239" t="s">
        <v>71</v>
      </c>
      <c r="I239" t="s">
        <v>53</v>
      </c>
      <c r="J239">
        <v>1234567890</v>
      </c>
      <c r="K239" t="s">
        <v>89</v>
      </c>
      <c r="L239">
        <v>222</v>
      </c>
      <c r="M239" t="s">
        <v>55</v>
      </c>
      <c r="N239" s="4">
        <v>45512.363194444442</v>
      </c>
      <c r="O239" s="4">
        <v>45523.625694444447</v>
      </c>
      <c r="P239" s="4">
        <v>45523.632638888892</v>
      </c>
      <c r="Q239">
        <v>1</v>
      </c>
      <c r="R239" t="s">
        <v>152</v>
      </c>
      <c r="S239" t="s">
        <v>56</v>
      </c>
      <c r="T239" t="s">
        <v>57</v>
      </c>
      <c r="U239" t="s">
        <v>58</v>
      </c>
      <c r="V239" t="s">
        <v>58</v>
      </c>
      <c r="W239" t="s">
        <v>387</v>
      </c>
      <c r="X239" t="s">
        <v>72</v>
      </c>
      <c r="Y239" t="s">
        <v>60</v>
      </c>
      <c r="Z239" t="s">
        <v>73</v>
      </c>
      <c r="AA239" t="s">
        <v>58</v>
      </c>
      <c r="AB239" t="s">
        <v>58</v>
      </c>
      <c r="AC239">
        <v>125784</v>
      </c>
      <c r="AD239" t="s">
        <v>64</v>
      </c>
      <c r="AE239" t="s">
        <v>70</v>
      </c>
      <c r="AF239" t="s">
        <v>58</v>
      </c>
      <c r="AG239">
        <v>0</v>
      </c>
      <c r="AH239">
        <v>49</v>
      </c>
      <c r="AI239" t="s">
        <v>58</v>
      </c>
      <c r="AJ239" t="s">
        <v>75</v>
      </c>
      <c r="AK239" t="s">
        <v>86</v>
      </c>
      <c r="AL239" s="11">
        <v>0</v>
      </c>
      <c r="AM239" s="11">
        <v>179</v>
      </c>
      <c r="AN239" t="s">
        <v>64</v>
      </c>
      <c r="AO239" t="s">
        <v>64</v>
      </c>
      <c r="AP239" t="s">
        <v>58</v>
      </c>
      <c r="AQ239" t="s">
        <v>58</v>
      </c>
      <c r="AR239" t="s">
        <v>58</v>
      </c>
      <c r="AS239" t="s">
        <v>58</v>
      </c>
      <c r="AT239" t="s">
        <v>58</v>
      </c>
      <c r="AU239" t="s">
        <v>58</v>
      </c>
      <c r="AV239" s="5">
        <v>45539</v>
      </c>
    </row>
    <row r="240" spans="1:48" hidden="1" x14ac:dyDescent="0.25">
      <c r="A240">
        <v>2024</v>
      </c>
      <c r="B240">
        <v>8</v>
      </c>
      <c r="C240" t="s">
        <v>50</v>
      </c>
      <c r="D240">
        <v>111</v>
      </c>
      <c r="E240" s="4">
        <v>45524.357037118047</v>
      </c>
      <c r="F240" s="16" t="s">
        <v>149</v>
      </c>
      <c r="G240" s="16" t="s">
        <v>148</v>
      </c>
      <c r="H240" t="s">
        <v>71</v>
      </c>
      <c r="I240" t="s">
        <v>53</v>
      </c>
      <c r="J240">
        <v>1234567890</v>
      </c>
      <c r="K240" t="s">
        <v>89</v>
      </c>
      <c r="L240">
        <v>222</v>
      </c>
      <c r="M240" t="s">
        <v>55</v>
      </c>
      <c r="N240" s="4">
        <v>44722.563194444447</v>
      </c>
      <c r="O240" s="4">
        <v>45524.339583333327</v>
      </c>
      <c r="P240" s="4">
        <v>45524.34652777778</v>
      </c>
      <c r="Q240">
        <v>1</v>
      </c>
      <c r="R240" t="s">
        <v>152</v>
      </c>
      <c r="S240" t="s">
        <v>56</v>
      </c>
      <c r="T240" t="s">
        <v>57</v>
      </c>
      <c r="U240" t="s">
        <v>58</v>
      </c>
      <c r="V240" t="s">
        <v>58</v>
      </c>
      <c r="W240" t="s">
        <v>388</v>
      </c>
      <c r="X240" t="s">
        <v>72</v>
      </c>
      <c r="Y240" t="s">
        <v>60</v>
      </c>
      <c r="Z240" t="s">
        <v>73</v>
      </c>
      <c r="AA240" t="s">
        <v>58</v>
      </c>
      <c r="AB240" t="s">
        <v>58</v>
      </c>
      <c r="AC240">
        <v>125784</v>
      </c>
      <c r="AD240" t="s">
        <v>64</v>
      </c>
      <c r="AE240" t="s">
        <v>70</v>
      </c>
      <c r="AF240" t="s">
        <v>58</v>
      </c>
      <c r="AG240">
        <v>0</v>
      </c>
      <c r="AH240">
        <v>27</v>
      </c>
      <c r="AI240" t="s">
        <v>58</v>
      </c>
      <c r="AJ240" t="s">
        <v>75</v>
      </c>
      <c r="AK240" t="s">
        <v>86</v>
      </c>
      <c r="AL240" s="11">
        <v>0</v>
      </c>
      <c r="AM240" s="11">
        <v>179</v>
      </c>
      <c r="AN240" t="s">
        <v>64</v>
      </c>
      <c r="AO240" t="s">
        <v>64</v>
      </c>
      <c r="AP240" t="s">
        <v>58</v>
      </c>
      <c r="AQ240" t="s">
        <v>58</v>
      </c>
      <c r="AR240" t="s">
        <v>58</v>
      </c>
      <c r="AS240" t="s">
        <v>58</v>
      </c>
      <c r="AT240" t="s">
        <v>58</v>
      </c>
      <c r="AU240" t="s">
        <v>58</v>
      </c>
      <c r="AV240" s="5">
        <v>45540</v>
      </c>
    </row>
    <row r="241" spans="1:48" hidden="1" x14ac:dyDescent="0.25">
      <c r="A241">
        <v>2024</v>
      </c>
      <c r="B241">
        <v>8</v>
      </c>
      <c r="C241" t="s">
        <v>50</v>
      </c>
      <c r="D241">
        <v>111</v>
      </c>
      <c r="E241" s="4">
        <v>45524.367881979168</v>
      </c>
      <c r="F241" s="16" t="s">
        <v>149</v>
      </c>
      <c r="G241" s="16" t="s">
        <v>148</v>
      </c>
      <c r="H241" t="s">
        <v>71</v>
      </c>
      <c r="I241" t="s">
        <v>53</v>
      </c>
      <c r="J241">
        <v>1234567890</v>
      </c>
      <c r="K241" t="s">
        <v>54</v>
      </c>
      <c r="L241">
        <v>222</v>
      </c>
      <c r="M241" t="s">
        <v>55</v>
      </c>
      <c r="N241" s="4">
        <v>45349.556944444441</v>
      </c>
      <c r="O241" s="4">
        <v>45524.35833333333</v>
      </c>
      <c r="P241" s="4">
        <v>45524.365277777782</v>
      </c>
      <c r="Q241">
        <v>1</v>
      </c>
      <c r="R241" t="s">
        <v>152</v>
      </c>
      <c r="S241" t="s">
        <v>56</v>
      </c>
      <c r="T241" t="s">
        <v>57</v>
      </c>
      <c r="U241" t="s">
        <v>58</v>
      </c>
      <c r="V241" t="s">
        <v>58</v>
      </c>
      <c r="W241" t="s">
        <v>389</v>
      </c>
      <c r="X241" t="s">
        <v>72</v>
      </c>
      <c r="Y241" t="s">
        <v>60</v>
      </c>
      <c r="Z241" t="s">
        <v>73</v>
      </c>
      <c r="AA241" t="s">
        <v>58</v>
      </c>
      <c r="AB241" t="s">
        <v>58</v>
      </c>
      <c r="AC241">
        <v>125784</v>
      </c>
      <c r="AD241" t="s">
        <v>64</v>
      </c>
      <c r="AE241" t="s">
        <v>70</v>
      </c>
      <c r="AF241" t="s">
        <v>58</v>
      </c>
      <c r="AG241">
        <v>0</v>
      </c>
      <c r="AH241">
        <v>46</v>
      </c>
      <c r="AI241" t="s">
        <v>58</v>
      </c>
      <c r="AJ241" t="s">
        <v>75</v>
      </c>
      <c r="AK241" t="s">
        <v>86</v>
      </c>
      <c r="AL241" s="11">
        <v>0</v>
      </c>
      <c r="AM241" s="11">
        <v>179</v>
      </c>
      <c r="AN241" t="s">
        <v>64</v>
      </c>
      <c r="AO241" t="s">
        <v>64</v>
      </c>
      <c r="AP241" t="s">
        <v>58</v>
      </c>
      <c r="AQ241" t="s">
        <v>58</v>
      </c>
      <c r="AR241" t="s">
        <v>58</v>
      </c>
      <c r="AS241" t="s">
        <v>58</v>
      </c>
      <c r="AT241" t="s">
        <v>58</v>
      </c>
      <c r="AU241" t="s">
        <v>58</v>
      </c>
      <c r="AV241" s="5">
        <v>45540</v>
      </c>
    </row>
    <row r="242" spans="1:48" hidden="1" x14ac:dyDescent="0.25">
      <c r="A242">
        <v>2024</v>
      </c>
      <c r="B242">
        <v>8</v>
      </c>
      <c r="C242" t="s">
        <v>50</v>
      </c>
      <c r="D242">
        <v>111</v>
      </c>
      <c r="E242" s="4">
        <v>45524.385249756953</v>
      </c>
      <c r="F242" s="16" t="s">
        <v>149</v>
      </c>
      <c r="G242" s="16" t="s">
        <v>148</v>
      </c>
      <c r="H242" t="s">
        <v>71</v>
      </c>
      <c r="I242" t="s">
        <v>53</v>
      </c>
      <c r="J242">
        <v>1234567890</v>
      </c>
      <c r="K242" t="s">
        <v>54</v>
      </c>
      <c r="L242">
        <v>222</v>
      </c>
      <c r="M242" t="s">
        <v>55</v>
      </c>
      <c r="N242" s="4">
        <v>45490.559027777781</v>
      </c>
      <c r="O242" s="4">
        <v>45524.368055555547</v>
      </c>
      <c r="P242" s="4">
        <v>45524.375</v>
      </c>
      <c r="Q242">
        <v>1</v>
      </c>
      <c r="R242" t="s">
        <v>152</v>
      </c>
      <c r="S242" t="s">
        <v>56</v>
      </c>
      <c r="T242" t="s">
        <v>57</v>
      </c>
      <c r="U242" t="s">
        <v>58</v>
      </c>
      <c r="V242" t="s">
        <v>58</v>
      </c>
      <c r="W242" t="s">
        <v>390</v>
      </c>
      <c r="X242" t="s">
        <v>72</v>
      </c>
      <c r="Y242" t="s">
        <v>60</v>
      </c>
      <c r="Z242" t="s">
        <v>73</v>
      </c>
      <c r="AA242" t="s">
        <v>58</v>
      </c>
      <c r="AB242" t="s">
        <v>58</v>
      </c>
      <c r="AC242">
        <v>125784</v>
      </c>
      <c r="AD242" t="s">
        <v>64</v>
      </c>
      <c r="AE242" t="s">
        <v>70</v>
      </c>
      <c r="AF242" t="s">
        <v>58</v>
      </c>
      <c r="AG242">
        <v>0</v>
      </c>
      <c r="AH242">
        <v>45</v>
      </c>
      <c r="AI242" t="s">
        <v>58</v>
      </c>
      <c r="AJ242" t="s">
        <v>75</v>
      </c>
      <c r="AK242" t="s">
        <v>86</v>
      </c>
      <c r="AL242" s="11">
        <v>0</v>
      </c>
      <c r="AM242" s="11">
        <v>179</v>
      </c>
      <c r="AN242" t="s">
        <v>64</v>
      </c>
      <c r="AO242" t="s">
        <v>64</v>
      </c>
      <c r="AP242" t="s">
        <v>58</v>
      </c>
      <c r="AQ242" t="s">
        <v>58</v>
      </c>
      <c r="AR242" t="s">
        <v>58</v>
      </c>
      <c r="AS242" t="s">
        <v>58</v>
      </c>
      <c r="AT242" t="s">
        <v>58</v>
      </c>
      <c r="AU242" t="s">
        <v>58</v>
      </c>
      <c r="AV242" s="5">
        <v>45539</v>
      </c>
    </row>
    <row r="243" spans="1:48" hidden="1" x14ac:dyDescent="0.25">
      <c r="A243">
        <v>2024</v>
      </c>
      <c r="B243">
        <v>8</v>
      </c>
      <c r="C243" t="s">
        <v>50</v>
      </c>
      <c r="D243">
        <v>111</v>
      </c>
      <c r="E243" s="4">
        <v>45524.408515266201</v>
      </c>
      <c r="F243" s="16" t="s">
        <v>149</v>
      </c>
      <c r="G243" s="16" t="s">
        <v>148</v>
      </c>
      <c r="H243" t="s">
        <v>71</v>
      </c>
      <c r="I243" t="s">
        <v>53</v>
      </c>
      <c r="J243">
        <v>1234567890</v>
      </c>
      <c r="K243" t="s">
        <v>54</v>
      </c>
      <c r="L243">
        <v>222</v>
      </c>
      <c r="M243" t="s">
        <v>55</v>
      </c>
      <c r="N243" s="4">
        <v>45524.401388888888</v>
      </c>
      <c r="O243" s="4">
        <v>45524.401388888888</v>
      </c>
      <c r="P243" s="4">
        <v>45524.408333333333</v>
      </c>
      <c r="Q243">
        <v>1</v>
      </c>
      <c r="R243" t="s">
        <v>152</v>
      </c>
      <c r="S243" t="s">
        <v>56</v>
      </c>
      <c r="T243" t="s">
        <v>57</v>
      </c>
      <c r="U243" t="s">
        <v>58</v>
      </c>
      <c r="V243" t="s">
        <v>58</v>
      </c>
      <c r="W243" t="s">
        <v>391</v>
      </c>
      <c r="X243" t="s">
        <v>72</v>
      </c>
      <c r="Y243" t="s">
        <v>60</v>
      </c>
      <c r="Z243" t="s">
        <v>73</v>
      </c>
      <c r="AA243" t="s">
        <v>58</v>
      </c>
      <c r="AB243" t="s">
        <v>58</v>
      </c>
      <c r="AC243">
        <v>125784</v>
      </c>
      <c r="AD243" t="s">
        <v>64</v>
      </c>
      <c r="AE243" t="s">
        <v>70</v>
      </c>
      <c r="AF243" t="s">
        <v>58</v>
      </c>
      <c r="AG243">
        <v>0</v>
      </c>
      <c r="AH243">
        <v>65</v>
      </c>
      <c r="AI243" t="s">
        <v>58</v>
      </c>
      <c r="AJ243" t="s">
        <v>75</v>
      </c>
      <c r="AK243" t="s">
        <v>86</v>
      </c>
      <c r="AL243" s="11">
        <v>0</v>
      </c>
      <c r="AM243" s="11">
        <v>179</v>
      </c>
      <c r="AN243" t="s">
        <v>64</v>
      </c>
      <c r="AO243" t="s">
        <v>64</v>
      </c>
      <c r="AP243" t="s">
        <v>58</v>
      </c>
      <c r="AQ243" t="s">
        <v>58</v>
      </c>
      <c r="AR243" t="s">
        <v>58</v>
      </c>
      <c r="AS243" t="s">
        <v>58</v>
      </c>
      <c r="AT243" t="s">
        <v>58</v>
      </c>
      <c r="AU243" t="s">
        <v>58</v>
      </c>
      <c r="AV243" s="5">
        <v>45539</v>
      </c>
    </row>
    <row r="244" spans="1:48" hidden="1" x14ac:dyDescent="0.25">
      <c r="A244">
        <v>2024</v>
      </c>
      <c r="B244">
        <v>8</v>
      </c>
      <c r="C244" t="s">
        <v>50</v>
      </c>
      <c r="D244">
        <v>111</v>
      </c>
      <c r="E244" s="4">
        <v>45524.417855752312</v>
      </c>
      <c r="F244" s="16" t="s">
        <v>149</v>
      </c>
      <c r="G244" s="16" t="s">
        <v>148</v>
      </c>
      <c r="H244" t="s">
        <v>71</v>
      </c>
      <c r="I244" t="s">
        <v>53</v>
      </c>
      <c r="J244">
        <v>1234567890</v>
      </c>
      <c r="K244" t="s">
        <v>54</v>
      </c>
      <c r="L244">
        <v>222</v>
      </c>
      <c r="M244" t="s">
        <v>55</v>
      </c>
      <c r="N244" s="4">
        <v>45204.62777777778</v>
      </c>
      <c r="O244" s="4">
        <v>45524.40902777778</v>
      </c>
      <c r="P244" s="4">
        <v>45524.415972222218</v>
      </c>
      <c r="Q244">
        <v>1</v>
      </c>
      <c r="R244" t="s">
        <v>152</v>
      </c>
      <c r="S244" t="s">
        <v>56</v>
      </c>
      <c r="T244" t="s">
        <v>57</v>
      </c>
      <c r="U244" t="s">
        <v>58</v>
      </c>
      <c r="V244" t="s">
        <v>58</v>
      </c>
      <c r="W244" t="s">
        <v>392</v>
      </c>
      <c r="X244" t="s">
        <v>72</v>
      </c>
      <c r="Y244" t="s">
        <v>60</v>
      </c>
      <c r="Z244" t="s">
        <v>73</v>
      </c>
      <c r="AA244" t="s">
        <v>58</v>
      </c>
      <c r="AB244" t="s">
        <v>58</v>
      </c>
      <c r="AC244">
        <v>125784</v>
      </c>
      <c r="AD244" t="s">
        <v>64</v>
      </c>
      <c r="AE244" t="s">
        <v>65</v>
      </c>
      <c r="AF244" t="s">
        <v>58</v>
      </c>
      <c r="AG244">
        <v>0</v>
      </c>
      <c r="AH244">
        <v>53</v>
      </c>
      <c r="AI244" t="s">
        <v>58</v>
      </c>
      <c r="AJ244" t="s">
        <v>75</v>
      </c>
      <c r="AK244" t="s">
        <v>86</v>
      </c>
      <c r="AL244" s="11">
        <v>0</v>
      </c>
      <c r="AM244" s="11">
        <v>179</v>
      </c>
      <c r="AN244" t="s">
        <v>64</v>
      </c>
      <c r="AO244" t="s">
        <v>64</v>
      </c>
      <c r="AP244" t="s">
        <v>58</v>
      </c>
      <c r="AQ244" t="s">
        <v>58</v>
      </c>
      <c r="AR244" t="s">
        <v>58</v>
      </c>
      <c r="AS244" t="s">
        <v>58</v>
      </c>
      <c r="AT244" t="s">
        <v>58</v>
      </c>
      <c r="AU244" t="s">
        <v>58</v>
      </c>
      <c r="AV244" s="5">
        <v>45539</v>
      </c>
    </row>
    <row r="245" spans="1:48" hidden="1" x14ac:dyDescent="0.25">
      <c r="A245">
        <v>2024</v>
      </c>
      <c r="B245">
        <v>8</v>
      </c>
      <c r="C245" t="s">
        <v>50</v>
      </c>
      <c r="D245">
        <v>111</v>
      </c>
      <c r="E245" s="4">
        <v>45524.430116087962</v>
      </c>
      <c r="F245" s="16" t="s">
        <v>149</v>
      </c>
      <c r="G245" s="16" t="s">
        <v>148</v>
      </c>
      <c r="H245" t="s">
        <v>71</v>
      </c>
      <c r="I245" t="s">
        <v>53</v>
      </c>
      <c r="J245">
        <v>1234567890</v>
      </c>
      <c r="K245" t="s">
        <v>54</v>
      </c>
      <c r="L245">
        <v>222</v>
      </c>
      <c r="M245" t="s">
        <v>55</v>
      </c>
      <c r="N245" s="4">
        <v>45524.42083333333</v>
      </c>
      <c r="O245" s="4">
        <v>45524.42083333333</v>
      </c>
      <c r="P245" s="4">
        <v>45524.427777777782</v>
      </c>
      <c r="Q245">
        <v>1</v>
      </c>
      <c r="R245" t="s">
        <v>152</v>
      </c>
      <c r="S245" t="s">
        <v>56</v>
      </c>
      <c r="T245" t="s">
        <v>57</v>
      </c>
      <c r="U245" t="s">
        <v>58</v>
      </c>
      <c r="V245" t="s">
        <v>58</v>
      </c>
      <c r="W245" t="s">
        <v>393</v>
      </c>
      <c r="X245" t="s">
        <v>72</v>
      </c>
      <c r="Y245" t="s">
        <v>60</v>
      </c>
      <c r="Z245" t="s">
        <v>73</v>
      </c>
      <c r="AA245" t="s">
        <v>58</v>
      </c>
      <c r="AB245" t="s">
        <v>58</v>
      </c>
      <c r="AC245">
        <v>125784</v>
      </c>
      <c r="AD245" t="s">
        <v>64</v>
      </c>
      <c r="AE245" t="s">
        <v>70</v>
      </c>
      <c r="AF245" t="s">
        <v>58</v>
      </c>
      <c r="AG245">
        <v>0</v>
      </c>
      <c r="AH245">
        <v>37</v>
      </c>
      <c r="AI245" t="s">
        <v>58</v>
      </c>
      <c r="AJ245" t="s">
        <v>75</v>
      </c>
      <c r="AK245" t="s">
        <v>86</v>
      </c>
      <c r="AL245" s="11">
        <v>0</v>
      </c>
      <c r="AM245" s="11">
        <v>179</v>
      </c>
      <c r="AN245" t="s">
        <v>64</v>
      </c>
      <c r="AO245" t="s">
        <v>64</v>
      </c>
      <c r="AP245" t="s">
        <v>58</v>
      </c>
      <c r="AQ245" t="s">
        <v>58</v>
      </c>
      <c r="AR245" t="s">
        <v>58</v>
      </c>
      <c r="AS245" t="s">
        <v>58</v>
      </c>
      <c r="AT245" t="s">
        <v>58</v>
      </c>
      <c r="AU245" t="s">
        <v>58</v>
      </c>
      <c r="AV245" s="5">
        <v>45540</v>
      </c>
    </row>
    <row r="246" spans="1:48" hidden="1" x14ac:dyDescent="0.25">
      <c r="A246">
        <v>2024</v>
      </c>
      <c r="B246">
        <v>8</v>
      </c>
      <c r="C246" t="s">
        <v>50</v>
      </c>
      <c r="D246">
        <v>111</v>
      </c>
      <c r="E246" s="4">
        <v>45524.442466944442</v>
      </c>
      <c r="F246" s="16" t="s">
        <v>149</v>
      </c>
      <c r="G246" s="16" t="s">
        <v>148</v>
      </c>
      <c r="H246" t="s">
        <v>71</v>
      </c>
      <c r="I246" t="s">
        <v>53</v>
      </c>
      <c r="J246">
        <v>1234567890</v>
      </c>
      <c r="K246" t="s">
        <v>54</v>
      </c>
      <c r="L246">
        <v>222</v>
      </c>
      <c r="M246" t="s">
        <v>55</v>
      </c>
      <c r="N246" s="4">
        <v>45524.430555555547</v>
      </c>
      <c r="O246" s="4">
        <v>45524.430555555547</v>
      </c>
      <c r="P246" s="4">
        <v>45524.4375</v>
      </c>
      <c r="Q246">
        <v>1</v>
      </c>
      <c r="R246" t="s">
        <v>152</v>
      </c>
      <c r="S246" t="s">
        <v>56</v>
      </c>
      <c r="T246" t="s">
        <v>57</v>
      </c>
      <c r="U246" t="s">
        <v>58</v>
      </c>
      <c r="V246" t="s">
        <v>58</v>
      </c>
      <c r="W246" t="s">
        <v>394</v>
      </c>
      <c r="X246" t="s">
        <v>72</v>
      </c>
      <c r="Y246" t="s">
        <v>60</v>
      </c>
      <c r="Z246" t="s">
        <v>73</v>
      </c>
      <c r="AA246" t="s">
        <v>58</v>
      </c>
      <c r="AB246" t="s">
        <v>58</v>
      </c>
      <c r="AC246">
        <v>125784</v>
      </c>
      <c r="AD246" t="s">
        <v>64</v>
      </c>
      <c r="AE246" t="s">
        <v>65</v>
      </c>
      <c r="AF246" t="s">
        <v>58</v>
      </c>
      <c r="AG246">
        <v>0</v>
      </c>
      <c r="AH246">
        <v>52</v>
      </c>
      <c r="AI246" t="s">
        <v>58</v>
      </c>
      <c r="AJ246" t="s">
        <v>75</v>
      </c>
      <c r="AK246" t="s">
        <v>86</v>
      </c>
      <c r="AL246" s="11">
        <v>0</v>
      </c>
      <c r="AM246" s="11">
        <v>179</v>
      </c>
      <c r="AN246" t="s">
        <v>64</v>
      </c>
      <c r="AO246" t="s">
        <v>64</v>
      </c>
      <c r="AP246" t="s">
        <v>58</v>
      </c>
      <c r="AQ246" t="s">
        <v>58</v>
      </c>
      <c r="AR246" t="s">
        <v>58</v>
      </c>
      <c r="AS246" t="s">
        <v>58</v>
      </c>
      <c r="AT246" t="s">
        <v>58</v>
      </c>
      <c r="AU246" t="s">
        <v>58</v>
      </c>
      <c r="AV246" s="5">
        <v>45539</v>
      </c>
    </row>
    <row r="247" spans="1:48" hidden="1" x14ac:dyDescent="0.25">
      <c r="A247">
        <v>2024</v>
      </c>
      <c r="B247">
        <v>8</v>
      </c>
      <c r="C247" t="s">
        <v>50</v>
      </c>
      <c r="D247">
        <v>111</v>
      </c>
      <c r="E247" s="4">
        <v>45524.46429891204</v>
      </c>
      <c r="F247" s="16" t="s">
        <v>149</v>
      </c>
      <c r="G247" s="16" t="s">
        <v>148</v>
      </c>
      <c r="H247" t="s">
        <v>71</v>
      </c>
      <c r="I247" t="s">
        <v>53</v>
      </c>
      <c r="J247">
        <v>1234567890</v>
      </c>
      <c r="K247" t="s">
        <v>54</v>
      </c>
      <c r="L247">
        <v>222</v>
      </c>
      <c r="M247" t="s">
        <v>55</v>
      </c>
      <c r="N247" s="4">
        <v>45498.509722222218</v>
      </c>
      <c r="O247" s="4">
        <v>45524.453472222223</v>
      </c>
      <c r="P247" s="4">
        <v>45524.460416666669</v>
      </c>
      <c r="Q247">
        <v>1</v>
      </c>
      <c r="R247" t="s">
        <v>152</v>
      </c>
      <c r="S247" t="s">
        <v>56</v>
      </c>
      <c r="T247" t="s">
        <v>57</v>
      </c>
      <c r="U247" t="s">
        <v>58</v>
      </c>
      <c r="V247" t="s">
        <v>58</v>
      </c>
      <c r="W247" t="s">
        <v>395</v>
      </c>
      <c r="X247" t="s">
        <v>72</v>
      </c>
      <c r="Y247" t="s">
        <v>60</v>
      </c>
      <c r="Z247" t="s">
        <v>73</v>
      </c>
      <c r="AA247" t="s">
        <v>58</v>
      </c>
      <c r="AB247" t="s">
        <v>58</v>
      </c>
      <c r="AC247">
        <v>125784</v>
      </c>
      <c r="AD247" t="s">
        <v>64</v>
      </c>
      <c r="AE247" t="s">
        <v>70</v>
      </c>
      <c r="AF247" t="s">
        <v>58</v>
      </c>
      <c r="AG247">
        <v>0</v>
      </c>
      <c r="AH247">
        <v>42</v>
      </c>
      <c r="AI247" t="s">
        <v>58</v>
      </c>
      <c r="AJ247" t="s">
        <v>75</v>
      </c>
      <c r="AK247" t="s">
        <v>86</v>
      </c>
      <c r="AL247" s="11">
        <v>0</v>
      </c>
      <c r="AM247" s="11">
        <v>179</v>
      </c>
      <c r="AN247" t="s">
        <v>64</v>
      </c>
      <c r="AO247" t="s">
        <v>64</v>
      </c>
      <c r="AP247" t="s">
        <v>58</v>
      </c>
      <c r="AQ247" t="s">
        <v>58</v>
      </c>
      <c r="AR247" t="s">
        <v>58</v>
      </c>
      <c r="AS247" t="s">
        <v>58</v>
      </c>
      <c r="AT247" t="s">
        <v>58</v>
      </c>
      <c r="AU247" t="s">
        <v>58</v>
      </c>
      <c r="AV247" s="5">
        <v>45539</v>
      </c>
    </row>
    <row r="248" spans="1:48" hidden="1" x14ac:dyDescent="0.25">
      <c r="A248">
        <v>2024</v>
      </c>
      <c r="B248">
        <v>8</v>
      </c>
      <c r="C248" t="s">
        <v>50</v>
      </c>
      <c r="D248">
        <v>111</v>
      </c>
      <c r="E248" s="4">
        <v>45524.476690428237</v>
      </c>
      <c r="F248" s="16" t="s">
        <v>149</v>
      </c>
      <c r="G248" s="16" t="s">
        <v>148</v>
      </c>
      <c r="H248" t="s">
        <v>71</v>
      </c>
      <c r="I248" t="s">
        <v>53</v>
      </c>
      <c r="J248">
        <v>1234567890</v>
      </c>
      <c r="K248" t="s">
        <v>54</v>
      </c>
      <c r="L248">
        <v>222</v>
      </c>
      <c r="M248" t="s">
        <v>55</v>
      </c>
      <c r="N248" s="4">
        <v>45524.465277777781</v>
      </c>
      <c r="O248" s="4">
        <v>45524.465277777781</v>
      </c>
      <c r="P248" s="4">
        <v>45524.472222222219</v>
      </c>
      <c r="Q248">
        <v>1</v>
      </c>
      <c r="R248" t="s">
        <v>152</v>
      </c>
      <c r="S248" t="s">
        <v>56</v>
      </c>
      <c r="T248" t="s">
        <v>57</v>
      </c>
      <c r="U248" t="s">
        <v>58</v>
      </c>
      <c r="V248" t="s">
        <v>58</v>
      </c>
      <c r="W248" t="s">
        <v>396</v>
      </c>
      <c r="X248" t="s">
        <v>72</v>
      </c>
      <c r="Y248" t="s">
        <v>60</v>
      </c>
      <c r="Z248" t="s">
        <v>73</v>
      </c>
      <c r="AA248" t="s">
        <v>58</v>
      </c>
      <c r="AB248" t="s">
        <v>58</v>
      </c>
      <c r="AC248">
        <v>125784</v>
      </c>
      <c r="AD248" t="s">
        <v>64</v>
      </c>
      <c r="AE248" t="s">
        <v>65</v>
      </c>
      <c r="AF248" t="s">
        <v>58</v>
      </c>
      <c r="AG248">
        <v>0</v>
      </c>
      <c r="AH248">
        <v>34</v>
      </c>
      <c r="AI248" t="s">
        <v>58</v>
      </c>
      <c r="AJ248" t="s">
        <v>75</v>
      </c>
      <c r="AK248" t="s">
        <v>86</v>
      </c>
      <c r="AL248" s="11">
        <v>0</v>
      </c>
      <c r="AM248" s="11">
        <v>179</v>
      </c>
      <c r="AN248" t="s">
        <v>64</v>
      </c>
      <c r="AO248" t="s">
        <v>64</v>
      </c>
      <c r="AP248" t="s">
        <v>58</v>
      </c>
      <c r="AQ248" t="s">
        <v>58</v>
      </c>
      <c r="AR248" t="s">
        <v>58</v>
      </c>
      <c r="AS248" t="s">
        <v>58</v>
      </c>
      <c r="AT248" t="s">
        <v>58</v>
      </c>
      <c r="AU248" t="s">
        <v>58</v>
      </c>
      <c r="AV248" s="5">
        <v>45540</v>
      </c>
    </row>
    <row r="249" spans="1:48" hidden="1" x14ac:dyDescent="0.25">
      <c r="A249">
        <v>2024</v>
      </c>
      <c r="B249">
        <v>8</v>
      </c>
      <c r="C249" t="s">
        <v>50</v>
      </c>
      <c r="D249">
        <v>111</v>
      </c>
      <c r="E249" s="4">
        <v>45524.488687395831</v>
      </c>
      <c r="F249" s="16" t="s">
        <v>149</v>
      </c>
      <c r="G249" s="16" t="s">
        <v>148</v>
      </c>
      <c r="H249" t="s">
        <v>71</v>
      </c>
      <c r="I249" t="s">
        <v>53</v>
      </c>
      <c r="J249">
        <v>1234567890</v>
      </c>
      <c r="K249" t="s">
        <v>54</v>
      </c>
      <c r="L249">
        <v>222</v>
      </c>
      <c r="M249" t="s">
        <v>55</v>
      </c>
      <c r="N249" s="4">
        <v>45505.363194444442</v>
      </c>
      <c r="O249" s="4">
        <v>45524.477777777778</v>
      </c>
      <c r="P249" s="4">
        <v>45524.484722222223</v>
      </c>
      <c r="Q249">
        <v>1</v>
      </c>
      <c r="R249" t="s">
        <v>152</v>
      </c>
      <c r="S249" t="s">
        <v>56</v>
      </c>
      <c r="T249" t="s">
        <v>57</v>
      </c>
      <c r="U249" t="s">
        <v>58</v>
      </c>
      <c r="V249" t="s">
        <v>58</v>
      </c>
      <c r="W249" t="s">
        <v>397</v>
      </c>
      <c r="X249" t="s">
        <v>72</v>
      </c>
      <c r="Y249" t="s">
        <v>60</v>
      </c>
      <c r="Z249" t="s">
        <v>73</v>
      </c>
      <c r="AA249" t="s">
        <v>58</v>
      </c>
      <c r="AB249" t="s">
        <v>58</v>
      </c>
      <c r="AC249">
        <v>125784</v>
      </c>
      <c r="AD249" t="s">
        <v>64</v>
      </c>
      <c r="AE249" t="s">
        <v>70</v>
      </c>
      <c r="AF249" t="s">
        <v>58</v>
      </c>
      <c r="AG249">
        <v>0</v>
      </c>
      <c r="AH249">
        <v>46</v>
      </c>
      <c r="AI249" t="s">
        <v>58</v>
      </c>
      <c r="AJ249" t="s">
        <v>75</v>
      </c>
      <c r="AK249" t="s">
        <v>86</v>
      </c>
      <c r="AL249" s="11">
        <v>0</v>
      </c>
      <c r="AM249" s="11">
        <v>179</v>
      </c>
      <c r="AN249" t="s">
        <v>64</v>
      </c>
      <c r="AO249" t="s">
        <v>64</v>
      </c>
      <c r="AP249" t="s">
        <v>58</v>
      </c>
      <c r="AQ249" t="s">
        <v>58</v>
      </c>
      <c r="AR249" t="s">
        <v>58</v>
      </c>
      <c r="AS249" t="s">
        <v>58</v>
      </c>
      <c r="AT249" t="s">
        <v>58</v>
      </c>
      <c r="AU249" t="s">
        <v>58</v>
      </c>
      <c r="AV249" s="5">
        <v>45539</v>
      </c>
    </row>
    <row r="250" spans="1:48" hidden="1" x14ac:dyDescent="0.25">
      <c r="A250">
        <v>2024</v>
      </c>
      <c r="B250">
        <v>8</v>
      </c>
      <c r="C250" t="s">
        <v>50</v>
      </c>
      <c r="D250">
        <v>111</v>
      </c>
      <c r="E250" s="4">
        <v>45524.564513414349</v>
      </c>
      <c r="F250" s="16" t="s">
        <v>149</v>
      </c>
      <c r="G250" s="16" t="s">
        <v>148</v>
      </c>
      <c r="H250" t="s">
        <v>71</v>
      </c>
      <c r="I250" t="s">
        <v>53</v>
      </c>
      <c r="J250">
        <v>1234567890</v>
      </c>
      <c r="K250" t="s">
        <v>54</v>
      </c>
      <c r="L250">
        <v>222</v>
      </c>
      <c r="M250" t="s">
        <v>55</v>
      </c>
      <c r="N250" s="4">
        <v>45356.396527777782</v>
      </c>
      <c r="O250" s="4">
        <v>45524.556250000001</v>
      </c>
      <c r="P250" s="4">
        <v>45524.563194444447</v>
      </c>
      <c r="Q250">
        <v>1</v>
      </c>
      <c r="R250" t="s">
        <v>152</v>
      </c>
      <c r="S250" t="s">
        <v>56</v>
      </c>
      <c r="T250" t="s">
        <v>57</v>
      </c>
      <c r="U250" t="s">
        <v>58</v>
      </c>
      <c r="V250" t="s">
        <v>58</v>
      </c>
      <c r="W250" t="s">
        <v>398</v>
      </c>
      <c r="X250" t="s">
        <v>72</v>
      </c>
      <c r="Y250" t="s">
        <v>60</v>
      </c>
      <c r="Z250" t="s">
        <v>73</v>
      </c>
      <c r="AA250" t="s">
        <v>58</v>
      </c>
      <c r="AB250" t="s">
        <v>58</v>
      </c>
      <c r="AC250">
        <v>125784</v>
      </c>
      <c r="AD250" t="s">
        <v>64</v>
      </c>
      <c r="AE250" t="s">
        <v>70</v>
      </c>
      <c r="AF250" t="s">
        <v>58</v>
      </c>
      <c r="AG250">
        <v>0</v>
      </c>
      <c r="AH250">
        <v>63</v>
      </c>
      <c r="AI250" t="s">
        <v>58</v>
      </c>
      <c r="AJ250" t="s">
        <v>75</v>
      </c>
      <c r="AK250" t="s">
        <v>86</v>
      </c>
      <c r="AL250" s="11">
        <v>0</v>
      </c>
      <c r="AM250" s="11">
        <v>179</v>
      </c>
      <c r="AN250" t="s">
        <v>64</v>
      </c>
      <c r="AO250" t="s">
        <v>64</v>
      </c>
      <c r="AP250" t="s">
        <v>58</v>
      </c>
      <c r="AQ250" t="s">
        <v>58</v>
      </c>
      <c r="AR250" t="s">
        <v>58</v>
      </c>
      <c r="AS250" t="s">
        <v>58</v>
      </c>
      <c r="AT250" t="s">
        <v>58</v>
      </c>
      <c r="AU250" t="s">
        <v>58</v>
      </c>
      <c r="AV250" s="5">
        <v>45539</v>
      </c>
    </row>
    <row r="251" spans="1:48" hidden="1" x14ac:dyDescent="0.25">
      <c r="A251">
        <v>2024</v>
      </c>
      <c r="B251">
        <v>8</v>
      </c>
      <c r="C251" t="s">
        <v>50</v>
      </c>
      <c r="D251">
        <v>111</v>
      </c>
      <c r="E251" s="4">
        <v>45524.574173263893</v>
      </c>
      <c r="F251" s="16" t="s">
        <v>149</v>
      </c>
      <c r="G251" s="16" t="s">
        <v>148</v>
      </c>
      <c r="H251" t="s">
        <v>71</v>
      </c>
      <c r="I251" t="s">
        <v>53</v>
      </c>
      <c r="J251">
        <v>1234567890</v>
      </c>
      <c r="K251" t="s">
        <v>54</v>
      </c>
      <c r="L251">
        <v>222</v>
      </c>
      <c r="M251" t="s">
        <v>55</v>
      </c>
      <c r="N251" s="4">
        <v>45524.566666666673</v>
      </c>
      <c r="O251" s="4">
        <v>45524.566666666673</v>
      </c>
      <c r="P251" s="4">
        <v>45524.573611111111</v>
      </c>
      <c r="Q251">
        <v>1</v>
      </c>
      <c r="R251" t="s">
        <v>152</v>
      </c>
      <c r="S251" t="s">
        <v>56</v>
      </c>
      <c r="T251" t="s">
        <v>57</v>
      </c>
      <c r="U251" t="s">
        <v>58</v>
      </c>
      <c r="V251" t="s">
        <v>58</v>
      </c>
      <c r="W251" t="s">
        <v>399</v>
      </c>
      <c r="X251" t="s">
        <v>72</v>
      </c>
      <c r="Y251" t="s">
        <v>60</v>
      </c>
      <c r="Z251" t="s">
        <v>73</v>
      </c>
      <c r="AA251" t="s">
        <v>58</v>
      </c>
      <c r="AB251" t="s">
        <v>58</v>
      </c>
      <c r="AC251">
        <v>125784</v>
      </c>
      <c r="AD251" t="s">
        <v>64</v>
      </c>
      <c r="AE251" t="s">
        <v>65</v>
      </c>
      <c r="AF251" t="s">
        <v>58</v>
      </c>
      <c r="AG251">
        <v>0</v>
      </c>
      <c r="AH251">
        <v>68</v>
      </c>
      <c r="AI251" t="s">
        <v>58</v>
      </c>
      <c r="AJ251" t="s">
        <v>75</v>
      </c>
      <c r="AK251" t="s">
        <v>86</v>
      </c>
      <c r="AL251" s="11">
        <v>0</v>
      </c>
      <c r="AM251" s="11">
        <v>179</v>
      </c>
      <c r="AN251" t="s">
        <v>64</v>
      </c>
      <c r="AO251" t="s">
        <v>64</v>
      </c>
      <c r="AP251" t="s">
        <v>58</v>
      </c>
      <c r="AQ251" t="s">
        <v>58</v>
      </c>
      <c r="AR251" t="s">
        <v>58</v>
      </c>
      <c r="AS251" t="s">
        <v>58</v>
      </c>
      <c r="AT251" t="s">
        <v>58</v>
      </c>
      <c r="AU251" t="s">
        <v>58</v>
      </c>
      <c r="AV251" s="5">
        <v>45539</v>
      </c>
    </row>
    <row r="252" spans="1:48" hidden="1" x14ac:dyDescent="0.25">
      <c r="A252">
        <v>2024</v>
      </c>
      <c r="B252">
        <v>8</v>
      </c>
      <c r="C252" t="s">
        <v>50</v>
      </c>
      <c r="D252">
        <v>111</v>
      </c>
      <c r="E252" s="4">
        <v>45525.34902228009</v>
      </c>
      <c r="F252" s="16" t="s">
        <v>149</v>
      </c>
      <c r="G252" s="16" t="s">
        <v>148</v>
      </c>
      <c r="H252" t="s">
        <v>71</v>
      </c>
      <c r="I252" t="s">
        <v>53</v>
      </c>
      <c r="J252">
        <v>1234567890</v>
      </c>
      <c r="K252" t="s">
        <v>54</v>
      </c>
      <c r="L252">
        <v>222</v>
      </c>
      <c r="M252" t="s">
        <v>55</v>
      </c>
      <c r="N252" s="4">
        <v>45525.336111111108</v>
      </c>
      <c r="O252" s="4">
        <v>45525.336111111108</v>
      </c>
      <c r="P252" s="4">
        <v>45525.343055555553</v>
      </c>
      <c r="Q252">
        <v>1</v>
      </c>
      <c r="R252" t="s">
        <v>152</v>
      </c>
      <c r="S252" t="s">
        <v>56</v>
      </c>
      <c r="T252" t="s">
        <v>57</v>
      </c>
      <c r="U252" t="s">
        <v>58</v>
      </c>
      <c r="V252" t="s">
        <v>58</v>
      </c>
      <c r="W252" t="s">
        <v>400</v>
      </c>
      <c r="X252" t="s">
        <v>72</v>
      </c>
      <c r="Y252" t="s">
        <v>60</v>
      </c>
      <c r="Z252" t="s">
        <v>73</v>
      </c>
      <c r="AA252" t="s">
        <v>58</v>
      </c>
      <c r="AB252" t="s">
        <v>58</v>
      </c>
      <c r="AC252">
        <v>125784</v>
      </c>
      <c r="AD252" t="s">
        <v>64</v>
      </c>
      <c r="AE252" t="s">
        <v>70</v>
      </c>
      <c r="AF252" t="s">
        <v>58</v>
      </c>
      <c r="AG252">
        <v>0</v>
      </c>
      <c r="AH252">
        <v>50</v>
      </c>
      <c r="AI252" t="s">
        <v>58</v>
      </c>
      <c r="AJ252" t="s">
        <v>75</v>
      </c>
      <c r="AK252" t="s">
        <v>86</v>
      </c>
      <c r="AL252" s="11">
        <v>0</v>
      </c>
      <c r="AM252" s="11">
        <v>179</v>
      </c>
      <c r="AN252" t="s">
        <v>64</v>
      </c>
      <c r="AO252" t="s">
        <v>64</v>
      </c>
      <c r="AP252" t="s">
        <v>58</v>
      </c>
      <c r="AQ252" t="s">
        <v>58</v>
      </c>
      <c r="AR252" t="s">
        <v>58</v>
      </c>
      <c r="AS252" t="s">
        <v>58</v>
      </c>
      <c r="AT252" t="s">
        <v>58</v>
      </c>
      <c r="AU252" t="s">
        <v>58</v>
      </c>
      <c r="AV252" s="5">
        <v>45539</v>
      </c>
    </row>
    <row r="253" spans="1:48" hidden="1" x14ac:dyDescent="0.25">
      <c r="A253">
        <v>2024</v>
      </c>
      <c r="B253">
        <v>8</v>
      </c>
      <c r="C253" t="s">
        <v>50</v>
      </c>
      <c r="D253">
        <v>111</v>
      </c>
      <c r="E253" s="4">
        <v>45525.391710578697</v>
      </c>
      <c r="F253" s="16" t="s">
        <v>149</v>
      </c>
      <c r="G253" s="16" t="s">
        <v>148</v>
      </c>
      <c r="H253" t="s">
        <v>71</v>
      </c>
      <c r="I253" t="s">
        <v>53</v>
      </c>
      <c r="J253">
        <v>1234567890</v>
      </c>
      <c r="K253" t="s">
        <v>54</v>
      </c>
      <c r="L253">
        <v>222</v>
      </c>
      <c r="M253" t="s">
        <v>55</v>
      </c>
      <c r="N253" s="4">
        <v>45498.40625</v>
      </c>
      <c r="O253" s="4">
        <v>45525.37222222222</v>
      </c>
      <c r="P253" s="4">
        <v>45525.379166666673</v>
      </c>
      <c r="Q253">
        <v>1</v>
      </c>
      <c r="R253" t="s">
        <v>152</v>
      </c>
      <c r="S253" t="s">
        <v>56</v>
      </c>
      <c r="T253" t="s">
        <v>57</v>
      </c>
      <c r="U253" t="s">
        <v>58</v>
      </c>
      <c r="V253" t="s">
        <v>58</v>
      </c>
      <c r="W253" t="s">
        <v>401</v>
      </c>
      <c r="X253" t="s">
        <v>72</v>
      </c>
      <c r="Y253" t="s">
        <v>60</v>
      </c>
      <c r="Z253" t="s">
        <v>73</v>
      </c>
      <c r="AA253" t="s">
        <v>58</v>
      </c>
      <c r="AB253" t="s">
        <v>58</v>
      </c>
      <c r="AC253">
        <v>125784</v>
      </c>
      <c r="AD253" t="s">
        <v>64</v>
      </c>
      <c r="AE253" t="s">
        <v>70</v>
      </c>
      <c r="AF253" t="s">
        <v>58</v>
      </c>
      <c r="AG253">
        <v>0</v>
      </c>
      <c r="AH253">
        <v>30</v>
      </c>
      <c r="AI253" t="s">
        <v>58</v>
      </c>
      <c r="AJ253" t="s">
        <v>75</v>
      </c>
      <c r="AK253" t="s">
        <v>86</v>
      </c>
      <c r="AL253" s="11">
        <v>0</v>
      </c>
      <c r="AM253" s="11">
        <v>179</v>
      </c>
      <c r="AN253" t="s">
        <v>64</v>
      </c>
      <c r="AO253" t="s">
        <v>64</v>
      </c>
      <c r="AP253" t="s">
        <v>58</v>
      </c>
      <c r="AQ253" t="s">
        <v>58</v>
      </c>
      <c r="AR253" t="s">
        <v>58</v>
      </c>
      <c r="AS253" t="s">
        <v>58</v>
      </c>
      <c r="AT253" t="s">
        <v>58</v>
      </c>
      <c r="AU253" t="s">
        <v>58</v>
      </c>
      <c r="AV253" s="5">
        <v>45540</v>
      </c>
    </row>
    <row r="254" spans="1:48" hidden="1" x14ac:dyDescent="0.25">
      <c r="A254">
        <v>2024</v>
      </c>
      <c r="B254">
        <v>8</v>
      </c>
      <c r="C254" t="s">
        <v>50</v>
      </c>
      <c r="D254">
        <v>111</v>
      </c>
      <c r="E254" s="4">
        <v>45525.402869375001</v>
      </c>
      <c r="F254" s="16" t="s">
        <v>149</v>
      </c>
      <c r="G254" s="16" t="s">
        <v>148</v>
      </c>
      <c r="H254" t="s">
        <v>71</v>
      </c>
      <c r="I254" t="s">
        <v>53</v>
      </c>
      <c r="J254">
        <v>1234567890</v>
      </c>
      <c r="K254" t="s">
        <v>54</v>
      </c>
      <c r="L254">
        <v>222</v>
      </c>
      <c r="M254" t="s">
        <v>55</v>
      </c>
      <c r="N254" s="4">
        <v>45447.552083333343</v>
      </c>
      <c r="O254" s="4">
        <v>45525.39166666667</v>
      </c>
      <c r="P254" s="4">
        <v>45525.398611111108</v>
      </c>
      <c r="Q254">
        <v>1</v>
      </c>
      <c r="R254" t="s">
        <v>152</v>
      </c>
      <c r="S254" t="s">
        <v>56</v>
      </c>
      <c r="T254" t="s">
        <v>57</v>
      </c>
      <c r="U254" t="s">
        <v>58</v>
      </c>
      <c r="V254" t="s">
        <v>58</v>
      </c>
      <c r="W254" t="s">
        <v>402</v>
      </c>
      <c r="X254" t="s">
        <v>72</v>
      </c>
      <c r="Y254" t="s">
        <v>60</v>
      </c>
      <c r="Z254" t="s">
        <v>73</v>
      </c>
      <c r="AA254" t="s">
        <v>58</v>
      </c>
      <c r="AB254" t="s">
        <v>58</v>
      </c>
      <c r="AC254">
        <v>125784</v>
      </c>
      <c r="AD254" t="s">
        <v>64</v>
      </c>
      <c r="AE254" t="s">
        <v>70</v>
      </c>
      <c r="AF254" t="s">
        <v>58</v>
      </c>
      <c r="AG254">
        <v>0</v>
      </c>
      <c r="AH254">
        <v>56</v>
      </c>
      <c r="AI254" t="s">
        <v>58</v>
      </c>
      <c r="AJ254" t="s">
        <v>75</v>
      </c>
      <c r="AK254" t="s">
        <v>86</v>
      </c>
      <c r="AL254" s="11">
        <v>0</v>
      </c>
      <c r="AM254" s="11">
        <v>179</v>
      </c>
      <c r="AN254" t="s">
        <v>64</v>
      </c>
      <c r="AO254" t="s">
        <v>64</v>
      </c>
      <c r="AP254" t="s">
        <v>58</v>
      </c>
      <c r="AQ254" t="s">
        <v>58</v>
      </c>
      <c r="AR254" t="s">
        <v>58</v>
      </c>
      <c r="AS254" t="s">
        <v>58</v>
      </c>
      <c r="AT254" t="s">
        <v>58</v>
      </c>
      <c r="AU254" t="s">
        <v>58</v>
      </c>
      <c r="AV254" s="5">
        <v>45539</v>
      </c>
    </row>
    <row r="255" spans="1:48" hidden="1" x14ac:dyDescent="0.25">
      <c r="A255">
        <v>2024</v>
      </c>
      <c r="B255">
        <v>8</v>
      </c>
      <c r="C255" t="s">
        <v>50</v>
      </c>
      <c r="D255">
        <v>111</v>
      </c>
      <c r="E255" s="4">
        <v>45525.418514108787</v>
      </c>
      <c r="F255" s="16" t="s">
        <v>149</v>
      </c>
      <c r="G255" s="16" t="s">
        <v>148</v>
      </c>
      <c r="H255" t="s">
        <v>71</v>
      </c>
      <c r="I255" t="s">
        <v>53</v>
      </c>
      <c r="J255">
        <v>1234567890</v>
      </c>
      <c r="K255" t="s">
        <v>89</v>
      </c>
      <c r="L255">
        <v>222</v>
      </c>
      <c r="M255" t="s">
        <v>55</v>
      </c>
      <c r="N255" s="4">
        <v>45516.427083333343</v>
      </c>
      <c r="O255" s="4">
        <v>45525.409722222219</v>
      </c>
      <c r="P255" s="4">
        <v>45525.416666666657</v>
      </c>
      <c r="Q255">
        <v>1</v>
      </c>
      <c r="R255" t="s">
        <v>152</v>
      </c>
      <c r="S255" t="s">
        <v>56</v>
      </c>
      <c r="T255" t="s">
        <v>57</v>
      </c>
      <c r="U255" t="s">
        <v>58</v>
      </c>
      <c r="V255" t="s">
        <v>58</v>
      </c>
      <c r="W255" t="s">
        <v>403</v>
      </c>
      <c r="X255" t="s">
        <v>72</v>
      </c>
      <c r="Y255" t="s">
        <v>60</v>
      </c>
      <c r="Z255" t="s">
        <v>73</v>
      </c>
      <c r="AA255" t="s">
        <v>58</v>
      </c>
      <c r="AB255" t="s">
        <v>58</v>
      </c>
      <c r="AC255">
        <v>125784</v>
      </c>
      <c r="AD255" t="s">
        <v>64</v>
      </c>
      <c r="AE255" t="s">
        <v>65</v>
      </c>
      <c r="AF255" t="s">
        <v>58</v>
      </c>
      <c r="AG255">
        <v>0</v>
      </c>
      <c r="AH255">
        <v>51</v>
      </c>
      <c r="AI255" t="s">
        <v>58</v>
      </c>
      <c r="AJ255" t="s">
        <v>75</v>
      </c>
      <c r="AK255" t="s">
        <v>86</v>
      </c>
      <c r="AL255" s="11">
        <v>0</v>
      </c>
      <c r="AM255" s="11">
        <v>179</v>
      </c>
      <c r="AN255" t="s">
        <v>64</v>
      </c>
      <c r="AO255" t="s">
        <v>64</v>
      </c>
      <c r="AP255" t="s">
        <v>58</v>
      </c>
      <c r="AQ255" t="s">
        <v>58</v>
      </c>
      <c r="AR255" t="s">
        <v>58</v>
      </c>
      <c r="AS255" t="s">
        <v>58</v>
      </c>
      <c r="AT255" t="s">
        <v>58</v>
      </c>
      <c r="AU255" t="s">
        <v>58</v>
      </c>
      <c r="AV255" s="5">
        <v>45540</v>
      </c>
    </row>
    <row r="256" spans="1:48" hidden="1" x14ac:dyDescent="0.25">
      <c r="A256">
        <v>2024</v>
      </c>
      <c r="B256">
        <v>8</v>
      </c>
      <c r="C256" t="s">
        <v>50</v>
      </c>
      <c r="D256">
        <v>111</v>
      </c>
      <c r="E256" s="4">
        <v>45525.456329189823</v>
      </c>
      <c r="F256" s="16" t="s">
        <v>149</v>
      </c>
      <c r="G256" s="16" t="s">
        <v>148</v>
      </c>
      <c r="H256" t="s">
        <v>71</v>
      </c>
      <c r="I256" t="s">
        <v>53</v>
      </c>
      <c r="J256">
        <v>1234567890</v>
      </c>
      <c r="K256" t="s">
        <v>54</v>
      </c>
      <c r="L256">
        <v>222</v>
      </c>
      <c r="M256" t="s">
        <v>55</v>
      </c>
      <c r="N256" s="4">
        <v>45006.532638888893</v>
      </c>
      <c r="O256" s="4">
        <v>45525.438194444447</v>
      </c>
      <c r="P256" s="4">
        <v>45525.445138888892</v>
      </c>
      <c r="Q256">
        <v>1</v>
      </c>
      <c r="R256" t="s">
        <v>152</v>
      </c>
      <c r="S256" t="s">
        <v>56</v>
      </c>
      <c r="T256" t="s">
        <v>57</v>
      </c>
      <c r="U256" t="s">
        <v>58</v>
      </c>
      <c r="V256" t="s">
        <v>58</v>
      </c>
      <c r="W256" t="s">
        <v>404</v>
      </c>
      <c r="X256" t="s">
        <v>72</v>
      </c>
      <c r="Y256" t="s">
        <v>60</v>
      </c>
      <c r="Z256" t="s">
        <v>73</v>
      </c>
      <c r="AA256" t="s">
        <v>58</v>
      </c>
      <c r="AB256" t="s">
        <v>58</v>
      </c>
      <c r="AC256">
        <v>125784</v>
      </c>
      <c r="AD256" t="s">
        <v>64</v>
      </c>
      <c r="AE256" t="s">
        <v>70</v>
      </c>
      <c r="AF256" t="s">
        <v>58</v>
      </c>
      <c r="AG256">
        <v>0</v>
      </c>
      <c r="AH256">
        <v>65</v>
      </c>
      <c r="AI256" t="s">
        <v>58</v>
      </c>
      <c r="AJ256" t="s">
        <v>75</v>
      </c>
      <c r="AK256" t="s">
        <v>86</v>
      </c>
      <c r="AL256" s="11">
        <v>0</v>
      </c>
      <c r="AM256" s="11">
        <v>179</v>
      </c>
      <c r="AN256" t="s">
        <v>64</v>
      </c>
      <c r="AO256" t="s">
        <v>64</v>
      </c>
      <c r="AP256" t="s">
        <v>58</v>
      </c>
      <c r="AQ256" t="s">
        <v>58</v>
      </c>
      <c r="AR256" t="s">
        <v>58</v>
      </c>
      <c r="AS256" t="s">
        <v>58</v>
      </c>
      <c r="AT256" t="s">
        <v>58</v>
      </c>
      <c r="AU256" t="s">
        <v>58</v>
      </c>
      <c r="AV256" s="5">
        <v>45539</v>
      </c>
    </row>
    <row r="257" spans="1:48" hidden="1" x14ac:dyDescent="0.25">
      <c r="A257">
        <v>2024</v>
      </c>
      <c r="B257">
        <v>8</v>
      </c>
      <c r="C257" t="s">
        <v>50</v>
      </c>
      <c r="D257">
        <v>111</v>
      </c>
      <c r="E257" s="4">
        <v>45525.47327603009</v>
      </c>
      <c r="F257" s="16" t="s">
        <v>149</v>
      </c>
      <c r="G257" s="16" t="s">
        <v>148</v>
      </c>
      <c r="H257" t="s">
        <v>71</v>
      </c>
      <c r="I257" t="s">
        <v>53</v>
      </c>
      <c r="J257">
        <v>1234567890</v>
      </c>
      <c r="K257" t="s">
        <v>54</v>
      </c>
      <c r="L257">
        <v>222</v>
      </c>
      <c r="M257" t="s">
        <v>55</v>
      </c>
      <c r="N257" s="4">
        <v>45525.456944444442</v>
      </c>
      <c r="O257" s="4">
        <v>45525.456944444442</v>
      </c>
      <c r="P257" s="4">
        <v>45525.463888888888</v>
      </c>
      <c r="Q257">
        <v>1</v>
      </c>
      <c r="R257" t="s">
        <v>152</v>
      </c>
      <c r="S257" t="s">
        <v>56</v>
      </c>
      <c r="T257" t="s">
        <v>57</v>
      </c>
      <c r="U257" t="s">
        <v>58</v>
      </c>
      <c r="V257" t="s">
        <v>58</v>
      </c>
      <c r="W257" t="s">
        <v>405</v>
      </c>
      <c r="X257" t="s">
        <v>72</v>
      </c>
      <c r="Y257" t="s">
        <v>60</v>
      </c>
      <c r="Z257" t="s">
        <v>73</v>
      </c>
      <c r="AA257" t="s">
        <v>58</v>
      </c>
      <c r="AB257" t="s">
        <v>58</v>
      </c>
      <c r="AC257">
        <v>125784</v>
      </c>
      <c r="AD257" t="s">
        <v>64</v>
      </c>
      <c r="AE257" t="s">
        <v>65</v>
      </c>
      <c r="AF257" t="s">
        <v>58</v>
      </c>
      <c r="AG257">
        <v>0</v>
      </c>
      <c r="AH257">
        <v>69</v>
      </c>
      <c r="AI257" t="s">
        <v>58</v>
      </c>
      <c r="AJ257" t="s">
        <v>75</v>
      </c>
      <c r="AK257" t="s">
        <v>86</v>
      </c>
      <c r="AL257" s="11">
        <v>0</v>
      </c>
      <c r="AM257" s="11">
        <v>179</v>
      </c>
      <c r="AN257" t="s">
        <v>64</v>
      </c>
      <c r="AO257" t="s">
        <v>64</v>
      </c>
      <c r="AP257" t="s">
        <v>58</v>
      </c>
      <c r="AQ257" t="s">
        <v>58</v>
      </c>
      <c r="AR257" t="s">
        <v>58</v>
      </c>
      <c r="AS257" t="s">
        <v>58</v>
      </c>
      <c r="AT257" t="s">
        <v>58</v>
      </c>
      <c r="AU257" t="s">
        <v>58</v>
      </c>
      <c r="AV257" s="5">
        <v>45539</v>
      </c>
    </row>
    <row r="258" spans="1:48" hidden="1" x14ac:dyDescent="0.25">
      <c r="A258">
        <v>2024</v>
      </c>
      <c r="B258">
        <v>8</v>
      </c>
      <c r="C258" t="s">
        <v>50</v>
      </c>
      <c r="D258">
        <v>111</v>
      </c>
      <c r="E258" s="4">
        <v>45525.489501805547</v>
      </c>
      <c r="F258" s="16" t="s">
        <v>149</v>
      </c>
      <c r="G258" s="16" t="s">
        <v>148</v>
      </c>
      <c r="H258" t="s">
        <v>71</v>
      </c>
      <c r="I258" t="s">
        <v>53</v>
      </c>
      <c r="J258">
        <v>1234567890</v>
      </c>
      <c r="K258" t="s">
        <v>54</v>
      </c>
      <c r="L258">
        <v>222</v>
      </c>
      <c r="M258" t="s">
        <v>55</v>
      </c>
      <c r="N258" s="4">
        <v>45469.540972222218</v>
      </c>
      <c r="O258" s="4">
        <v>45525.477083333331</v>
      </c>
      <c r="P258" s="4">
        <v>45525.484027777777</v>
      </c>
      <c r="Q258">
        <v>1</v>
      </c>
      <c r="R258" t="s">
        <v>152</v>
      </c>
      <c r="S258" t="s">
        <v>56</v>
      </c>
      <c r="T258" t="s">
        <v>57</v>
      </c>
      <c r="U258" t="s">
        <v>58</v>
      </c>
      <c r="V258" t="s">
        <v>58</v>
      </c>
      <c r="W258" t="s">
        <v>406</v>
      </c>
      <c r="X258" t="s">
        <v>72</v>
      </c>
      <c r="Y258" t="s">
        <v>60</v>
      </c>
      <c r="Z258" t="s">
        <v>73</v>
      </c>
      <c r="AA258" t="s">
        <v>58</v>
      </c>
      <c r="AB258" t="s">
        <v>58</v>
      </c>
      <c r="AC258">
        <v>125784</v>
      </c>
      <c r="AD258" t="s">
        <v>64</v>
      </c>
      <c r="AE258" t="s">
        <v>70</v>
      </c>
      <c r="AF258" t="s">
        <v>58</v>
      </c>
      <c r="AG258">
        <v>0</v>
      </c>
      <c r="AH258">
        <v>48</v>
      </c>
      <c r="AI258" t="s">
        <v>58</v>
      </c>
      <c r="AJ258" t="s">
        <v>75</v>
      </c>
      <c r="AK258" t="s">
        <v>86</v>
      </c>
      <c r="AL258" s="11">
        <v>0</v>
      </c>
      <c r="AM258" s="11">
        <v>179</v>
      </c>
      <c r="AN258" t="s">
        <v>64</v>
      </c>
      <c r="AO258" t="s">
        <v>64</v>
      </c>
      <c r="AP258" t="s">
        <v>58</v>
      </c>
      <c r="AQ258" t="s">
        <v>58</v>
      </c>
      <c r="AR258" t="s">
        <v>58</v>
      </c>
      <c r="AS258" t="s">
        <v>58</v>
      </c>
      <c r="AT258" t="s">
        <v>58</v>
      </c>
      <c r="AU258" t="s">
        <v>58</v>
      </c>
      <c r="AV258" s="5">
        <v>45539</v>
      </c>
    </row>
    <row r="259" spans="1:48" hidden="1" x14ac:dyDescent="0.25">
      <c r="A259">
        <v>2024</v>
      </c>
      <c r="B259">
        <v>8</v>
      </c>
      <c r="C259" t="s">
        <v>50</v>
      </c>
      <c r="D259">
        <v>111</v>
      </c>
      <c r="E259" s="4">
        <v>45525.53592775463</v>
      </c>
      <c r="F259" s="16" t="s">
        <v>149</v>
      </c>
      <c r="G259" s="16" t="s">
        <v>148</v>
      </c>
      <c r="H259" t="s">
        <v>71</v>
      </c>
      <c r="I259" t="s">
        <v>53</v>
      </c>
      <c r="J259">
        <v>1234567890</v>
      </c>
      <c r="K259" t="s">
        <v>89</v>
      </c>
      <c r="L259">
        <v>222</v>
      </c>
      <c r="M259" t="s">
        <v>55</v>
      </c>
      <c r="N259" s="4">
        <v>45525.523611111108</v>
      </c>
      <c r="O259" s="4">
        <v>45525.523611111108</v>
      </c>
      <c r="P259" s="4">
        <v>45525.530555555553</v>
      </c>
      <c r="Q259">
        <v>1</v>
      </c>
      <c r="R259" t="s">
        <v>152</v>
      </c>
      <c r="S259" t="s">
        <v>56</v>
      </c>
      <c r="T259" t="s">
        <v>57</v>
      </c>
      <c r="U259" t="s">
        <v>58</v>
      </c>
      <c r="V259" t="s">
        <v>58</v>
      </c>
      <c r="W259" t="s">
        <v>407</v>
      </c>
      <c r="X259" t="s">
        <v>72</v>
      </c>
      <c r="Y259" t="s">
        <v>60</v>
      </c>
      <c r="Z259" t="s">
        <v>73</v>
      </c>
      <c r="AA259" t="s">
        <v>58</v>
      </c>
      <c r="AB259" t="s">
        <v>58</v>
      </c>
      <c r="AC259">
        <v>125784</v>
      </c>
      <c r="AD259" t="s">
        <v>64</v>
      </c>
      <c r="AE259" t="s">
        <v>70</v>
      </c>
      <c r="AF259" t="s">
        <v>58</v>
      </c>
      <c r="AG259">
        <v>0</v>
      </c>
      <c r="AH259">
        <v>23</v>
      </c>
      <c r="AI259" t="s">
        <v>58</v>
      </c>
      <c r="AJ259" t="s">
        <v>75</v>
      </c>
      <c r="AK259" t="s">
        <v>86</v>
      </c>
      <c r="AL259" s="11">
        <v>0</v>
      </c>
      <c r="AM259" s="11">
        <v>179</v>
      </c>
      <c r="AN259" t="s">
        <v>64</v>
      </c>
      <c r="AO259" t="s">
        <v>64</v>
      </c>
      <c r="AP259" t="s">
        <v>58</v>
      </c>
      <c r="AQ259" t="s">
        <v>58</v>
      </c>
      <c r="AR259" t="s">
        <v>58</v>
      </c>
      <c r="AS259" t="s">
        <v>58</v>
      </c>
      <c r="AT259" t="s">
        <v>58</v>
      </c>
      <c r="AU259" t="s">
        <v>58</v>
      </c>
      <c r="AV259" s="5">
        <v>45539</v>
      </c>
    </row>
    <row r="260" spans="1:48" hidden="1" x14ac:dyDescent="0.25">
      <c r="A260">
        <v>2024</v>
      </c>
      <c r="B260">
        <v>8</v>
      </c>
      <c r="C260" t="s">
        <v>50</v>
      </c>
      <c r="D260">
        <v>111</v>
      </c>
      <c r="E260" s="4">
        <v>45525.544449629633</v>
      </c>
      <c r="F260" s="16" t="s">
        <v>149</v>
      </c>
      <c r="G260" s="16" t="s">
        <v>148</v>
      </c>
      <c r="H260" t="s">
        <v>71</v>
      </c>
      <c r="I260" t="s">
        <v>53</v>
      </c>
      <c r="J260">
        <v>1234567890</v>
      </c>
      <c r="K260" t="s">
        <v>54</v>
      </c>
      <c r="L260">
        <v>222</v>
      </c>
      <c r="M260" t="s">
        <v>55</v>
      </c>
      <c r="N260" s="4">
        <v>45525.536111111112</v>
      </c>
      <c r="O260" s="4">
        <v>45525.536111111112</v>
      </c>
      <c r="P260" s="4">
        <v>45525.543055555558</v>
      </c>
      <c r="Q260">
        <v>1</v>
      </c>
      <c r="R260" t="s">
        <v>152</v>
      </c>
      <c r="S260" t="s">
        <v>56</v>
      </c>
      <c r="T260" t="s">
        <v>57</v>
      </c>
      <c r="U260" t="s">
        <v>58</v>
      </c>
      <c r="V260" t="s">
        <v>58</v>
      </c>
      <c r="W260" t="s">
        <v>408</v>
      </c>
      <c r="X260" t="s">
        <v>72</v>
      </c>
      <c r="Y260" t="s">
        <v>60</v>
      </c>
      <c r="Z260" t="s">
        <v>73</v>
      </c>
      <c r="AA260" t="s">
        <v>58</v>
      </c>
      <c r="AB260" t="s">
        <v>58</v>
      </c>
      <c r="AC260">
        <v>125784</v>
      </c>
      <c r="AD260" t="s">
        <v>64</v>
      </c>
      <c r="AE260" t="s">
        <v>65</v>
      </c>
      <c r="AF260" t="s">
        <v>58</v>
      </c>
      <c r="AG260">
        <v>0</v>
      </c>
      <c r="AH260">
        <v>59</v>
      </c>
      <c r="AI260" t="s">
        <v>58</v>
      </c>
      <c r="AJ260" t="s">
        <v>75</v>
      </c>
      <c r="AK260" t="s">
        <v>86</v>
      </c>
      <c r="AL260" s="11">
        <v>0</v>
      </c>
      <c r="AM260" s="11">
        <v>179</v>
      </c>
      <c r="AN260" t="s">
        <v>64</v>
      </c>
      <c r="AO260" t="s">
        <v>64</v>
      </c>
      <c r="AP260" t="s">
        <v>58</v>
      </c>
      <c r="AQ260" t="s">
        <v>58</v>
      </c>
      <c r="AR260" t="s">
        <v>58</v>
      </c>
      <c r="AS260" t="s">
        <v>58</v>
      </c>
      <c r="AT260" t="s">
        <v>58</v>
      </c>
      <c r="AU260" t="s">
        <v>58</v>
      </c>
      <c r="AV260" s="5">
        <v>45539</v>
      </c>
    </row>
    <row r="261" spans="1:48" hidden="1" x14ac:dyDescent="0.25">
      <c r="A261">
        <v>2024</v>
      </c>
      <c r="B261">
        <v>8</v>
      </c>
      <c r="C261" t="s">
        <v>50</v>
      </c>
      <c r="D261">
        <v>111</v>
      </c>
      <c r="E261" s="4">
        <v>45525.551621458333</v>
      </c>
      <c r="F261" s="16" t="s">
        <v>149</v>
      </c>
      <c r="G261" s="16" t="s">
        <v>148</v>
      </c>
      <c r="H261" t="s">
        <v>71</v>
      </c>
      <c r="I261" t="s">
        <v>53</v>
      </c>
      <c r="J261">
        <v>1234567890</v>
      </c>
      <c r="K261" t="s">
        <v>89</v>
      </c>
      <c r="L261">
        <v>222</v>
      </c>
      <c r="M261" t="s">
        <v>55</v>
      </c>
      <c r="N261" s="4">
        <v>45525.544444444437</v>
      </c>
      <c r="O261" s="4">
        <v>45525.544444444437</v>
      </c>
      <c r="P261" s="4">
        <v>45525.551388888889</v>
      </c>
      <c r="Q261">
        <v>1</v>
      </c>
      <c r="R261" t="s">
        <v>152</v>
      </c>
      <c r="S261" t="s">
        <v>56</v>
      </c>
      <c r="T261" t="s">
        <v>57</v>
      </c>
      <c r="U261" t="s">
        <v>58</v>
      </c>
      <c r="V261" t="s">
        <v>58</v>
      </c>
      <c r="W261" t="s">
        <v>409</v>
      </c>
      <c r="X261" t="s">
        <v>72</v>
      </c>
      <c r="Y261" t="s">
        <v>60</v>
      </c>
      <c r="Z261" t="s">
        <v>73</v>
      </c>
      <c r="AA261" t="s">
        <v>58</v>
      </c>
      <c r="AB261" t="s">
        <v>58</v>
      </c>
      <c r="AC261">
        <v>125784</v>
      </c>
      <c r="AD261" t="s">
        <v>64</v>
      </c>
      <c r="AE261" t="s">
        <v>70</v>
      </c>
      <c r="AF261" t="s">
        <v>58</v>
      </c>
      <c r="AG261">
        <v>0</v>
      </c>
      <c r="AH261">
        <v>62</v>
      </c>
      <c r="AI261" t="s">
        <v>58</v>
      </c>
      <c r="AJ261" t="s">
        <v>75</v>
      </c>
      <c r="AK261" t="s">
        <v>86</v>
      </c>
      <c r="AL261" s="11">
        <v>0</v>
      </c>
      <c r="AM261" s="11">
        <v>179</v>
      </c>
      <c r="AN261" t="s">
        <v>64</v>
      </c>
      <c r="AO261" t="s">
        <v>64</v>
      </c>
      <c r="AP261" t="s">
        <v>58</v>
      </c>
      <c r="AQ261" t="s">
        <v>58</v>
      </c>
      <c r="AR261" t="s">
        <v>58</v>
      </c>
      <c r="AS261" t="s">
        <v>58</v>
      </c>
      <c r="AT261" t="s">
        <v>58</v>
      </c>
      <c r="AU261" t="s">
        <v>58</v>
      </c>
      <c r="AV261" s="5">
        <v>45540</v>
      </c>
    </row>
    <row r="262" spans="1:48" hidden="1" x14ac:dyDescent="0.25">
      <c r="A262">
        <v>2024</v>
      </c>
      <c r="B262">
        <v>8</v>
      </c>
      <c r="C262" t="s">
        <v>50</v>
      </c>
      <c r="D262">
        <v>111</v>
      </c>
      <c r="E262" s="4">
        <v>45525.570556203696</v>
      </c>
      <c r="F262" s="16" t="s">
        <v>149</v>
      </c>
      <c r="G262" s="16" t="s">
        <v>148</v>
      </c>
      <c r="H262" t="s">
        <v>71</v>
      </c>
      <c r="I262" t="s">
        <v>53</v>
      </c>
      <c r="J262">
        <v>1234567890</v>
      </c>
      <c r="K262" t="s">
        <v>54</v>
      </c>
      <c r="L262">
        <v>222</v>
      </c>
      <c r="M262" t="s">
        <v>55</v>
      </c>
      <c r="N262" s="4">
        <v>45525.561111111107</v>
      </c>
      <c r="O262" s="4">
        <v>45525.561111111107</v>
      </c>
      <c r="P262" s="4">
        <v>45525.568055555559</v>
      </c>
      <c r="Q262">
        <v>1</v>
      </c>
      <c r="R262" t="s">
        <v>152</v>
      </c>
      <c r="S262" t="s">
        <v>56</v>
      </c>
      <c r="T262" t="s">
        <v>57</v>
      </c>
      <c r="U262" t="s">
        <v>58</v>
      </c>
      <c r="V262" t="s">
        <v>58</v>
      </c>
      <c r="W262" t="s">
        <v>410</v>
      </c>
      <c r="X262" t="s">
        <v>72</v>
      </c>
      <c r="Y262" t="s">
        <v>60</v>
      </c>
      <c r="Z262" t="s">
        <v>73</v>
      </c>
      <c r="AA262" t="s">
        <v>58</v>
      </c>
      <c r="AB262" t="s">
        <v>58</v>
      </c>
      <c r="AC262">
        <v>125784</v>
      </c>
      <c r="AD262" t="s">
        <v>64</v>
      </c>
      <c r="AE262" t="s">
        <v>70</v>
      </c>
      <c r="AF262" t="s">
        <v>58</v>
      </c>
      <c r="AG262">
        <v>0</v>
      </c>
      <c r="AH262">
        <v>33</v>
      </c>
      <c r="AI262" t="s">
        <v>58</v>
      </c>
      <c r="AJ262" t="s">
        <v>75</v>
      </c>
      <c r="AK262" t="s">
        <v>86</v>
      </c>
      <c r="AL262" s="11">
        <v>0</v>
      </c>
      <c r="AM262" s="11">
        <v>179</v>
      </c>
      <c r="AN262" t="s">
        <v>64</v>
      </c>
      <c r="AO262" t="s">
        <v>64</v>
      </c>
      <c r="AP262" t="s">
        <v>58</v>
      </c>
      <c r="AQ262" t="s">
        <v>58</v>
      </c>
      <c r="AR262" t="s">
        <v>58</v>
      </c>
      <c r="AS262" t="s">
        <v>58</v>
      </c>
      <c r="AT262" t="s">
        <v>58</v>
      </c>
      <c r="AU262" t="s">
        <v>58</v>
      </c>
      <c r="AV262" s="5">
        <v>45540</v>
      </c>
    </row>
    <row r="263" spans="1:48" hidden="1" x14ac:dyDescent="0.25">
      <c r="A263">
        <v>2024</v>
      </c>
      <c r="B263">
        <v>8</v>
      </c>
      <c r="C263" t="s">
        <v>50</v>
      </c>
      <c r="D263">
        <v>111</v>
      </c>
      <c r="E263" s="4">
        <v>45525.582863831019</v>
      </c>
      <c r="F263" s="16" t="s">
        <v>149</v>
      </c>
      <c r="G263" s="16" t="s">
        <v>148</v>
      </c>
      <c r="H263" t="s">
        <v>71</v>
      </c>
      <c r="I263" t="s">
        <v>53</v>
      </c>
      <c r="J263">
        <v>1234567890</v>
      </c>
      <c r="K263" t="s">
        <v>54</v>
      </c>
      <c r="L263">
        <v>222</v>
      </c>
      <c r="M263" t="s">
        <v>55</v>
      </c>
      <c r="N263" s="4">
        <v>45525.572222222218</v>
      </c>
      <c r="O263" s="4">
        <v>45525.572222222218</v>
      </c>
      <c r="P263" s="4">
        <v>45525.57916666667</v>
      </c>
      <c r="Q263">
        <v>1</v>
      </c>
      <c r="R263" t="s">
        <v>152</v>
      </c>
      <c r="S263" t="s">
        <v>56</v>
      </c>
      <c r="T263" t="s">
        <v>57</v>
      </c>
      <c r="U263" t="s">
        <v>58</v>
      </c>
      <c r="V263" t="s">
        <v>58</v>
      </c>
      <c r="W263" t="s">
        <v>411</v>
      </c>
      <c r="X263" t="s">
        <v>72</v>
      </c>
      <c r="Y263" t="s">
        <v>60</v>
      </c>
      <c r="Z263" t="s">
        <v>73</v>
      </c>
      <c r="AA263" t="s">
        <v>58</v>
      </c>
      <c r="AB263" t="s">
        <v>58</v>
      </c>
      <c r="AC263">
        <v>125784</v>
      </c>
      <c r="AD263" t="s">
        <v>64</v>
      </c>
      <c r="AE263" t="s">
        <v>70</v>
      </c>
      <c r="AF263" t="s">
        <v>58</v>
      </c>
      <c r="AG263">
        <v>0</v>
      </c>
      <c r="AH263">
        <v>19</v>
      </c>
      <c r="AI263" t="s">
        <v>58</v>
      </c>
      <c r="AJ263" t="s">
        <v>75</v>
      </c>
      <c r="AK263" t="s">
        <v>86</v>
      </c>
      <c r="AL263" s="11">
        <v>0</v>
      </c>
      <c r="AM263" s="11">
        <v>179</v>
      </c>
      <c r="AN263" t="s">
        <v>64</v>
      </c>
      <c r="AO263" t="s">
        <v>64</v>
      </c>
      <c r="AP263" t="s">
        <v>58</v>
      </c>
      <c r="AQ263" t="s">
        <v>58</v>
      </c>
      <c r="AR263" t="s">
        <v>58</v>
      </c>
      <c r="AS263" t="s">
        <v>58</v>
      </c>
      <c r="AT263" t="s">
        <v>58</v>
      </c>
      <c r="AU263" t="s">
        <v>58</v>
      </c>
      <c r="AV263" s="5">
        <v>45539</v>
      </c>
    </row>
    <row r="264" spans="1:48" hidden="1" x14ac:dyDescent="0.25">
      <c r="A264">
        <v>2024</v>
      </c>
      <c r="B264">
        <v>8</v>
      </c>
      <c r="C264" t="s">
        <v>50</v>
      </c>
      <c r="D264">
        <v>111</v>
      </c>
      <c r="E264" s="4">
        <v>45525.618079560183</v>
      </c>
      <c r="F264" s="16" t="s">
        <v>149</v>
      </c>
      <c r="G264" s="16" t="s">
        <v>148</v>
      </c>
      <c r="H264" t="s">
        <v>71</v>
      </c>
      <c r="I264" t="s">
        <v>53</v>
      </c>
      <c r="J264">
        <v>1234567890</v>
      </c>
      <c r="K264" t="s">
        <v>89</v>
      </c>
      <c r="L264">
        <v>222</v>
      </c>
      <c r="M264" t="s">
        <v>55</v>
      </c>
      <c r="N264" s="4">
        <v>45513.52847222222</v>
      </c>
      <c r="O264" s="4">
        <v>45525.60833333333</v>
      </c>
      <c r="P264" s="4">
        <v>45525.615277777782</v>
      </c>
      <c r="Q264">
        <v>1</v>
      </c>
      <c r="R264" t="s">
        <v>152</v>
      </c>
      <c r="S264" t="s">
        <v>56</v>
      </c>
      <c r="T264" t="s">
        <v>57</v>
      </c>
      <c r="U264" t="s">
        <v>58</v>
      </c>
      <c r="V264" t="s">
        <v>58</v>
      </c>
      <c r="W264" t="s">
        <v>412</v>
      </c>
      <c r="X264" t="s">
        <v>72</v>
      </c>
      <c r="Y264" t="s">
        <v>60</v>
      </c>
      <c r="Z264" t="s">
        <v>73</v>
      </c>
      <c r="AA264" t="s">
        <v>58</v>
      </c>
      <c r="AB264" t="s">
        <v>58</v>
      </c>
      <c r="AC264">
        <v>125784</v>
      </c>
      <c r="AD264" t="s">
        <v>64</v>
      </c>
      <c r="AE264" t="s">
        <v>70</v>
      </c>
      <c r="AF264" t="s">
        <v>58</v>
      </c>
      <c r="AG264">
        <v>0</v>
      </c>
      <c r="AH264">
        <v>19</v>
      </c>
      <c r="AI264" t="s">
        <v>58</v>
      </c>
      <c r="AJ264" t="s">
        <v>75</v>
      </c>
      <c r="AK264" t="s">
        <v>86</v>
      </c>
      <c r="AL264" s="11">
        <v>0</v>
      </c>
      <c r="AM264" s="11">
        <v>179</v>
      </c>
      <c r="AN264" t="s">
        <v>64</v>
      </c>
      <c r="AO264" t="s">
        <v>64</v>
      </c>
      <c r="AP264" t="s">
        <v>58</v>
      </c>
      <c r="AQ264" t="s">
        <v>58</v>
      </c>
      <c r="AR264" t="s">
        <v>58</v>
      </c>
      <c r="AS264" t="s">
        <v>58</v>
      </c>
      <c r="AT264" t="s">
        <v>58</v>
      </c>
      <c r="AU264" t="s">
        <v>58</v>
      </c>
      <c r="AV264" s="5">
        <v>45540</v>
      </c>
    </row>
    <row r="265" spans="1:48" hidden="1" x14ac:dyDescent="0.25">
      <c r="A265">
        <v>2024</v>
      </c>
      <c r="B265">
        <v>8</v>
      </c>
      <c r="C265" t="s">
        <v>50</v>
      </c>
      <c r="D265">
        <v>111</v>
      </c>
      <c r="E265" s="4">
        <v>45526.355123657413</v>
      </c>
      <c r="F265" s="16" t="s">
        <v>149</v>
      </c>
      <c r="G265" s="16" t="s">
        <v>148</v>
      </c>
      <c r="H265" t="s">
        <v>71</v>
      </c>
      <c r="I265" t="s">
        <v>53</v>
      </c>
      <c r="J265">
        <v>1234567890</v>
      </c>
      <c r="K265" t="s">
        <v>54</v>
      </c>
      <c r="L265">
        <v>222</v>
      </c>
      <c r="M265" t="s">
        <v>55</v>
      </c>
      <c r="N265" s="4">
        <v>45526.347916666673</v>
      </c>
      <c r="O265" s="4">
        <v>45526.347916666673</v>
      </c>
      <c r="P265" s="4">
        <v>45526.354861111111</v>
      </c>
      <c r="Q265">
        <v>1</v>
      </c>
      <c r="R265" t="s">
        <v>152</v>
      </c>
      <c r="S265" t="s">
        <v>56</v>
      </c>
      <c r="T265" t="s">
        <v>57</v>
      </c>
      <c r="U265" t="s">
        <v>58</v>
      </c>
      <c r="V265" t="s">
        <v>58</v>
      </c>
      <c r="W265" t="s">
        <v>413</v>
      </c>
      <c r="X265" t="s">
        <v>72</v>
      </c>
      <c r="Y265" t="s">
        <v>60</v>
      </c>
      <c r="Z265" t="s">
        <v>73</v>
      </c>
      <c r="AA265" t="s">
        <v>58</v>
      </c>
      <c r="AB265" t="s">
        <v>58</v>
      </c>
      <c r="AC265">
        <v>125784</v>
      </c>
      <c r="AD265" t="s">
        <v>64</v>
      </c>
      <c r="AE265" t="s">
        <v>65</v>
      </c>
      <c r="AF265" t="s">
        <v>58</v>
      </c>
      <c r="AG265">
        <v>0</v>
      </c>
      <c r="AH265">
        <v>50</v>
      </c>
      <c r="AI265" t="s">
        <v>58</v>
      </c>
      <c r="AJ265" t="s">
        <v>75</v>
      </c>
      <c r="AK265" t="s">
        <v>86</v>
      </c>
      <c r="AL265" s="11">
        <v>0</v>
      </c>
      <c r="AM265" s="11">
        <v>179</v>
      </c>
      <c r="AN265" t="s">
        <v>64</v>
      </c>
      <c r="AO265" t="s">
        <v>64</v>
      </c>
      <c r="AP265" t="s">
        <v>58</v>
      </c>
      <c r="AQ265" t="s">
        <v>58</v>
      </c>
      <c r="AR265" t="s">
        <v>58</v>
      </c>
      <c r="AS265" t="s">
        <v>58</v>
      </c>
      <c r="AT265" t="s">
        <v>58</v>
      </c>
      <c r="AU265" t="s">
        <v>58</v>
      </c>
      <c r="AV265" s="5">
        <v>45539</v>
      </c>
    </row>
    <row r="266" spans="1:48" hidden="1" x14ac:dyDescent="0.25">
      <c r="A266">
        <v>2024</v>
      </c>
      <c r="B266">
        <v>8</v>
      </c>
      <c r="C266" t="s">
        <v>50</v>
      </c>
      <c r="D266">
        <v>111</v>
      </c>
      <c r="E266" s="4">
        <v>45526.372000057869</v>
      </c>
      <c r="F266" s="16" t="s">
        <v>149</v>
      </c>
      <c r="G266" s="16" t="s">
        <v>148</v>
      </c>
      <c r="H266" t="s">
        <v>71</v>
      </c>
      <c r="I266" t="s">
        <v>53</v>
      </c>
      <c r="J266">
        <v>1234567890</v>
      </c>
      <c r="K266" t="s">
        <v>91</v>
      </c>
      <c r="L266">
        <v>222</v>
      </c>
      <c r="M266" t="s">
        <v>55</v>
      </c>
      <c r="N266" s="4">
        <v>45526.355555555558</v>
      </c>
      <c r="O266" s="4">
        <v>45526.355555555558</v>
      </c>
      <c r="P266" s="4">
        <v>45526.362500000003</v>
      </c>
      <c r="Q266">
        <v>1</v>
      </c>
      <c r="R266" t="s">
        <v>152</v>
      </c>
      <c r="S266" t="s">
        <v>56</v>
      </c>
      <c r="T266" t="s">
        <v>57</v>
      </c>
      <c r="U266" t="s">
        <v>58</v>
      </c>
      <c r="V266" t="s">
        <v>58</v>
      </c>
      <c r="W266" t="s">
        <v>414</v>
      </c>
      <c r="X266" t="s">
        <v>72</v>
      </c>
      <c r="Y266" t="s">
        <v>60</v>
      </c>
      <c r="Z266" t="s">
        <v>73</v>
      </c>
      <c r="AA266" t="s">
        <v>58</v>
      </c>
      <c r="AB266" t="s">
        <v>58</v>
      </c>
      <c r="AC266">
        <v>125784</v>
      </c>
      <c r="AD266" t="s">
        <v>64</v>
      </c>
      <c r="AE266" t="s">
        <v>65</v>
      </c>
      <c r="AF266" t="s">
        <v>58</v>
      </c>
      <c r="AG266">
        <v>0</v>
      </c>
      <c r="AH266">
        <v>80</v>
      </c>
      <c r="AI266" t="s">
        <v>58</v>
      </c>
      <c r="AJ266" t="s">
        <v>75</v>
      </c>
      <c r="AK266" t="s">
        <v>86</v>
      </c>
      <c r="AL266" s="11">
        <v>0</v>
      </c>
      <c r="AM266" s="11">
        <v>179</v>
      </c>
      <c r="AN266" t="s">
        <v>64</v>
      </c>
      <c r="AO266" t="s">
        <v>64</v>
      </c>
      <c r="AP266" t="s">
        <v>58</v>
      </c>
      <c r="AQ266" t="s">
        <v>58</v>
      </c>
      <c r="AR266" t="s">
        <v>58</v>
      </c>
      <c r="AS266" t="s">
        <v>58</v>
      </c>
      <c r="AT266" t="s">
        <v>58</v>
      </c>
      <c r="AU266" t="s">
        <v>58</v>
      </c>
      <c r="AV266" s="5">
        <v>45539</v>
      </c>
    </row>
    <row r="267" spans="1:48" hidden="1" x14ac:dyDescent="0.25">
      <c r="A267">
        <v>2024</v>
      </c>
      <c r="B267">
        <v>8</v>
      </c>
      <c r="C267" t="s">
        <v>50</v>
      </c>
      <c r="D267">
        <v>111</v>
      </c>
      <c r="E267" s="4">
        <v>45526.39088752315</v>
      </c>
      <c r="F267" s="16" t="s">
        <v>149</v>
      </c>
      <c r="G267" s="16" t="s">
        <v>148</v>
      </c>
      <c r="H267" t="s">
        <v>71</v>
      </c>
      <c r="I267" t="s">
        <v>53</v>
      </c>
      <c r="J267">
        <v>1234567890</v>
      </c>
      <c r="K267" t="s">
        <v>54</v>
      </c>
      <c r="L267">
        <v>222</v>
      </c>
      <c r="M267" t="s">
        <v>55</v>
      </c>
      <c r="N267" s="4">
        <v>45526.381249999999</v>
      </c>
      <c r="O267" s="4">
        <v>45526.381249999999</v>
      </c>
      <c r="P267" s="4">
        <v>45526.388194444437</v>
      </c>
      <c r="Q267">
        <v>1</v>
      </c>
      <c r="R267" t="s">
        <v>152</v>
      </c>
      <c r="S267" t="s">
        <v>56</v>
      </c>
      <c r="T267" t="s">
        <v>57</v>
      </c>
      <c r="U267" t="s">
        <v>58</v>
      </c>
      <c r="V267" t="s">
        <v>58</v>
      </c>
      <c r="W267" t="s">
        <v>415</v>
      </c>
      <c r="X267" t="s">
        <v>72</v>
      </c>
      <c r="Y267" t="s">
        <v>60</v>
      </c>
      <c r="Z267" t="s">
        <v>73</v>
      </c>
      <c r="AA267" t="s">
        <v>58</v>
      </c>
      <c r="AB267" t="s">
        <v>58</v>
      </c>
      <c r="AC267">
        <v>125784</v>
      </c>
      <c r="AD267" t="s">
        <v>64</v>
      </c>
      <c r="AE267" t="s">
        <v>65</v>
      </c>
      <c r="AF267" t="s">
        <v>58</v>
      </c>
      <c r="AG267">
        <v>0</v>
      </c>
      <c r="AH267">
        <v>49</v>
      </c>
      <c r="AI267" t="s">
        <v>58</v>
      </c>
      <c r="AJ267" t="s">
        <v>75</v>
      </c>
      <c r="AK267" t="s">
        <v>86</v>
      </c>
      <c r="AL267" s="11">
        <v>0</v>
      </c>
      <c r="AM267" s="11">
        <v>179</v>
      </c>
      <c r="AN267" t="s">
        <v>64</v>
      </c>
      <c r="AO267" t="s">
        <v>64</v>
      </c>
      <c r="AP267" t="s">
        <v>58</v>
      </c>
      <c r="AQ267" t="s">
        <v>58</v>
      </c>
      <c r="AR267" t="s">
        <v>58</v>
      </c>
      <c r="AS267" t="s">
        <v>58</v>
      </c>
      <c r="AT267" t="s">
        <v>58</v>
      </c>
      <c r="AU267" t="s">
        <v>58</v>
      </c>
      <c r="AV267" s="5">
        <v>45539</v>
      </c>
    </row>
    <row r="268" spans="1:48" hidden="1" x14ac:dyDescent="0.25">
      <c r="A268">
        <v>2024</v>
      </c>
      <c r="B268">
        <v>8</v>
      </c>
      <c r="C268" t="s">
        <v>50</v>
      </c>
      <c r="D268">
        <v>111</v>
      </c>
      <c r="E268" s="4">
        <v>45526.408147650473</v>
      </c>
      <c r="F268" s="16" t="s">
        <v>149</v>
      </c>
      <c r="G268" s="16" t="s">
        <v>148</v>
      </c>
      <c r="H268" t="s">
        <v>71</v>
      </c>
      <c r="I268" t="s">
        <v>53</v>
      </c>
      <c r="J268">
        <v>1234567890</v>
      </c>
      <c r="K268" t="s">
        <v>89</v>
      </c>
      <c r="L268">
        <v>222</v>
      </c>
      <c r="M268" t="s">
        <v>55</v>
      </c>
      <c r="N268" s="4">
        <v>45498.592361111107</v>
      </c>
      <c r="O268" s="4">
        <v>45526.394444444442</v>
      </c>
      <c r="P268" s="4">
        <v>45526.401388888888</v>
      </c>
      <c r="Q268">
        <v>1</v>
      </c>
      <c r="R268" t="s">
        <v>152</v>
      </c>
      <c r="S268" t="s">
        <v>56</v>
      </c>
      <c r="T268" t="s">
        <v>57</v>
      </c>
      <c r="U268" t="s">
        <v>58</v>
      </c>
      <c r="V268" t="s">
        <v>58</v>
      </c>
      <c r="W268" t="s">
        <v>416</v>
      </c>
      <c r="X268" t="s">
        <v>72</v>
      </c>
      <c r="Y268" t="s">
        <v>60</v>
      </c>
      <c r="Z268" t="s">
        <v>73</v>
      </c>
      <c r="AA268" t="s">
        <v>58</v>
      </c>
      <c r="AB268" t="s">
        <v>58</v>
      </c>
      <c r="AC268">
        <v>125784</v>
      </c>
      <c r="AD268" t="s">
        <v>64</v>
      </c>
      <c r="AE268" t="s">
        <v>70</v>
      </c>
      <c r="AF268" t="s">
        <v>58</v>
      </c>
      <c r="AG268">
        <v>0</v>
      </c>
      <c r="AH268">
        <v>50</v>
      </c>
      <c r="AI268" t="s">
        <v>58</v>
      </c>
      <c r="AJ268" t="s">
        <v>75</v>
      </c>
      <c r="AK268" t="s">
        <v>86</v>
      </c>
      <c r="AL268" s="11">
        <v>0</v>
      </c>
      <c r="AM268" s="11">
        <v>179</v>
      </c>
      <c r="AN268" t="s">
        <v>64</v>
      </c>
      <c r="AO268" t="s">
        <v>64</v>
      </c>
      <c r="AP268" t="s">
        <v>58</v>
      </c>
      <c r="AQ268" t="s">
        <v>58</v>
      </c>
      <c r="AR268" t="s">
        <v>58</v>
      </c>
      <c r="AS268" t="s">
        <v>58</v>
      </c>
      <c r="AT268" t="s">
        <v>58</v>
      </c>
      <c r="AU268" t="s">
        <v>58</v>
      </c>
      <c r="AV268" s="5">
        <v>45540</v>
      </c>
    </row>
    <row r="269" spans="1:48" hidden="1" x14ac:dyDescent="0.25">
      <c r="A269">
        <v>2024</v>
      </c>
      <c r="B269">
        <v>8</v>
      </c>
      <c r="C269" t="s">
        <v>50</v>
      </c>
      <c r="D269">
        <v>111</v>
      </c>
      <c r="E269" s="4">
        <v>45526.441047106477</v>
      </c>
      <c r="F269" s="16" t="s">
        <v>149</v>
      </c>
      <c r="G269" s="16" t="s">
        <v>148</v>
      </c>
      <c r="H269" t="s">
        <v>71</v>
      </c>
      <c r="I269" t="s">
        <v>53</v>
      </c>
      <c r="J269">
        <v>1234567890</v>
      </c>
      <c r="K269" t="s">
        <v>89</v>
      </c>
      <c r="L269">
        <v>222</v>
      </c>
      <c r="M269" t="s">
        <v>55</v>
      </c>
      <c r="N269" s="4">
        <v>44722.563194444447</v>
      </c>
      <c r="O269" s="4">
        <v>45526.430555555547</v>
      </c>
      <c r="P269" s="4">
        <v>45526.4375</v>
      </c>
      <c r="Q269">
        <v>1</v>
      </c>
      <c r="R269" t="s">
        <v>152</v>
      </c>
      <c r="S269" t="s">
        <v>56</v>
      </c>
      <c r="T269" t="s">
        <v>57</v>
      </c>
      <c r="U269" t="s">
        <v>58</v>
      </c>
      <c r="V269" t="s">
        <v>58</v>
      </c>
      <c r="W269" t="s">
        <v>417</v>
      </c>
      <c r="X269" t="s">
        <v>72</v>
      </c>
      <c r="Y269" t="s">
        <v>60</v>
      </c>
      <c r="Z269" t="s">
        <v>73</v>
      </c>
      <c r="AA269" t="s">
        <v>58</v>
      </c>
      <c r="AB269" t="s">
        <v>58</v>
      </c>
      <c r="AC269">
        <v>125784</v>
      </c>
      <c r="AD269" t="s">
        <v>64</v>
      </c>
      <c r="AE269" t="s">
        <v>70</v>
      </c>
      <c r="AF269" t="s">
        <v>58</v>
      </c>
      <c r="AG269">
        <v>0</v>
      </c>
      <c r="AH269">
        <v>27</v>
      </c>
      <c r="AI269" t="s">
        <v>58</v>
      </c>
      <c r="AJ269" t="s">
        <v>75</v>
      </c>
      <c r="AK269" t="s">
        <v>86</v>
      </c>
      <c r="AL269" s="11">
        <v>0</v>
      </c>
      <c r="AM269" s="11">
        <v>179</v>
      </c>
      <c r="AN269" t="s">
        <v>64</v>
      </c>
      <c r="AO269" t="s">
        <v>64</v>
      </c>
      <c r="AP269" t="s">
        <v>58</v>
      </c>
      <c r="AQ269" t="s">
        <v>58</v>
      </c>
      <c r="AR269" t="s">
        <v>58</v>
      </c>
      <c r="AS269" t="s">
        <v>58</v>
      </c>
      <c r="AT269" t="s">
        <v>58</v>
      </c>
      <c r="AU269" t="s">
        <v>58</v>
      </c>
      <c r="AV269" s="5">
        <v>45539</v>
      </c>
    </row>
    <row r="270" spans="1:48" hidden="1" x14ac:dyDescent="0.25">
      <c r="A270">
        <v>2024</v>
      </c>
      <c r="B270">
        <v>8</v>
      </c>
      <c r="C270" t="s">
        <v>50</v>
      </c>
      <c r="D270">
        <v>111</v>
      </c>
      <c r="E270" s="4">
        <v>45526.469911747678</v>
      </c>
      <c r="F270" s="16" t="s">
        <v>149</v>
      </c>
      <c r="G270" s="16" t="s">
        <v>148</v>
      </c>
      <c r="H270" t="s">
        <v>71</v>
      </c>
      <c r="I270" t="s">
        <v>53</v>
      </c>
      <c r="J270">
        <v>1234567890</v>
      </c>
      <c r="K270" t="s">
        <v>54</v>
      </c>
      <c r="L270">
        <v>222</v>
      </c>
      <c r="M270" t="s">
        <v>55</v>
      </c>
      <c r="N270" s="4">
        <v>45526.461111111108</v>
      </c>
      <c r="O270" s="4">
        <v>45526.461111111108</v>
      </c>
      <c r="P270" s="4">
        <v>45526.468055555553</v>
      </c>
      <c r="Q270">
        <v>1</v>
      </c>
      <c r="R270" t="s">
        <v>152</v>
      </c>
      <c r="S270" t="s">
        <v>56</v>
      </c>
      <c r="T270" t="s">
        <v>57</v>
      </c>
      <c r="U270" t="s">
        <v>58</v>
      </c>
      <c r="V270" t="s">
        <v>58</v>
      </c>
      <c r="W270" t="s">
        <v>418</v>
      </c>
      <c r="X270" t="s">
        <v>72</v>
      </c>
      <c r="Y270" t="s">
        <v>60</v>
      </c>
      <c r="Z270" t="s">
        <v>73</v>
      </c>
      <c r="AA270" t="s">
        <v>58</v>
      </c>
      <c r="AB270" t="s">
        <v>58</v>
      </c>
      <c r="AC270">
        <v>125784</v>
      </c>
      <c r="AD270" t="s">
        <v>64</v>
      </c>
      <c r="AE270" t="s">
        <v>65</v>
      </c>
      <c r="AF270" t="s">
        <v>58</v>
      </c>
      <c r="AG270">
        <v>0</v>
      </c>
      <c r="AH270">
        <v>70</v>
      </c>
      <c r="AI270" t="s">
        <v>58</v>
      </c>
      <c r="AJ270" t="s">
        <v>75</v>
      </c>
      <c r="AK270" t="s">
        <v>86</v>
      </c>
      <c r="AL270" s="11">
        <v>0</v>
      </c>
      <c r="AM270" s="11">
        <v>179</v>
      </c>
      <c r="AN270" t="s">
        <v>64</v>
      </c>
      <c r="AO270" t="s">
        <v>64</v>
      </c>
      <c r="AP270" t="s">
        <v>58</v>
      </c>
      <c r="AQ270" t="s">
        <v>58</v>
      </c>
      <c r="AR270" t="s">
        <v>58</v>
      </c>
      <c r="AS270" t="s">
        <v>58</v>
      </c>
      <c r="AT270" t="s">
        <v>58</v>
      </c>
      <c r="AU270" t="s">
        <v>58</v>
      </c>
      <c r="AV270" s="5">
        <v>45539</v>
      </c>
    </row>
    <row r="271" spans="1:48" hidden="1" x14ac:dyDescent="0.25">
      <c r="A271">
        <v>2024</v>
      </c>
      <c r="B271">
        <v>8</v>
      </c>
      <c r="C271" t="s">
        <v>50</v>
      </c>
      <c r="D271">
        <v>111</v>
      </c>
      <c r="E271" s="4">
        <v>45526.479972118053</v>
      </c>
      <c r="F271" s="16" t="s">
        <v>149</v>
      </c>
      <c r="G271" s="16" t="s">
        <v>148</v>
      </c>
      <c r="H271" t="s">
        <v>71</v>
      </c>
      <c r="I271" t="s">
        <v>53</v>
      </c>
      <c r="J271">
        <v>1234567890</v>
      </c>
      <c r="K271" t="s">
        <v>89</v>
      </c>
      <c r="L271">
        <v>222</v>
      </c>
      <c r="M271" t="s">
        <v>55</v>
      </c>
      <c r="N271" s="4">
        <v>45189.720138888893</v>
      </c>
      <c r="O271" s="4">
        <v>45526.472222222219</v>
      </c>
      <c r="P271" s="4">
        <v>45526.479166666657</v>
      </c>
      <c r="Q271">
        <v>1</v>
      </c>
      <c r="R271" t="s">
        <v>152</v>
      </c>
      <c r="S271" t="s">
        <v>56</v>
      </c>
      <c r="T271" t="s">
        <v>57</v>
      </c>
      <c r="U271" t="s">
        <v>58</v>
      </c>
      <c r="V271" t="s">
        <v>58</v>
      </c>
      <c r="W271" t="s">
        <v>419</v>
      </c>
      <c r="X271" t="s">
        <v>72</v>
      </c>
      <c r="Y271" t="s">
        <v>60</v>
      </c>
      <c r="Z271" t="s">
        <v>73</v>
      </c>
      <c r="AA271" t="s">
        <v>58</v>
      </c>
      <c r="AB271" t="s">
        <v>58</v>
      </c>
      <c r="AC271">
        <v>125784</v>
      </c>
      <c r="AD271" t="s">
        <v>64</v>
      </c>
      <c r="AE271" t="s">
        <v>70</v>
      </c>
      <c r="AF271" t="s">
        <v>58</v>
      </c>
      <c r="AG271">
        <v>0</v>
      </c>
      <c r="AH271">
        <v>35</v>
      </c>
      <c r="AI271" t="s">
        <v>58</v>
      </c>
      <c r="AJ271" t="s">
        <v>75</v>
      </c>
      <c r="AK271" t="s">
        <v>86</v>
      </c>
      <c r="AL271" s="11">
        <v>0</v>
      </c>
      <c r="AM271" s="11">
        <v>179</v>
      </c>
      <c r="AN271" t="s">
        <v>64</v>
      </c>
      <c r="AO271" t="s">
        <v>64</v>
      </c>
      <c r="AP271" t="s">
        <v>58</v>
      </c>
      <c r="AQ271" t="s">
        <v>58</v>
      </c>
      <c r="AR271" t="s">
        <v>58</v>
      </c>
      <c r="AS271" t="s">
        <v>58</v>
      </c>
      <c r="AT271" t="s">
        <v>58</v>
      </c>
      <c r="AU271" t="s">
        <v>58</v>
      </c>
      <c r="AV271" s="5">
        <v>45540</v>
      </c>
    </row>
    <row r="272" spans="1:48" hidden="1" x14ac:dyDescent="0.25">
      <c r="A272">
        <v>2024</v>
      </c>
      <c r="B272">
        <v>8</v>
      </c>
      <c r="C272" t="s">
        <v>50</v>
      </c>
      <c r="D272">
        <v>111</v>
      </c>
      <c r="E272" s="4">
        <v>45526.491928715281</v>
      </c>
      <c r="F272" s="16" t="s">
        <v>149</v>
      </c>
      <c r="G272" s="16" t="s">
        <v>148</v>
      </c>
      <c r="H272" t="s">
        <v>71</v>
      </c>
      <c r="I272" t="s">
        <v>53</v>
      </c>
      <c r="J272">
        <v>1234567890</v>
      </c>
      <c r="K272" t="s">
        <v>54</v>
      </c>
      <c r="L272">
        <v>222</v>
      </c>
      <c r="M272" t="s">
        <v>55</v>
      </c>
      <c r="N272" s="4">
        <v>45499.434027777781</v>
      </c>
      <c r="O272" s="4">
        <v>45526.482638888891</v>
      </c>
      <c r="P272" s="4">
        <v>45526.489583333343</v>
      </c>
      <c r="Q272">
        <v>1</v>
      </c>
      <c r="R272" t="s">
        <v>152</v>
      </c>
      <c r="S272" t="s">
        <v>56</v>
      </c>
      <c r="T272" t="s">
        <v>57</v>
      </c>
      <c r="U272" t="s">
        <v>58</v>
      </c>
      <c r="V272" t="s">
        <v>58</v>
      </c>
      <c r="W272" t="s">
        <v>420</v>
      </c>
      <c r="X272" t="s">
        <v>72</v>
      </c>
      <c r="Y272" t="s">
        <v>60</v>
      </c>
      <c r="Z272" t="s">
        <v>73</v>
      </c>
      <c r="AA272" t="s">
        <v>58</v>
      </c>
      <c r="AB272" t="s">
        <v>58</v>
      </c>
      <c r="AC272">
        <v>125784</v>
      </c>
      <c r="AD272" t="s">
        <v>64</v>
      </c>
      <c r="AE272" t="s">
        <v>70</v>
      </c>
      <c r="AF272" t="s">
        <v>58</v>
      </c>
      <c r="AG272">
        <v>0</v>
      </c>
      <c r="AH272">
        <v>48</v>
      </c>
      <c r="AI272" t="s">
        <v>58</v>
      </c>
      <c r="AJ272" t="s">
        <v>75</v>
      </c>
      <c r="AK272" t="s">
        <v>86</v>
      </c>
      <c r="AL272" s="11">
        <v>0</v>
      </c>
      <c r="AM272" s="11">
        <v>179</v>
      </c>
      <c r="AN272" t="s">
        <v>64</v>
      </c>
      <c r="AO272" t="s">
        <v>64</v>
      </c>
      <c r="AP272" t="s">
        <v>58</v>
      </c>
      <c r="AQ272" t="s">
        <v>58</v>
      </c>
      <c r="AR272" t="s">
        <v>58</v>
      </c>
      <c r="AS272" t="s">
        <v>58</v>
      </c>
      <c r="AT272" t="s">
        <v>58</v>
      </c>
      <c r="AU272" t="s">
        <v>58</v>
      </c>
      <c r="AV272" s="5">
        <v>45540</v>
      </c>
    </row>
    <row r="273" spans="1:48" hidden="1" x14ac:dyDescent="0.25">
      <c r="A273">
        <v>2024</v>
      </c>
      <c r="B273">
        <v>8</v>
      </c>
      <c r="C273" t="s">
        <v>50</v>
      </c>
      <c r="D273">
        <v>111</v>
      </c>
      <c r="E273" s="4">
        <v>45526.50062027778</v>
      </c>
      <c r="F273" s="16" t="s">
        <v>149</v>
      </c>
      <c r="G273" s="16" t="s">
        <v>148</v>
      </c>
      <c r="H273" t="s">
        <v>71</v>
      </c>
      <c r="I273" t="s">
        <v>53</v>
      </c>
      <c r="J273">
        <v>1234567890</v>
      </c>
      <c r="K273" t="s">
        <v>54</v>
      </c>
      <c r="L273">
        <v>222</v>
      </c>
      <c r="M273" t="s">
        <v>55</v>
      </c>
      <c r="N273" s="4">
        <v>45440.499305555553</v>
      </c>
      <c r="O273" s="4">
        <v>45526.493055555547</v>
      </c>
      <c r="P273" s="4">
        <v>45526.5</v>
      </c>
      <c r="Q273">
        <v>1</v>
      </c>
      <c r="R273" t="s">
        <v>152</v>
      </c>
      <c r="S273" t="s">
        <v>56</v>
      </c>
      <c r="T273" t="s">
        <v>57</v>
      </c>
      <c r="U273" t="s">
        <v>58</v>
      </c>
      <c r="V273" t="s">
        <v>58</v>
      </c>
      <c r="W273" t="s">
        <v>421</v>
      </c>
      <c r="X273" t="s">
        <v>72</v>
      </c>
      <c r="Y273" t="s">
        <v>60</v>
      </c>
      <c r="Z273" t="s">
        <v>73</v>
      </c>
      <c r="AA273" t="s">
        <v>58</v>
      </c>
      <c r="AB273" t="s">
        <v>58</v>
      </c>
      <c r="AC273">
        <v>125784</v>
      </c>
      <c r="AD273" t="s">
        <v>64</v>
      </c>
      <c r="AE273" t="s">
        <v>70</v>
      </c>
      <c r="AF273" t="s">
        <v>58</v>
      </c>
      <c r="AG273">
        <v>0</v>
      </c>
      <c r="AH273">
        <v>57</v>
      </c>
      <c r="AI273" t="s">
        <v>58</v>
      </c>
      <c r="AJ273" t="s">
        <v>75</v>
      </c>
      <c r="AK273" t="s">
        <v>86</v>
      </c>
      <c r="AL273" s="11">
        <v>0</v>
      </c>
      <c r="AM273" s="11">
        <v>179</v>
      </c>
      <c r="AN273" t="s">
        <v>64</v>
      </c>
      <c r="AO273" t="s">
        <v>64</v>
      </c>
      <c r="AP273" t="s">
        <v>58</v>
      </c>
      <c r="AQ273" t="s">
        <v>58</v>
      </c>
      <c r="AR273" t="s">
        <v>58</v>
      </c>
      <c r="AS273" t="s">
        <v>58</v>
      </c>
      <c r="AT273" t="s">
        <v>58</v>
      </c>
      <c r="AU273" t="s">
        <v>58</v>
      </c>
      <c r="AV273" s="5">
        <v>45540</v>
      </c>
    </row>
    <row r="274" spans="1:48" hidden="1" x14ac:dyDescent="0.25">
      <c r="A274">
        <v>2024</v>
      </c>
      <c r="B274">
        <v>8</v>
      </c>
      <c r="C274" t="s">
        <v>50</v>
      </c>
      <c r="D274">
        <v>111</v>
      </c>
      <c r="E274" s="4">
        <v>45526.51281241898</v>
      </c>
      <c r="F274" s="16" t="s">
        <v>149</v>
      </c>
      <c r="G274" s="16" t="s">
        <v>148</v>
      </c>
      <c r="H274" t="s">
        <v>71</v>
      </c>
      <c r="I274" t="s">
        <v>53</v>
      </c>
      <c r="J274">
        <v>1234567890</v>
      </c>
      <c r="K274" t="s">
        <v>78</v>
      </c>
      <c r="L274">
        <v>222</v>
      </c>
      <c r="M274" t="s">
        <v>55</v>
      </c>
      <c r="N274" s="4">
        <v>45526.501388888893</v>
      </c>
      <c r="O274" s="4">
        <v>45526.501388888893</v>
      </c>
      <c r="P274" s="4">
        <v>45526.508333333331</v>
      </c>
      <c r="Q274">
        <v>1</v>
      </c>
      <c r="R274" t="s">
        <v>152</v>
      </c>
      <c r="S274" t="s">
        <v>56</v>
      </c>
      <c r="T274" t="s">
        <v>57</v>
      </c>
      <c r="U274" t="s">
        <v>58</v>
      </c>
      <c r="V274" t="s">
        <v>58</v>
      </c>
      <c r="W274" t="s">
        <v>422</v>
      </c>
      <c r="X274" t="s">
        <v>72</v>
      </c>
      <c r="Y274" t="s">
        <v>60</v>
      </c>
      <c r="Z274" t="s">
        <v>73</v>
      </c>
      <c r="AA274" t="s">
        <v>58</v>
      </c>
      <c r="AB274" t="s">
        <v>58</v>
      </c>
      <c r="AC274">
        <v>125784</v>
      </c>
      <c r="AD274" t="s">
        <v>64</v>
      </c>
      <c r="AE274" t="s">
        <v>65</v>
      </c>
      <c r="AF274" t="s">
        <v>58</v>
      </c>
      <c r="AG274">
        <v>0</v>
      </c>
      <c r="AH274">
        <v>52</v>
      </c>
      <c r="AI274" t="s">
        <v>58</v>
      </c>
      <c r="AJ274" t="s">
        <v>75</v>
      </c>
      <c r="AK274" t="s">
        <v>86</v>
      </c>
      <c r="AL274" s="11">
        <v>0</v>
      </c>
      <c r="AM274" s="11">
        <v>179</v>
      </c>
      <c r="AN274" t="s">
        <v>64</v>
      </c>
      <c r="AO274" t="s">
        <v>64</v>
      </c>
      <c r="AP274" t="s">
        <v>58</v>
      </c>
      <c r="AQ274" t="s">
        <v>58</v>
      </c>
      <c r="AR274" t="s">
        <v>58</v>
      </c>
      <c r="AS274" t="s">
        <v>58</v>
      </c>
      <c r="AT274" t="s">
        <v>58</v>
      </c>
      <c r="AU274" t="s">
        <v>58</v>
      </c>
      <c r="AV274" s="5">
        <v>45540</v>
      </c>
    </row>
    <row r="275" spans="1:48" hidden="1" x14ac:dyDescent="0.25">
      <c r="A275">
        <v>2024</v>
      </c>
      <c r="B275">
        <v>8</v>
      </c>
      <c r="C275" t="s">
        <v>50</v>
      </c>
      <c r="D275">
        <v>111</v>
      </c>
      <c r="E275" s="4">
        <v>45526.543588587963</v>
      </c>
      <c r="F275" s="16" t="s">
        <v>149</v>
      </c>
      <c r="G275" s="16" t="s">
        <v>148</v>
      </c>
      <c r="H275" t="s">
        <v>71</v>
      </c>
      <c r="I275" t="s">
        <v>53</v>
      </c>
      <c r="J275">
        <v>1234567890</v>
      </c>
      <c r="K275" t="s">
        <v>54</v>
      </c>
      <c r="L275">
        <v>222</v>
      </c>
      <c r="M275" t="s">
        <v>55</v>
      </c>
      <c r="N275" s="4">
        <v>45454.461805555547</v>
      </c>
      <c r="O275" s="4">
        <v>45526.52847222222</v>
      </c>
      <c r="P275" s="4">
        <v>45526.535416666673</v>
      </c>
      <c r="Q275">
        <v>1</v>
      </c>
      <c r="R275" t="s">
        <v>152</v>
      </c>
      <c r="S275" t="s">
        <v>56</v>
      </c>
      <c r="T275" t="s">
        <v>57</v>
      </c>
      <c r="U275" t="s">
        <v>58</v>
      </c>
      <c r="V275" t="s">
        <v>58</v>
      </c>
      <c r="W275" t="s">
        <v>423</v>
      </c>
      <c r="X275" t="s">
        <v>72</v>
      </c>
      <c r="Y275" t="s">
        <v>60</v>
      </c>
      <c r="Z275" t="s">
        <v>73</v>
      </c>
      <c r="AA275" t="s">
        <v>58</v>
      </c>
      <c r="AB275" t="s">
        <v>58</v>
      </c>
      <c r="AC275">
        <v>125784</v>
      </c>
      <c r="AD275" t="s">
        <v>64</v>
      </c>
      <c r="AE275" t="s">
        <v>70</v>
      </c>
      <c r="AF275" t="s">
        <v>58</v>
      </c>
      <c r="AG275">
        <v>0</v>
      </c>
      <c r="AH275">
        <v>49</v>
      </c>
      <c r="AI275" t="s">
        <v>58</v>
      </c>
      <c r="AJ275" t="s">
        <v>75</v>
      </c>
      <c r="AK275" t="s">
        <v>86</v>
      </c>
      <c r="AL275" s="11">
        <v>0</v>
      </c>
      <c r="AM275" s="11">
        <v>179</v>
      </c>
      <c r="AN275" t="s">
        <v>64</v>
      </c>
      <c r="AO275" t="s">
        <v>64</v>
      </c>
      <c r="AP275" t="s">
        <v>58</v>
      </c>
      <c r="AQ275" t="s">
        <v>58</v>
      </c>
      <c r="AR275" t="s">
        <v>58</v>
      </c>
      <c r="AS275" t="s">
        <v>58</v>
      </c>
      <c r="AT275" t="s">
        <v>58</v>
      </c>
      <c r="AU275" t="s">
        <v>58</v>
      </c>
      <c r="AV275" s="5">
        <v>45539</v>
      </c>
    </row>
    <row r="276" spans="1:48" hidden="1" x14ac:dyDescent="0.25">
      <c r="A276">
        <v>2024</v>
      </c>
      <c r="B276">
        <v>8</v>
      </c>
      <c r="C276" t="s">
        <v>50</v>
      </c>
      <c r="D276">
        <v>111</v>
      </c>
      <c r="E276" s="4">
        <v>45526.569803356477</v>
      </c>
      <c r="F276" s="16" t="s">
        <v>149</v>
      </c>
      <c r="G276" s="16" t="s">
        <v>148</v>
      </c>
      <c r="H276" t="s">
        <v>71</v>
      </c>
      <c r="I276" t="s">
        <v>53</v>
      </c>
      <c r="J276">
        <v>1234567890</v>
      </c>
      <c r="K276" t="s">
        <v>54</v>
      </c>
      <c r="L276">
        <v>222</v>
      </c>
      <c r="M276" t="s">
        <v>55</v>
      </c>
      <c r="N276" s="4">
        <v>45454.475694444453</v>
      </c>
      <c r="O276" s="4">
        <v>45526.543749999997</v>
      </c>
      <c r="P276" s="4">
        <v>45526.550694444442</v>
      </c>
      <c r="Q276">
        <v>1</v>
      </c>
      <c r="R276" t="s">
        <v>152</v>
      </c>
      <c r="S276" t="s">
        <v>56</v>
      </c>
      <c r="T276" t="s">
        <v>57</v>
      </c>
      <c r="U276" t="s">
        <v>58</v>
      </c>
      <c r="V276" t="s">
        <v>58</v>
      </c>
      <c r="W276" t="s">
        <v>424</v>
      </c>
      <c r="X276" t="s">
        <v>72</v>
      </c>
      <c r="Y276" t="s">
        <v>60</v>
      </c>
      <c r="Z276" t="s">
        <v>73</v>
      </c>
      <c r="AA276" t="s">
        <v>58</v>
      </c>
      <c r="AB276" t="s">
        <v>58</v>
      </c>
      <c r="AC276">
        <v>125784</v>
      </c>
      <c r="AD276" t="s">
        <v>64</v>
      </c>
      <c r="AE276" t="s">
        <v>65</v>
      </c>
      <c r="AF276" t="s">
        <v>58</v>
      </c>
      <c r="AG276">
        <v>0</v>
      </c>
      <c r="AH276">
        <v>42</v>
      </c>
      <c r="AI276" t="s">
        <v>58</v>
      </c>
      <c r="AJ276" t="s">
        <v>75</v>
      </c>
      <c r="AK276" t="s">
        <v>86</v>
      </c>
      <c r="AL276" s="11">
        <v>0</v>
      </c>
      <c r="AM276" s="11">
        <v>179</v>
      </c>
      <c r="AN276" t="s">
        <v>64</v>
      </c>
      <c r="AO276" t="s">
        <v>64</v>
      </c>
      <c r="AP276" t="s">
        <v>58</v>
      </c>
      <c r="AQ276" t="s">
        <v>58</v>
      </c>
      <c r="AR276" t="s">
        <v>58</v>
      </c>
      <c r="AS276" t="s">
        <v>58</v>
      </c>
      <c r="AT276" t="s">
        <v>58</v>
      </c>
      <c r="AU276" t="s">
        <v>58</v>
      </c>
      <c r="AV276" s="5">
        <v>45539</v>
      </c>
    </row>
    <row r="277" spans="1:48" hidden="1" x14ac:dyDescent="0.25">
      <c r="A277">
        <v>2024</v>
      </c>
      <c r="B277">
        <v>8</v>
      </c>
      <c r="C277" t="s">
        <v>50</v>
      </c>
      <c r="D277">
        <v>111</v>
      </c>
      <c r="E277" s="4">
        <v>45526.587075462972</v>
      </c>
      <c r="F277" s="16" t="s">
        <v>149</v>
      </c>
      <c r="G277" s="16" t="s">
        <v>148</v>
      </c>
      <c r="H277" t="s">
        <v>71</v>
      </c>
      <c r="I277" t="s">
        <v>53</v>
      </c>
      <c r="J277">
        <v>1234567890</v>
      </c>
      <c r="K277" t="s">
        <v>89</v>
      </c>
      <c r="L277">
        <v>222</v>
      </c>
      <c r="M277" t="s">
        <v>55</v>
      </c>
      <c r="N277" s="4">
        <v>45489.581250000003</v>
      </c>
      <c r="O277" s="4">
        <v>45526.579861111109</v>
      </c>
      <c r="P277" s="4">
        <v>45526.586805555547</v>
      </c>
      <c r="Q277">
        <v>1</v>
      </c>
      <c r="R277" t="s">
        <v>152</v>
      </c>
      <c r="S277" t="s">
        <v>56</v>
      </c>
      <c r="T277" t="s">
        <v>57</v>
      </c>
      <c r="U277" t="s">
        <v>58</v>
      </c>
      <c r="V277" t="s">
        <v>58</v>
      </c>
      <c r="W277" t="s">
        <v>425</v>
      </c>
      <c r="X277" t="s">
        <v>72</v>
      </c>
      <c r="Y277" t="s">
        <v>60</v>
      </c>
      <c r="Z277" t="s">
        <v>73</v>
      </c>
      <c r="AA277" t="s">
        <v>58</v>
      </c>
      <c r="AB277" t="s">
        <v>58</v>
      </c>
      <c r="AC277">
        <v>125784</v>
      </c>
      <c r="AD277" t="s">
        <v>64</v>
      </c>
      <c r="AE277" t="s">
        <v>70</v>
      </c>
      <c r="AF277" t="s">
        <v>58</v>
      </c>
      <c r="AG277">
        <v>0</v>
      </c>
      <c r="AH277">
        <v>75</v>
      </c>
      <c r="AI277" t="s">
        <v>58</v>
      </c>
      <c r="AJ277" t="s">
        <v>75</v>
      </c>
      <c r="AK277" t="s">
        <v>86</v>
      </c>
      <c r="AL277" s="11">
        <v>0</v>
      </c>
      <c r="AM277" s="11">
        <v>179</v>
      </c>
      <c r="AN277" t="s">
        <v>64</v>
      </c>
      <c r="AO277" t="s">
        <v>64</v>
      </c>
      <c r="AP277" t="s">
        <v>58</v>
      </c>
      <c r="AQ277" t="s">
        <v>58</v>
      </c>
      <c r="AR277" t="s">
        <v>58</v>
      </c>
      <c r="AS277" t="s">
        <v>58</v>
      </c>
      <c r="AT277" t="s">
        <v>58</v>
      </c>
      <c r="AU277" t="s">
        <v>58</v>
      </c>
      <c r="AV277" s="5">
        <v>45539</v>
      </c>
    </row>
    <row r="278" spans="1:48" hidden="1" x14ac:dyDescent="0.25">
      <c r="A278">
        <v>2024</v>
      </c>
      <c r="B278">
        <v>8</v>
      </c>
      <c r="C278" t="s">
        <v>50</v>
      </c>
      <c r="D278">
        <v>111</v>
      </c>
      <c r="E278" s="4">
        <v>45526.605102604168</v>
      </c>
      <c r="F278" s="16" t="s">
        <v>149</v>
      </c>
      <c r="G278" s="16" t="s">
        <v>148</v>
      </c>
      <c r="H278" t="s">
        <v>71</v>
      </c>
      <c r="I278" t="s">
        <v>53</v>
      </c>
      <c r="J278">
        <v>1234567890</v>
      </c>
      <c r="K278" t="s">
        <v>78</v>
      </c>
      <c r="L278">
        <v>222</v>
      </c>
      <c r="M278" t="s">
        <v>55</v>
      </c>
      <c r="N278" s="4">
        <v>45486.463194444441</v>
      </c>
      <c r="O278" s="4">
        <v>45526.59652777778</v>
      </c>
      <c r="P278" s="4">
        <v>45526.603472222218</v>
      </c>
      <c r="Q278">
        <v>1</v>
      </c>
      <c r="R278" t="s">
        <v>152</v>
      </c>
      <c r="S278" t="s">
        <v>56</v>
      </c>
      <c r="T278" t="s">
        <v>57</v>
      </c>
      <c r="U278" t="s">
        <v>58</v>
      </c>
      <c r="V278" t="s">
        <v>58</v>
      </c>
      <c r="W278" t="s">
        <v>426</v>
      </c>
      <c r="X278" t="s">
        <v>72</v>
      </c>
      <c r="Y278" t="s">
        <v>60</v>
      </c>
      <c r="Z278" t="s">
        <v>73</v>
      </c>
      <c r="AA278" t="s">
        <v>58</v>
      </c>
      <c r="AB278" t="s">
        <v>58</v>
      </c>
      <c r="AC278">
        <v>125784</v>
      </c>
      <c r="AD278" t="s">
        <v>64</v>
      </c>
      <c r="AE278" t="s">
        <v>65</v>
      </c>
      <c r="AF278" t="s">
        <v>58</v>
      </c>
      <c r="AG278">
        <v>0</v>
      </c>
      <c r="AH278">
        <v>54</v>
      </c>
      <c r="AI278" t="s">
        <v>58</v>
      </c>
      <c r="AJ278" t="s">
        <v>75</v>
      </c>
      <c r="AK278" t="s">
        <v>86</v>
      </c>
      <c r="AL278" s="11">
        <v>0</v>
      </c>
      <c r="AM278" s="11">
        <v>179</v>
      </c>
      <c r="AN278" t="s">
        <v>64</v>
      </c>
      <c r="AO278" t="s">
        <v>64</v>
      </c>
      <c r="AP278" t="s">
        <v>58</v>
      </c>
      <c r="AQ278" t="s">
        <v>58</v>
      </c>
      <c r="AR278" t="s">
        <v>58</v>
      </c>
      <c r="AS278" t="s">
        <v>58</v>
      </c>
      <c r="AT278" t="s">
        <v>58</v>
      </c>
      <c r="AU278" t="s">
        <v>58</v>
      </c>
      <c r="AV278" s="5">
        <v>45540</v>
      </c>
    </row>
    <row r="279" spans="1:48" hidden="1" x14ac:dyDescent="0.25">
      <c r="A279">
        <v>2024</v>
      </c>
      <c r="B279">
        <v>8</v>
      </c>
      <c r="C279" t="s">
        <v>50</v>
      </c>
      <c r="D279">
        <v>111</v>
      </c>
      <c r="E279" s="4">
        <v>45527.338446886577</v>
      </c>
      <c r="F279" s="16" t="s">
        <v>149</v>
      </c>
      <c r="G279" s="16" t="s">
        <v>148</v>
      </c>
      <c r="H279" t="s">
        <v>71</v>
      </c>
      <c r="I279" t="s">
        <v>53</v>
      </c>
      <c r="J279">
        <v>1234567890</v>
      </c>
      <c r="K279" t="s">
        <v>89</v>
      </c>
      <c r="L279">
        <v>222</v>
      </c>
      <c r="M279" t="s">
        <v>55</v>
      </c>
      <c r="N279" s="4">
        <v>45509.479166666657</v>
      </c>
      <c r="O279" s="4">
        <v>45527.334027777782</v>
      </c>
      <c r="P279" s="4">
        <v>45527.337500000001</v>
      </c>
      <c r="Q279">
        <v>1</v>
      </c>
      <c r="R279" t="s">
        <v>152</v>
      </c>
      <c r="S279" t="s">
        <v>56</v>
      </c>
      <c r="T279" t="s">
        <v>57</v>
      </c>
      <c r="U279" t="s">
        <v>58</v>
      </c>
      <c r="V279" t="s">
        <v>58</v>
      </c>
      <c r="W279" t="s">
        <v>427</v>
      </c>
      <c r="X279" t="s">
        <v>72</v>
      </c>
      <c r="Y279" t="s">
        <v>60</v>
      </c>
      <c r="Z279" t="s">
        <v>73</v>
      </c>
      <c r="AA279" t="s">
        <v>58</v>
      </c>
      <c r="AB279" t="s">
        <v>58</v>
      </c>
      <c r="AC279">
        <v>125784</v>
      </c>
      <c r="AD279" t="s">
        <v>64</v>
      </c>
      <c r="AE279" t="s">
        <v>70</v>
      </c>
      <c r="AF279" t="s">
        <v>58</v>
      </c>
      <c r="AG279">
        <v>0</v>
      </c>
      <c r="AH279">
        <v>44</v>
      </c>
      <c r="AI279" t="s">
        <v>58</v>
      </c>
      <c r="AJ279" t="s">
        <v>75</v>
      </c>
      <c r="AK279" t="s">
        <v>86</v>
      </c>
      <c r="AL279" s="11">
        <v>0</v>
      </c>
      <c r="AM279" s="11">
        <v>179</v>
      </c>
      <c r="AN279" t="s">
        <v>64</v>
      </c>
      <c r="AO279" t="s">
        <v>64</v>
      </c>
      <c r="AP279" t="s">
        <v>58</v>
      </c>
      <c r="AQ279" t="s">
        <v>58</v>
      </c>
      <c r="AR279" t="s">
        <v>58</v>
      </c>
      <c r="AS279" t="s">
        <v>58</v>
      </c>
      <c r="AT279" t="s">
        <v>58</v>
      </c>
      <c r="AU279" t="s">
        <v>58</v>
      </c>
      <c r="AV279" s="5">
        <v>45540</v>
      </c>
    </row>
    <row r="280" spans="1:48" hidden="1" x14ac:dyDescent="0.25">
      <c r="A280">
        <v>2024</v>
      </c>
      <c r="B280">
        <v>8</v>
      </c>
      <c r="C280" t="s">
        <v>50</v>
      </c>
      <c r="D280">
        <v>111</v>
      </c>
      <c r="E280" s="4">
        <v>45527.372762766201</v>
      </c>
      <c r="F280" s="16" t="s">
        <v>149</v>
      </c>
      <c r="G280" s="16" t="s">
        <v>148</v>
      </c>
      <c r="H280" t="s">
        <v>71</v>
      </c>
      <c r="I280" t="s">
        <v>53</v>
      </c>
      <c r="J280">
        <v>1234567890</v>
      </c>
      <c r="K280" t="s">
        <v>54</v>
      </c>
      <c r="L280">
        <v>222</v>
      </c>
      <c r="M280" t="s">
        <v>55</v>
      </c>
      <c r="N280" s="4">
        <v>45502.429166666669</v>
      </c>
      <c r="O280" s="4">
        <v>45527.351388888892</v>
      </c>
      <c r="P280" s="4">
        <v>45527.35833333333</v>
      </c>
      <c r="Q280">
        <v>1</v>
      </c>
      <c r="R280" t="s">
        <v>152</v>
      </c>
      <c r="S280" t="s">
        <v>56</v>
      </c>
      <c r="T280" t="s">
        <v>57</v>
      </c>
      <c r="U280" t="s">
        <v>58</v>
      </c>
      <c r="V280" t="s">
        <v>58</v>
      </c>
      <c r="W280" t="s">
        <v>428</v>
      </c>
      <c r="X280" t="s">
        <v>72</v>
      </c>
      <c r="Y280" t="s">
        <v>60</v>
      </c>
      <c r="Z280" t="s">
        <v>73</v>
      </c>
      <c r="AA280" t="s">
        <v>58</v>
      </c>
      <c r="AB280" t="s">
        <v>58</v>
      </c>
      <c r="AC280">
        <v>125784</v>
      </c>
      <c r="AD280" t="s">
        <v>64</v>
      </c>
      <c r="AE280" t="s">
        <v>70</v>
      </c>
      <c r="AF280" t="s">
        <v>58</v>
      </c>
      <c r="AG280">
        <v>0</v>
      </c>
      <c r="AH280">
        <v>55</v>
      </c>
      <c r="AI280" t="s">
        <v>58</v>
      </c>
      <c r="AJ280" t="s">
        <v>75</v>
      </c>
      <c r="AK280" t="s">
        <v>86</v>
      </c>
      <c r="AL280" s="11">
        <v>0</v>
      </c>
      <c r="AM280" s="11">
        <v>179</v>
      </c>
      <c r="AN280" t="s">
        <v>64</v>
      </c>
      <c r="AO280" t="s">
        <v>64</v>
      </c>
      <c r="AP280" t="s">
        <v>58</v>
      </c>
      <c r="AQ280" t="s">
        <v>58</v>
      </c>
      <c r="AR280" t="s">
        <v>58</v>
      </c>
      <c r="AS280" t="s">
        <v>58</v>
      </c>
      <c r="AT280" t="s">
        <v>58</v>
      </c>
      <c r="AU280" t="s">
        <v>58</v>
      </c>
      <c r="AV280" s="5">
        <v>45540</v>
      </c>
    </row>
    <row r="281" spans="1:48" hidden="1" x14ac:dyDescent="0.25">
      <c r="A281">
        <v>2024</v>
      </c>
      <c r="B281">
        <v>8</v>
      </c>
      <c r="C281" t="s">
        <v>50</v>
      </c>
      <c r="D281">
        <v>111</v>
      </c>
      <c r="E281" s="4">
        <v>45527.387308263889</v>
      </c>
      <c r="F281" s="16" t="s">
        <v>149</v>
      </c>
      <c r="G281" s="16" t="s">
        <v>148</v>
      </c>
      <c r="H281" t="s">
        <v>71</v>
      </c>
      <c r="I281" t="s">
        <v>53</v>
      </c>
      <c r="J281">
        <v>1234567890</v>
      </c>
      <c r="K281" t="s">
        <v>54</v>
      </c>
      <c r="L281">
        <v>222</v>
      </c>
      <c r="M281" t="s">
        <v>55</v>
      </c>
      <c r="N281" s="4">
        <v>45527.373611111107</v>
      </c>
      <c r="O281" s="4">
        <v>45527.373611111107</v>
      </c>
      <c r="P281" s="4">
        <v>45527.384027777778</v>
      </c>
      <c r="Q281">
        <v>1</v>
      </c>
      <c r="R281" t="s">
        <v>152</v>
      </c>
      <c r="S281" t="s">
        <v>56</v>
      </c>
      <c r="T281" t="s">
        <v>57</v>
      </c>
      <c r="U281" t="s">
        <v>58</v>
      </c>
      <c r="V281" t="s">
        <v>58</v>
      </c>
      <c r="W281" t="s">
        <v>429</v>
      </c>
      <c r="X281" t="s">
        <v>72</v>
      </c>
      <c r="Y281" t="s">
        <v>60</v>
      </c>
      <c r="Z281" t="s">
        <v>73</v>
      </c>
      <c r="AA281" t="s">
        <v>58</v>
      </c>
      <c r="AB281" t="s">
        <v>58</v>
      </c>
      <c r="AC281">
        <v>125784</v>
      </c>
      <c r="AD281" t="s">
        <v>64</v>
      </c>
      <c r="AE281" t="s">
        <v>70</v>
      </c>
      <c r="AF281" t="s">
        <v>58</v>
      </c>
      <c r="AG281">
        <v>0</v>
      </c>
      <c r="AH281">
        <v>53</v>
      </c>
      <c r="AI281" t="s">
        <v>58</v>
      </c>
      <c r="AJ281" t="s">
        <v>75</v>
      </c>
      <c r="AK281" t="s">
        <v>86</v>
      </c>
      <c r="AL281" s="11">
        <v>0</v>
      </c>
      <c r="AM281" s="11">
        <v>179</v>
      </c>
      <c r="AN281" t="s">
        <v>64</v>
      </c>
      <c r="AO281" t="s">
        <v>64</v>
      </c>
      <c r="AP281" t="s">
        <v>58</v>
      </c>
      <c r="AQ281" t="s">
        <v>58</v>
      </c>
      <c r="AR281" t="s">
        <v>58</v>
      </c>
      <c r="AS281" t="s">
        <v>58</v>
      </c>
      <c r="AT281" t="s">
        <v>58</v>
      </c>
      <c r="AU281" t="s">
        <v>58</v>
      </c>
      <c r="AV281" s="5">
        <v>45539</v>
      </c>
    </row>
    <row r="282" spans="1:48" hidden="1" x14ac:dyDescent="0.25">
      <c r="A282">
        <v>2024</v>
      </c>
      <c r="B282">
        <v>8</v>
      </c>
      <c r="C282" t="s">
        <v>50</v>
      </c>
      <c r="D282">
        <v>111</v>
      </c>
      <c r="E282" s="4">
        <v>45527.394538703702</v>
      </c>
      <c r="F282" s="16" t="s">
        <v>149</v>
      </c>
      <c r="G282" s="16" t="s">
        <v>148</v>
      </c>
      <c r="H282" t="s">
        <v>71</v>
      </c>
      <c r="I282" t="s">
        <v>53</v>
      </c>
      <c r="J282">
        <v>1234567890</v>
      </c>
      <c r="K282" t="s">
        <v>89</v>
      </c>
      <c r="L282">
        <v>222</v>
      </c>
      <c r="M282" t="s">
        <v>55</v>
      </c>
      <c r="N282" s="4">
        <v>45516.466666666667</v>
      </c>
      <c r="O282" s="4">
        <v>45527.386805555558</v>
      </c>
      <c r="P282" s="4">
        <v>45527.393750000003</v>
      </c>
      <c r="Q282">
        <v>1</v>
      </c>
      <c r="R282" t="s">
        <v>152</v>
      </c>
      <c r="S282" t="s">
        <v>56</v>
      </c>
      <c r="T282" t="s">
        <v>57</v>
      </c>
      <c r="U282" t="s">
        <v>58</v>
      </c>
      <c r="V282" t="s">
        <v>58</v>
      </c>
      <c r="W282" t="s">
        <v>430</v>
      </c>
      <c r="X282" t="s">
        <v>72</v>
      </c>
      <c r="Y282" t="s">
        <v>60</v>
      </c>
      <c r="Z282" t="s">
        <v>73</v>
      </c>
      <c r="AA282" t="s">
        <v>58</v>
      </c>
      <c r="AB282" t="s">
        <v>58</v>
      </c>
      <c r="AC282">
        <v>125784</v>
      </c>
      <c r="AD282" t="s">
        <v>64</v>
      </c>
      <c r="AE282" t="s">
        <v>65</v>
      </c>
      <c r="AF282" t="s">
        <v>58</v>
      </c>
      <c r="AG282">
        <v>0</v>
      </c>
      <c r="AH282">
        <v>46</v>
      </c>
      <c r="AI282" t="s">
        <v>58</v>
      </c>
      <c r="AJ282" t="s">
        <v>75</v>
      </c>
      <c r="AK282" t="s">
        <v>86</v>
      </c>
      <c r="AL282" s="11">
        <v>0</v>
      </c>
      <c r="AM282" s="11">
        <v>179</v>
      </c>
      <c r="AN282" t="s">
        <v>64</v>
      </c>
      <c r="AO282" t="s">
        <v>64</v>
      </c>
      <c r="AP282" t="s">
        <v>58</v>
      </c>
      <c r="AQ282" t="s">
        <v>58</v>
      </c>
      <c r="AR282" t="s">
        <v>58</v>
      </c>
      <c r="AS282" t="s">
        <v>58</v>
      </c>
      <c r="AT282" t="s">
        <v>58</v>
      </c>
      <c r="AU282" t="s">
        <v>58</v>
      </c>
      <c r="AV282" s="5">
        <v>45539</v>
      </c>
    </row>
    <row r="283" spans="1:48" hidden="1" x14ac:dyDescent="0.25">
      <c r="A283">
        <v>2024</v>
      </c>
      <c r="B283">
        <v>8</v>
      </c>
      <c r="C283" t="s">
        <v>50</v>
      </c>
      <c r="D283">
        <v>111</v>
      </c>
      <c r="E283" s="4">
        <v>45527.410434814818</v>
      </c>
      <c r="F283" s="16" t="s">
        <v>149</v>
      </c>
      <c r="G283" s="16" t="s">
        <v>148</v>
      </c>
      <c r="H283" t="s">
        <v>71</v>
      </c>
      <c r="I283" t="s">
        <v>53</v>
      </c>
      <c r="J283">
        <v>1234567890</v>
      </c>
      <c r="K283" t="s">
        <v>89</v>
      </c>
      <c r="L283">
        <v>222</v>
      </c>
      <c r="M283" t="s">
        <v>55</v>
      </c>
      <c r="N283" s="4">
        <v>45520.466666666667</v>
      </c>
      <c r="O283" s="4">
        <v>45527.401388888888</v>
      </c>
      <c r="P283" s="4">
        <v>45527.408333333333</v>
      </c>
      <c r="Q283">
        <v>1</v>
      </c>
      <c r="R283" t="s">
        <v>152</v>
      </c>
      <c r="S283" t="s">
        <v>56</v>
      </c>
      <c r="T283" t="s">
        <v>57</v>
      </c>
      <c r="U283" t="s">
        <v>58</v>
      </c>
      <c r="V283" t="s">
        <v>58</v>
      </c>
      <c r="W283" t="s">
        <v>431</v>
      </c>
      <c r="X283" t="s">
        <v>72</v>
      </c>
      <c r="Y283" t="s">
        <v>60</v>
      </c>
      <c r="Z283" t="s">
        <v>73</v>
      </c>
      <c r="AA283" t="s">
        <v>58</v>
      </c>
      <c r="AB283" t="s">
        <v>58</v>
      </c>
      <c r="AC283">
        <v>125784</v>
      </c>
      <c r="AD283" t="s">
        <v>64</v>
      </c>
      <c r="AE283" t="s">
        <v>70</v>
      </c>
      <c r="AF283" t="s">
        <v>58</v>
      </c>
      <c r="AG283">
        <v>0</v>
      </c>
      <c r="AH283">
        <v>57</v>
      </c>
      <c r="AI283" t="s">
        <v>58</v>
      </c>
      <c r="AJ283" t="s">
        <v>75</v>
      </c>
      <c r="AK283" t="s">
        <v>86</v>
      </c>
      <c r="AL283" s="11">
        <v>0</v>
      </c>
      <c r="AM283" s="11">
        <v>179</v>
      </c>
      <c r="AN283" t="s">
        <v>64</v>
      </c>
      <c r="AO283" t="s">
        <v>64</v>
      </c>
      <c r="AP283" t="s">
        <v>58</v>
      </c>
      <c r="AQ283" t="s">
        <v>58</v>
      </c>
      <c r="AR283" t="s">
        <v>58</v>
      </c>
      <c r="AS283" t="s">
        <v>58</v>
      </c>
      <c r="AT283" t="s">
        <v>58</v>
      </c>
      <c r="AU283" t="s">
        <v>58</v>
      </c>
      <c r="AV283" s="5">
        <v>45539</v>
      </c>
    </row>
    <row r="284" spans="1:48" hidden="1" x14ac:dyDescent="0.25">
      <c r="A284">
        <v>2024</v>
      </c>
      <c r="B284">
        <v>8</v>
      </c>
      <c r="C284" t="s">
        <v>50</v>
      </c>
      <c r="D284">
        <v>111</v>
      </c>
      <c r="E284" s="4">
        <v>45527.418981365743</v>
      </c>
      <c r="F284" s="16" t="s">
        <v>149</v>
      </c>
      <c r="G284" s="16" t="s">
        <v>148</v>
      </c>
      <c r="H284" t="s">
        <v>71</v>
      </c>
      <c r="I284" t="s">
        <v>53</v>
      </c>
      <c r="J284">
        <v>1234567890</v>
      </c>
      <c r="K284" t="s">
        <v>89</v>
      </c>
      <c r="L284">
        <v>222</v>
      </c>
      <c r="M284" t="s">
        <v>55</v>
      </c>
      <c r="N284" s="4">
        <v>45502.566666666673</v>
      </c>
      <c r="O284" s="4">
        <v>45527.415277777778</v>
      </c>
      <c r="P284" s="4">
        <v>45527.418749999997</v>
      </c>
      <c r="Q284">
        <v>1</v>
      </c>
      <c r="R284" t="s">
        <v>152</v>
      </c>
      <c r="S284" t="s">
        <v>56</v>
      </c>
      <c r="T284" t="s">
        <v>57</v>
      </c>
      <c r="U284" t="s">
        <v>58</v>
      </c>
      <c r="V284" t="s">
        <v>58</v>
      </c>
      <c r="W284" t="s">
        <v>432</v>
      </c>
      <c r="X284" t="s">
        <v>72</v>
      </c>
      <c r="Y284" t="s">
        <v>60</v>
      </c>
      <c r="Z284" t="s">
        <v>73</v>
      </c>
      <c r="AA284" t="s">
        <v>58</v>
      </c>
      <c r="AB284" t="s">
        <v>58</v>
      </c>
      <c r="AC284">
        <v>125784</v>
      </c>
      <c r="AD284" t="s">
        <v>64</v>
      </c>
      <c r="AE284" t="s">
        <v>70</v>
      </c>
      <c r="AF284" t="s">
        <v>58</v>
      </c>
      <c r="AG284">
        <v>0</v>
      </c>
      <c r="AH284">
        <v>31</v>
      </c>
      <c r="AI284" t="s">
        <v>58</v>
      </c>
      <c r="AJ284" t="s">
        <v>75</v>
      </c>
      <c r="AK284" t="s">
        <v>86</v>
      </c>
      <c r="AL284" s="11">
        <v>0</v>
      </c>
      <c r="AM284" s="11">
        <v>179</v>
      </c>
      <c r="AN284" t="s">
        <v>64</v>
      </c>
      <c r="AO284" t="s">
        <v>64</v>
      </c>
      <c r="AP284" t="s">
        <v>58</v>
      </c>
      <c r="AQ284" t="s">
        <v>58</v>
      </c>
      <c r="AR284" t="s">
        <v>58</v>
      </c>
      <c r="AS284" t="s">
        <v>58</v>
      </c>
      <c r="AT284" t="s">
        <v>58</v>
      </c>
      <c r="AU284" t="s">
        <v>58</v>
      </c>
      <c r="AV284" s="5">
        <v>45540</v>
      </c>
    </row>
    <row r="285" spans="1:48" hidden="1" x14ac:dyDescent="0.25">
      <c r="A285">
        <v>2024</v>
      </c>
      <c r="B285">
        <v>8</v>
      </c>
      <c r="C285" t="s">
        <v>50</v>
      </c>
      <c r="D285">
        <v>111</v>
      </c>
      <c r="E285" s="4">
        <v>45527.427439803243</v>
      </c>
      <c r="F285" s="16" t="s">
        <v>149</v>
      </c>
      <c r="G285" s="16" t="s">
        <v>148</v>
      </c>
      <c r="H285" t="s">
        <v>71</v>
      </c>
      <c r="I285" t="s">
        <v>53</v>
      </c>
      <c r="J285">
        <v>1234567890</v>
      </c>
      <c r="K285" t="s">
        <v>54</v>
      </c>
      <c r="L285">
        <v>222</v>
      </c>
      <c r="M285" t="s">
        <v>55</v>
      </c>
      <c r="N285" s="4">
        <v>45527.420138888891</v>
      </c>
      <c r="O285" s="4">
        <v>45527.420138888891</v>
      </c>
      <c r="P285" s="4">
        <v>45527.427083333343</v>
      </c>
      <c r="Q285">
        <v>1</v>
      </c>
      <c r="R285" t="s">
        <v>152</v>
      </c>
      <c r="S285" t="s">
        <v>56</v>
      </c>
      <c r="T285" t="s">
        <v>57</v>
      </c>
      <c r="U285" t="s">
        <v>58</v>
      </c>
      <c r="V285" t="s">
        <v>58</v>
      </c>
      <c r="W285" t="s">
        <v>433</v>
      </c>
      <c r="X285" t="s">
        <v>72</v>
      </c>
      <c r="Y285" t="s">
        <v>60</v>
      </c>
      <c r="Z285" t="s">
        <v>73</v>
      </c>
      <c r="AA285" t="s">
        <v>58</v>
      </c>
      <c r="AB285" t="s">
        <v>58</v>
      </c>
      <c r="AC285">
        <v>125784</v>
      </c>
      <c r="AD285" t="s">
        <v>64</v>
      </c>
      <c r="AE285" t="s">
        <v>70</v>
      </c>
      <c r="AF285" t="s">
        <v>58</v>
      </c>
      <c r="AG285">
        <v>0</v>
      </c>
      <c r="AH285">
        <v>56</v>
      </c>
      <c r="AI285" t="s">
        <v>58</v>
      </c>
      <c r="AJ285" t="s">
        <v>75</v>
      </c>
      <c r="AK285" t="s">
        <v>86</v>
      </c>
      <c r="AL285" s="11">
        <v>0</v>
      </c>
      <c r="AM285" s="11">
        <v>179</v>
      </c>
      <c r="AN285" t="s">
        <v>64</v>
      </c>
      <c r="AO285" t="s">
        <v>64</v>
      </c>
      <c r="AP285" t="s">
        <v>58</v>
      </c>
      <c r="AQ285" t="s">
        <v>58</v>
      </c>
      <c r="AR285" t="s">
        <v>58</v>
      </c>
      <c r="AS285" t="s">
        <v>58</v>
      </c>
      <c r="AT285" t="s">
        <v>58</v>
      </c>
      <c r="AU285" t="s">
        <v>58</v>
      </c>
      <c r="AV285" s="5">
        <v>45539</v>
      </c>
    </row>
    <row r="286" spans="1:48" hidden="1" x14ac:dyDescent="0.25">
      <c r="A286">
        <v>2024</v>
      </c>
      <c r="B286">
        <v>8</v>
      </c>
      <c r="C286" t="s">
        <v>50</v>
      </c>
      <c r="D286">
        <v>111</v>
      </c>
      <c r="E286" s="4">
        <v>45527.437093738423</v>
      </c>
      <c r="F286" s="16" t="s">
        <v>149</v>
      </c>
      <c r="G286" s="16" t="s">
        <v>148</v>
      </c>
      <c r="H286" t="s">
        <v>71</v>
      </c>
      <c r="I286" t="s">
        <v>53</v>
      </c>
      <c r="J286">
        <v>1234567890</v>
      </c>
      <c r="K286" t="s">
        <v>54</v>
      </c>
      <c r="L286">
        <v>222</v>
      </c>
      <c r="M286" t="s">
        <v>55</v>
      </c>
      <c r="N286" s="4">
        <v>45527.427777777782</v>
      </c>
      <c r="O286" s="4">
        <v>45527.427777777782</v>
      </c>
      <c r="P286" s="4">
        <v>45527.43472222222</v>
      </c>
      <c r="Q286">
        <v>1</v>
      </c>
      <c r="R286" t="s">
        <v>152</v>
      </c>
      <c r="S286" t="s">
        <v>56</v>
      </c>
      <c r="T286" t="s">
        <v>57</v>
      </c>
      <c r="U286" t="s">
        <v>58</v>
      </c>
      <c r="V286" t="s">
        <v>58</v>
      </c>
      <c r="W286" t="s">
        <v>434</v>
      </c>
      <c r="X286" t="s">
        <v>72</v>
      </c>
      <c r="Y286" t="s">
        <v>60</v>
      </c>
      <c r="Z286" t="s">
        <v>73</v>
      </c>
      <c r="AA286" t="s">
        <v>58</v>
      </c>
      <c r="AB286" t="s">
        <v>58</v>
      </c>
      <c r="AC286">
        <v>125784</v>
      </c>
      <c r="AD286" t="s">
        <v>64</v>
      </c>
      <c r="AE286" t="s">
        <v>70</v>
      </c>
      <c r="AF286" t="s">
        <v>58</v>
      </c>
      <c r="AG286">
        <v>0</v>
      </c>
      <c r="AH286">
        <v>45</v>
      </c>
      <c r="AI286" t="s">
        <v>58</v>
      </c>
      <c r="AJ286" t="s">
        <v>75</v>
      </c>
      <c r="AK286" t="s">
        <v>86</v>
      </c>
      <c r="AL286" s="11">
        <v>0</v>
      </c>
      <c r="AM286" s="11">
        <v>179</v>
      </c>
      <c r="AN286" t="s">
        <v>64</v>
      </c>
      <c r="AO286" t="s">
        <v>64</v>
      </c>
      <c r="AP286" t="s">
        <v>58</v>
      </c>
      <c r="AQ286" t="s">
        <v>58</v>
      </c>
      <c r="AR286" t="s">
        <v>58</v>
      </c>
      <c r="AS286" t="s">
        <v>58</v>
      </c>
      <c r="AT286" t="s">
        <v>58</v>
      </c>
      <c r="AU286" t="s">
        <v>58</v>
      </c>
      <c r="AV286" s="5">
        <v>45539</v>
      </c>
    </row>
    <row r="287" spans="1:48" hidden="1" x14ac:dyDescent="0.25">
      <c r="A287">
        <v>2024</v>
      </c>
      <c r="B287">
        <v>8</v>
      </c>
      <c r="C287" t="s">
        <v>50</v>
      </c>
      <c r="D287">
        <v>111</v>
      </c>
      <c r="E287" s="4">
        <v>45527.464290694443</v>
      </c>
      <c r="F287" s="16" t="s">
        <v>149</v>
      </c>
      <c r="G287" s="16" t="s">
        <v>148</v>
      </c>
      <c r="H287" t="s">
        <v>71</v>
      </c>
      <c r="I287" t="s">
        <v>53</v>
      </c>
      <c r="J287">
        <v>1234567890</v>
      </c>
      <c r="K287" t="s">
        <v>54</v>
      </c>
      <c r="L287">
        <v>222</v>
      </c>
      <c r="M287" t="s">
        <v>55</v>
      </c>
      <c r="N287" s="4">
        <v>45527.450694444437</v>
      </c>
      <c r="O287" s="4">
        <v>45527.450694444437</v>
      </c>
      <c r="P287" s="4">
        <v>45527.457638888889</v>
      </c>
      <c r="Q287">
        <v>1</v>
      </c>
      <c r="R287" t="s">
        <v>152</v>
      </c>
      <c r="S287" t="s">
        <v>56</v>
      </c>
      <c r="T287" t="s">
        <v>57</v>
      </c>
      <c r="U287" t="s">
        <v>58</v>
      </c>
      <c r="V287" t="s">
        <v>58</v>
      </c>
      <c r="W287" t="s">
        <v>435</v>
      </c>
      <c r="X287" t="s">
        <v>72</v>
      </c>
      <c r="Y287" t="s">
        <v>60</v>
      </c>
      <c r="Z287" t="s">
        <v>73</v>
      </c>
      <c r="AA287" t="s">
        <v>58</v>
      </c>
      <c r="AB287" t="s">
        <v>58</v>
      </c>
      <c r="AC287">
        <v>125784</v>
      </c>
      <c r="AD287" t="s">
        <v>64</v>
      </c>
      <c r="AE287" t="s">
        <v>70</v>
      </c>
      <c r="AF287" t="s">
        <v>58</v>
      </c>
      <c r="AG287">
        <v>0</v>
      </c>
      <c r="AH287">
        <v>74</v>
      </c>
      <c r="AI287" t="s">
        <v>58</v>
      </c>
      <c r="AJ287" t="s">
        <v>75</v>
      </c>
      <c r="AK287" t="s">
        <v>86</v>
      </c>
      <c r="AL287" s="11">
        <v>0</v>
      </c>
      <c r="AM287" s="11">
        <v>179</v>
      </c>
      <c r="AN287" t="s">
        <v>64</v>
      </c>
      <c r="AO287" t="s">
        <v>64</v>
      </c>
      <c r="AP287" t="s">
        <v>58</v>
      </c>
      <c r="AQ287" t="s">
        <v>58</v>
      </c>
      <c r="AR287" t="s">
        <v>58</v>
      </c>
      <c r="AS287" t="s">
        <v>58</v>
      </c>
      <c r="AT287" t="s">
        <v>58</v>
      </c>
      <c r="AU287" t="s">
        <v>58</v>
      </c>
      <c r="AV287" s="5">
        <v>45540</v>
      </c>
    </row>
    <row r="288" spans="1:48" hidden="1" x14ac:dyDescent="0.25">
      <c r="A288">
        <v>2024</v>
      </c>
      <c r="B288">
        <v>8</v>
      </c>
      <c r="C288" t="s">
        <v>50</v>
      </c>
      <c r="D288">
        <v>111</v>
      </c>
      <c r="E288" s="4">
        <v>45527.477055000003</v>
      </c>
      <c r="F288" s="16" t="s">
        <v>149</v>
      </c>
      <c r="G288" s="16" t="s">
        <v>148</v>
      </c>
      <c r="H288" t="s">
        <v>71</v>
      </c>
      <c r="I288" t="s">
        <v>53</v>
      </c>
      <c r="J288">
        <v>1234567890</v>
      </c>
      <c r="K288" t="s">
        <v>89</v>
      </c>
      <c r="L288">
        <v>222</v>
      </c>
      <c r="M288" t="s">
        <v>55</v>
      </c>
      <c r="N288" s="4">
        <v>45509.338194444441</v>
      </c>
      <c r="O288" s="4">
        <v>45527.46875</v>
      </c>
      <c r="P288" s="4">
        <v>45527.475694444453</v>
      </c>
      <c r="Q288">
        <v>1</v>
      </c>
      <c r="R288" t="s">
        <v>152</v>
      </c>
      <c r="S288" t="s">
        <v>56</v>
      </c>
      <c r="T288" t="s">
        <v>57</v>
      </c>
      <c r="U288" t="s">
        <v>58</v>
      </c>
      <c r="V288" t="s">
        <v>58</v>
      </c>
      <c r="W288" t="s">
        <v>436</v>
      </c>
      <c r="X288" t="s">
        <v>72</v>
      </c>
      <c r="Y288" t="s">
        <v>60</v>
      </c>
      <c r="Z288" t="s">
        <v>73</v>
      </c>
      <c r="AA288" t="s">
        <v>58</v>
      </c>
      <c r="AB288" t="s">
        <v>58</v>
      </c>
      <c r="AC288">
        <v>125784</v>
      </c>
      <c r="AD288" t="s">
        <v>64</v>
      </c>
      <c r="AE288" t="s">
        <v>65</v>
      </c>
      <c r="AF288" t="s">
        <v>58</v>
      </c>
      <c r="AG288">
        <v>0</v>
      </c>
      <c r="AH288">
        <v>29</v>
      </c>
      <c r="AI288" t="s">
        <v>58</v>
      </c>
      <c r="AJ288" t="s">
        <v>75</v>
      </c>
      <c r="AK288" t="s">
        <v>86</v>
      </c>
      <c r="AL288" s="11">
        <v>0</v>
      </c>
      <c r="AM288" s="11">
        <v>179</v>
      </c>
      <c r="AN288" t="s">
        <v>64</v>
      </c>
      <c r="AO288" t="s">
        <v>64</v>
      </c>
      <c r="AP288" t="s">
        <v>58</v>
      </c>
      <c r="AQ288" t="s">
        <v>58</v>
      </c>
      <c r="AR288" t="s">
        <v>58</v>
      </c>
      <c r="AS288" t="s">
        <v>58</v>
      </c>
      <c r="AT288" t="s">
        <v>58</v>
      </c>
      <c r="AU288" t="s">
        <v>58</v>
      </c>
      <c r="AV288" s="5">
        <v>45539</v>
      </c>
    </row>
    <row r="289" spans="1:48" hidden="1" x14ac:dyDescent="0.25">
      <c r="A289">
        <v>2024</v>
      </c>
      <c r="B289">
        <v>8</v>
      </c>
      <c r="C289" t="s">
        <v>50</v>
      </c>
      <c r="D289">
        <v>111</v>
      </c>
      <c r="E289" s="4">
        <v>45527.48917375</v>
      </c>
      <c r="F289" s="16" t="s">
        <v>149</v>
      </c>
      <c r="G289" s="16" t="s">
        <v>148</v>
      </c>
      <c r="H289" t="s">
        <v>71</v>
      </c>
      <c r="I289" t="s">
        <v>53</v>
      </c>
      <c r="J289">
        <v>1234567890</v>
      </c>
      <c r="K289" t="s">
        <v>54</v>
      </c>
      <c r="L289">
        <v>222</v>
      </c>
      <c r="M289" t="s">
        <v>55</v>
      </c>
      <c r="N289" s="4">
        <v>45527.481944444437</v>
      </c>
      <c r="O289" s="4">
        <v>45527.481944444437</v>
      </c>
      <c r="P289" s="4">
        <v>45527.488888888889</v>
      </c>
      <c r="Q289">
        <v>1</v>
      </c>
      <c r="R289" t="s">
        <v>152</v>
      </c>
      <c r="S289" t="s">
        <v>56</v>
      </c>
      <c r="T289" t="s">
        <v>57</v>
      </c>
      <c r="U289" t="s">
        <v>58</v>
      </c>
      <c r="V289" t="s">
        <v>58</v>
      </c>
      <c r="W289" t="s">
        <v>437</v>
      </c>
      <c r="X289" t="s">
        <v>72</v>
      </c>
      <c r="Y289" t="s">
        <v>60</v>
      </c>
      <c r="Z289" t="s">
        <v>73</v>
      </c>
      <c r="AA289" t="s">
        <v>58</v>
      </c>
      <c r="AB289" t="s">
        <v>58</v>
      </c>
      <c r="AC289">
        <v>125784</v>
      </c>
      <c r="AD289" t="s">
        <v>64</v>
      </c>
      <c r="AE289" t="s">
        <v>70</v>
      </c>
      <c r="AF289" t="s">
        <v>58</v>
      </c>
      <c r="AG289">
        <v>0</v>
      </c>
      <c r="AH289">
        <v>46</v>
      </c>
      <c r="AI289" t="s">
        <v>58</v>
      </c>
      <c r="AJ289" t="s">
        <v>75</v>
      </c>
      <c r="AK289" t="s">
        <v>86</v>
      </c>
      <c r="AL289" s="11">
        <v>0</v>
      </c>
      <c r="AM289" s="11">
        <v>179</v>
      </c>
      <c r="AN289" t="s">
        <v>64</v>
      </c>
      <c r="AO289" t="s">
        <v>64</v>
      </c>
      <c r="AP289" t="s">
        <v>58</v>
      </c>
      <c r="AQ289" t="s">
        <v>58</v>
      </c>
      <c r="AR289" t="s">
        <v>58</v>
      </c>
      <c r="AS289" t="s">
        <v>58</v>
      </c>
      <c r="AT289" t="s">
        <v>58</v>
      </c>
      <c r="AU289" t="s">
        <v>58</v>
      </c>
      <c r="AV289" s="5">
        <v>45540</v>
      </c>
    </row>
    <row r="290" spans="1:48" hidden="1" x14ac:dyDescent="0.25">
      <c r="A290">
        <v>2024</v>
      </c>
      <c r="B290">
        <v>8</v>
      </c>
      <c r="C290" t="s">
        <v>50</v>
      </c>
      <c r="D290">
        <v>111</v>
      </c>
      <c r="E290" s="4">
        <v>45527.511154236112</v>
      </c>
      <c r="F290" s="16" t="s">
        <v>149</v>
      </c>
      <c r="G290" s="16" t="s">
        <v>148</v>
      </c>
      <c r="H290" t="s">
        <v>71</v>
      </c>
      <c r="I290" t="s">
        <v>53</v>
      </c>
      <c r="J290">
        <v>1234567890</v>
      </c>
      <c r="K290" t="s">
        <v>89</v>
      </c>
      <c r="L290">
        <v>222</v>
      </c>
      <c r="M290" t="s">
        <v>55</v>
      </c>
      <c r="N290" s="4">
        <v>45525.544444444437</v>
      </c>
      <c r="O290" s="4">
        <v>45527.500694444447</v>
      </c>
      <c r="P290" s="4">
        <v>45527.507638888892</v>
      </c>
      <c r="Q290">
        <v>1</v>
      </c>
      <c r="R290" t="s">
        <v>152</v>
      </c>
      <c r="S290" t="s">
        <v>56</v>
      </c>
      <c r="T290" t="s">
        <v>57</v>
      </c>
      <c r="U290" t="s">
        <v>58</v>
      </c>
      <c r="V290" t="s">
        <v>58</v>
      </c>
      <c r="W290" t="s">
        <v>438</v>
      </c>
      <c r="X290" t="s">
        <v>72</v>
      </c>
      <c r="Y290" t="s">
        <v>60</v>
      </c>
      <c r="Z290" t="s">
        <v>73</v>
      </c>
      <c r="AA290" t="s">
        <v>58</v>
      </c>
      <c r="AB290" t="s">
        <v>58</v>
      </c>
      <c r="AC290">
        <v>125784</v>
      </c>
      <c r="AD290" t="s">
        <v>64</v>
      </c>
      <c r="AE290" t="s">
        <v>70</v>
      </c>
      <c r="AF290" t="s">
        <v>58</v>
      </c>
      <c r="AG290">
        <v>0</v>
      </c>
      <c r="AH290">
        <v>62</v>
      </c>
      <c r="AI290" t="s">
        <v>58</v>
      </c>
      <c r="AJ290" t="s">
        <v>75</v>
      </c>
      <c r="AK290" t="s">
        <v>86</v>
      </c>
      <c r="AL290" s="11">
        <v>0</v>
      </c>
      <c r="AM290" s="11">
        <v>179</v>
      </c>
      <c r="AN290" t="s">
        <v>64</v>
      </c>
      <c r="AO290" t="s">
        <v>64</v>
      </c>
      <c r="AP290" t="s">
        <v>58</v>
      </c>
      <c r="AQ290" t="s">
        <v>58</v>
      </c>
      <c r="AR290" t="s">
        <v>58</v>
      </c>
      <c r="AS290" t="s">
        <v>58</v>
      </c>
      <c r="AT290" t="s">
        <v>58</v>
      </c>
      <c r="AU290" t="s">
        <v>58</v>
      </c>
      <c r="AV290" s="5">
        <v>45539</v>
      </c>
    </row>
    <row r="291" spans="1:48" hidden="1" x14ac:dyDescent="0.25">
      <c r="A291">
        <v>2024</v>
      </c>
      <c r="B291">
        <v>8</v>
      </c>
      <c r="C291" t="s">
        <v>50</v>
      </c>
      <c r="D291">
        <v>111</v>
      </c>
      <c r="E291" s="4">
        <v>45527.526003935192</v>
      </c>
      <c r="F291" s="16" t="s">
        <v>149</v>
      </c>
      <c r="G291" s="16" t="s">
        <v>148</v>
      </c>
      <c r="H291" t="s">
        <v>71</v>
      </c>
      <c r="I291" t="s">
        <v>53</v>
      </c>
      <c r="J291">
        <v>1234567890</v>
      </c>
      <c r="K291" t="s">
        <v>89</v>
      </c>
      <c r="L291">
        <v>222</v>
      </c>
      <c r="M291" t="s">
        <v>55</v>
      </c>
      <c r="N291" s="4">
        <v>44922.387499999997</v>
      </c>
      <c r="O291" s="4">
        <v>45527.518055555563</v>
      </c>
      <c r="P291" s="4">
        <v>45527.525000000001</v>
      </c>
      <c r="Q291">
        <v>1</v>
      </c>
      <c r="R291" t="s">
        <v>152</v>
      </c>
      <c r="S291" t="s">
        <v>56</v>
      </c>
      <c r="T291" t="s">
        <v>57</v>
      </c>
      <c r="U291" t="s">
        <v>58</v>
      </c>
      <c r="V291" t="s">
        <v>58</v>
      </c>
      <c r="W291" t="s">
        <v>439</v>
      </c>
      <c r="X291" t="s">
        <v>72</v>
      </c>
      <c r="Y291" t="s">
        <v>60</v>
      </c>
      <c r="Z291" t="s">
        <v>73</v>
      </c>
      <c r="AA291" t="s">
        <v>58</v>
      </c>
      <c r="AB291" t="s">
        <v>58</v>
      </c>
      <c r="AC291">
        <v>125784</v>
      </c>
      <c r="AD291" t="s">
        <v>64</v>
      </c>
      <c r="AE291" t="s">
        <v>70</v>
      </c>
      <c r="AF291" t="s">
        <v>58</v>
      </c>
      <c r="AG291">
        <v>0</v>
      </c>
      <c r="AH291">
        <v>51</v>
      </c>
      <c r="AI291" t="s">
        <v>58</v>
      </c>
      <c r="AJ291" t="s">
        <v>75</v>
      </c>
      <c r="AK291" t="s">
        <v>86</v>
      </c>
      <c r="AL291" s="11">
        <v>0</v>
      </c>
      <c r="AM291" s="11">
        <v>179</v>
      </c>
      <c r="AN291" t="s">
        <v>64</v>
      </c>
      <c r="AO291" t="s">
        <v>64</v>
      </c>
      <c r="AP291" t="s">
        <v>58</v>
      </c>
      <c r="AQ291" t="s">
        <v>58</v>
      </c>
      <c r="AR291" t="s">
        <v>58</v>
      </c>
      <c r="AS291" t="s">
        <v>58</v>
      </c>
      <c r="AT291" t="s">
        <v>58</v>
      </c>
      <c r="AU291" t="s">
        <v>58</v>
      </c>
      <c r="AV291" s="5">
        <v>45539</v>
      </c>
    </row>
    <row r="292" spans="1:48" hidden="1" x14ac:dyDescent="0.25">
      <c r="A292">
        <v>2024</v>
      </c>
      <c r="B292">
        <v>8</v>
      </c>
      <c r="C292" t="s">
        <v>50</v>
      </c>
      <c r="D292">
        <v>111</v>
      </c>
      <c r="E292" s="4">
        <v>45527.552024976852</v>
      </c>
      <c r="F292" s="16" t="s">
        <v>149</v>
      </c>
      <c r="G292" s="16" t="s">
        <v>148</v>
      </c>
      <c r="H292" t="s">
        <v>71</v>
      </c>
      <c r="I292" t="s">
        <v>53</v>
      </c>
      <c r="J292">
        <v>1234567890</v>
      </c>
      <c r="K292" t="s">
        <v>89</v>
      </c>
      <c r="L292">
        <v>222</v>
      </c>
      <c r="M292" t="s">
        <v>55</v>
      </c>
      <c r="N292" s="4">
        <v>45509.547222222223</v>
      </c>
      <c r="O292" s="4">
        <v>45527.540972222218</v>
      </c>
      <c r="P292" s="4">
        <v>45527.54791666667</v>
      </c>
      <c r="Q292">
        <v>1</v>
      </c>
      <c r="R292" t="s">
        <v>152</v>
      </c>
      <c r="S292" t="s">
        <v>56</v>
      </c>
      <c r="T292" t="s">
        <v>57</v>
      </c>
      <c r="U292" t="s">
        <v>58</v>
      </c>
      <c r="V292" t="s">
        <v>58</v>
      </c>
      <c r="W292" t="s">
        <v>440</v>
      </c>
      <c r="X292" t="s">
        <v>72</v>
      </c>
      <c r="Y292" t="s">
        <v>60</v>
      </c>
      <c r="Z292" t="s">
        <v>73</v>
      </c>
      <c r="AA292" t="s">
        <v>58</v>
      </c>
      <c r="AB292" t="s">
        <v>58</v>
      </c>
      <c r="AC292">
        <v>125784</v>
      </c>
      <c r="AD292" t="s">
        <v>64</v>
      </c>
      <c r="AE292" t="s">
        <v>70</v>
      </c>
      <c r="AF292" t="s">
        <v>58</v>
      </c>
      <c r="AG292">
        <v>0</v>
      </c>
      <c r="AH292">
        <v>39</v>
      </c>
      <c r="AI292" t="s">
        <v>58</v>
      </c>
      <c r="AJ292" t="s">
        <v>75</v>
      </c>
      <c r="AK292" t="s">
        <v>86</v>
      </c>
      <c r="AL292" s="11">
        <v>0</v>
      </c>
      <c r="AM292" s="11">
        <v>179</v>
      </c>
      <c r="AN292" t="s">
        <v>64</v>
      </c>
      <c r="AO292" t="s">
        <v>64</v>
      </c>
      <c r="AP292" t="s">
        <v>58</v>
      </c>
      <c r="AQ292" t="s">
        <v>58</v>
      </c>
      <c r="AR292" t="s">
        <v>58</v>
      </c>
      <c r="AS292" t="s">
        <v>58</v>
      </c>
      <c r="AT292" t="s">
        <v>58</v>
      </c>
      <c r="AU292" t="s">
        <v>58</v>
      </c>
      <c r="AV292" s="5">
        <v>45540</v>
      </c>
    </row>
    <row r="293" spans="1:48" hidden="1" x14ac:dyDescent="0.25">
      <c r="A293">
        <v>2024</v>
      </c>
      <c r="B293">
        <v>8</v>
      </c>
      <c r="C293" t="s">
        <v>50</v>
      </c>
      <c r="D293">
        <v>111</v>
      </c>
      <c r="E293" s="4">
        <v>45527.579502905093</v>
      </c>
      <c r="F293" s="16" t="s">
        <v>149</v>
      </c>
      <c r="G293" s="16" t="s">
        <v>148</v>
      </c>
      <c r="H293" t="s">
        <v>71</v>
      </c>
      <c r="I293" t="s">
        <v>53</v>
      </c>
      <c r="J293">
        <v>1234567890</v>
      </c>
      <c r="K293" t="s">
        <v>89</v>
      </c>
      <c r="L293">
        <v>222</v>
      </c>
      <c r="M293" t="s">
        <v>55</v>
      </c>
      <c r="N293" s="4">
        <v>45527.567361111112</v>
      </c>
      <c r="O293" s="4">
        <v>45527.567361111112</v>
      </c>
      <c r="P293" s="4">
        <v>45527.574305555558</v>
      </c>
      <c r="Q293">
        <v>1</v>
      </c>
      <c r="R293" t="s">
        <v>152</v>
      </c>
      <c r="S293" t="s">
        <v>56</v>
      </c>
      <c r="T293" t="s">
        <v>57</v>
      </c>
      <c r="U293" t="s">
        <v>58</v>
      </c>
      <c r="V293" t="s">
        <v>58</v>
      </c>
      <c r="W293" t="s">
        <v>441</v>
      </c>
      <c r="X293" t="s">
        <v>72</v>
      </c>
      <c r="Y293" t="s">
        <v>60</v>
      </c>
      <c r="Z293" t="s">
        <v>73</v>
      </c>
      <c r="AA293" t="s">
        <v>58</v>
      </c>
      <c r="AB293" t="s">
        <v>58</v>
      </c>
      <c r="AC293">
        <v>125784</v>
      </c>
      <c r="AD293" t="s">
        <v>64</v>
      </c>
      <c r="AE293" t="s">
        <v>70</v>
      </c>
      <c r="AF293" t="s">
        <v>58</v>
      </c>
      <c r="AG293">
        <v>0</v>
      </c>
      <c r="AH293">
        <v>47</v>
      </c>
      <c r="AI293" t="s">
        <v>58</v>
      </c>
      <c r="AJ293" t="s">
        <v>75</v>
      </c>
      <c r="AK293" t="s">
        <v>86</v>
      </c>
      <c r="AL293" s="11">
        <v>0</v>
      </c>
      <c r="AM293" s="11">
        <v>179</v>
      </c>
      <c r="AN293" t="s">
        <v>64</v>
      </c>
      <c r="AO293" t="s">
        <v>64</v>
      </c>
      <c r="AP293" t="s">
        <v>58</v>
      </c>
      <c r="AQ293" t="s">
        <v>58</v>
      </c>
      <c r="AR293" t="s">
        <v>58</v>
      </c>
      <c r="AS293" t="s">
        <v>58</v>
      </c>
      <c r="AT293" t="s">
        <v>58</v>
      </c>
      <c r="AU293" t="s">
        <v>58</v>
      </c>
      <c r="AV293" s="5">
        <v>45540</v>
      </c>
    </row>
    <row r="294" spans="1:48" hidden="1" x14ac:dyDescent="0.25">
      <c r="A294">
        <v>2024</v>
      </c>
      <c r="B294">
        <v>8</v>
      </c>
      <c r="C294" t="s">
        <v>50</v>
      </c>
      <c r="D294">
        <v>111</v>
      </c>
      <c r="E294" s="4">
        <v>45528.550613391213</v>
      </c>
      <c r="F294" s="16" t="s">
        <v>149</v>
      </c>
      <c r="G294" s="16" t="s">
        <v>148</v>
      </c>
      <c r="H294" t="s">
        <v>71</v>
      </c>
      <c r="I294" t="s">
        <v>53</v>
      </c>
      <c r="J294">
        <v>1234567890</v>
      </c>
      <c r="K294" t="s">
        <v>89</v>
      </c>
      <c r="L294">
        <v>222</v>
      </c>
      <c r="M294" t="s">
        <v>55</v>
      </c>
      <c r="N294" s="4">
        <v>45528.538194444453</v>
      </c>
      <c r="O294" s="4">
        <v>45528.538194444453</v>
      </c>
      <c r="P294" s="4">
        <v>45528.545138888891</v>
      </c>
      <c r="Q294">
        <v>1</v>
      </c>
      <c r="R294" t="s">
        <v>152</v>
      </c>
      <c r="S294" t="s">
        <v>56</v>
      </c>
      <c r="T294" t="s">
        <v>57</v>
      </c>
      <c r="U294" t="s">
        <v>58</v>
      </c>
      <c r="V294" t="s">
        <v>58</v>
      </c>
      <c r="W294" t="s">
        <v>442</v>
      </c>
      <c r="X294" t="s">
        <v>72</v>
      </c>
      <c r="Y294" t="s">
        <v>60</v>
      </c>
      <c r="Z294" t="s">
        <v>73</v>
      </c>
      <c r="AA294" t="s">
        <v>58</v>
      </c>
      <c r="AB294" t="s">
        <v>58</v>
      </c>
      <c r="AC294">
        <v>125784</v>
      </c>
      <c r="AD294" t="s">
        <v>64</v>
      </c>
      <c r="AE294" t="s">
        <v>70</v>
      </c>
      <c r="AF294" t="s">
        <v>58</v>
      </c>
      <c r="AG294">
        <v>0</v>
      </c>
      <c r="AH294">
        <v>59</v>
      </c>
      <c r="AI294" t="s">
        <v>58</v>
      </c>
      <c r="AJ294" t="s">
        <v>75</v>
      </c>
      <c r="AK294" t="s">
        <v>86</v>
      </c>
      <c r="AL294" s="11">
        <v>0</v>
      </c>
      <c r="AM294" s="11">
        <v>179</v>
      </c>
      <c r="AN294" t="s">
        <v>64</v>
      </c>
      <c r="AO294" t="s">
        <v>64</v>
      </c>
      <c r="AP294" t="s">
        <v>58</v>
      </c>
      <c r="AQ294" t="s">
        <v>58</v>
      </c>
      <c r="AR294" t="s">
        <v>58</v>
      </c>
      <c r="AS294" t="s">
        <v>58</v>
      </c>
      <c r="AT294" t="s">
        <v>58</v>
      </c>
      <c r="AU294" t="s">
        <v>58</v>
      </c>
      <c r="AV294" s="5">
        <v>45540</v>
      </c>
    </row>
    <row r="295" spans="1:48" hidden="1" x14ac:dyDescent="0.25">
      <c r="A295">
        <v>2024</v>
      </c>
      <c r="B295">
        <v>8</v>
      </c>
      <c r="C295" t="s">
        <v>50</v>
      </c>
      <c r="D295">
        <v>111</v>
      </c>
      <c r="E295" s="4">
        <v>45530.348376249996</v>
      </c>
      <c r="F295" s="16" t="s">
        <v>149</v>
      </c>
      <c r="G295" s="16" t="s">
        <v>148</v>
      </c>
      <c r="H295" t="s">
        <v>71</v>
      </c>
      <c r="I295" t="s">
        <v>53</v>
      </c>
      <c r="J295">
        <v>1234567890</v>
      </c>
      <c r="K295" t="s">
        <v>89</v>
      </c>
      <c r="L295">
        <v>222</v>
      </c>
      <c r="M295" t="s">
        <v>55</v>
      </c>
      <c r="N295" s="4">
        <v>45530.335416666669</v>
      </c>
      <c r="O295" s="4">
        <v>45530.336805555547</v>
      </c>
      <c r="P295" s="4">
        <v>45530.34375</v>
      </c>
      <c r="Q295">
        <v>1</v>
      </c>
      <c r="R295" t="s">
        <v>152</v>
      </c>
      <c r="S295" t="s">
        <v>56</v>
      </c>
      <c r="T295" t="s">
        <v>57</v>
      </c>
      <c r="U295" t="s">
        <v>58</v>
      </c>
      <c r="V295" t="s">
        <v>58</v>
      </c>
      <c r="W295" t="s">
        <v>443</v>
      </c>
      <c r="X295" t="s">
        <v>72</v>
      </c>
      <c r="Y295" t="s">
        <v>60</v>
      </c>
      <c r="Z295" t="s">
        <v>73</v>
      </c>
      <c r="AA295" t="s">
        <v>58</v>
      </c>
      <c r="AB295" t="s">
        <v>58</v>
      </c>
      <c r="AC295">
        <v>125784</v>
      </c>
      <c r="AD295" t="s">
        <v>64</v>
      </c>
      <c r="AE295" t="s">
        <v>70</v>
      </c>
      <c r="AF295" t="s">
        <v>58</v>
      </c>
      <c r="AG295">
        <v>0</v>
      </c>
      <c r="AH295">
        <v>33</v>
      </c>
      <c r="AI295" t="s">
        <v>58</v>
      </c>
      <c r="AJ295" t="s">
        <v>75</v>
      </c>
      <c r="AK295" t="s">
        <v>86</v>
      </c>
      <c r="AL295" s="11">
        <v>0</v>
      </c>
      <c r="AM295" s="11">
        <v>179</v>
      </c>
      <c r="AN295" t="s">
        <v>64</v>
      </c>
      <c r="AO295" t="s">
        <v>64</v>
      </c>
      <c r="AP295" t="s">
        <v>58</v>
      </c>
      <c r="AQ295" t="s">
        <v>58</v>
      </c>
      <c r="AR295" t="s">
        <v>58</v>
      </c>
      <c r="AS295" t="s">
        <v>58</v>
      </c>
      <c r="AT295" t="s">
        <v>58</v>
      </c>
      <c r="AU295" t="s">
        <v>58</v>
      </c>
      <c r="AV295" s="5">
        <v>45539</v>
      </c>
    </row>
    <row r="296" spans="1:48" hidden="1" x14ac:dyDescent="0.25">
      <c r="A296">
        <v>2024</v>
      </c>
      <c r="B296">
        <v>8</v>
      </c>
      <c r="C296" t="s">
        <v>50</v>
      </c>
      <c r="D296">
        <v>111</v>
      </c>
      <c r="E296" s="4">
        <v>45530.381483923607</v>
      </c>
      <c r="F296" s="16" t="s">
        <v>149</v>
      </c>
      <c r="G296" s="16" t="s">
        <v>148</v>
      </c>
      <c r="H296" t="s">
        <v>71</v>
      </c>
      <c r="I296" t="s">
        <v>53</v>
      </c>
      <c r="J296">
        <v>1234567890</v>
      </c>
      <c r="K296" t="s">
        <v>54</v>
      </c>
      <c r="L296">
        <v>222</v>
      </c>
      <c r="M296" t="s">
        <v>55</v>
      </c>
      <c r="N296" s="4">
        <v>45511.479166666657</v>
      </c>
      <c r="O296" s="4">
        <v>45530.348611111112</v>
      </c>
      <c r="P296" s="4">
        <v>45530.355555555558</v>
      </c>
      <c r="Q296">
        <v>1</v>
      </c>
      <c r="R296" t="s">
        <v>152</v>
      </c>
      <c r="S296" t="s">
        <v>56</v>
      </c>
      <c r="T296" t="s">
        <v>57</v>
      </c>
      <c r="U296" t="s">
        <v>58</v>
      </c>
      <c r="V296" t="s">
        <v>58</v>
      </c>
      <c r="W296" t="s">
        <v>444</v>
      </c>
      <c r="X296" t="s">
        <v>72</v>
      </c>
      <c r="Y296" t="s">
        <v>60</v>
      </c>
      <c r="Z296" t="s">
        <v>73</v>
      </c>
      <c r="AA296" t="s">
        <v>58</v>
      </c>
      <c r="AB296" t="s">
        <v>58</v>
      </c>
      <c r="AC296">
        <v>125784</v>
      </c>
      <c r="AD296" t="s">
        <v>64</v>
      </c>
      <c r="AE296" t="s">
        <v>70</v>
      </c>
      <c r="AF296" t="s">
        <v>58</v>
      </c>
      <c r="AG296">
        <v>0</v>
      </c>
      <c r="AH296">
        <v>49</v>
      </c>
      <c r="AI296" t="s">
        <v>58</v>
      </c>
      <c r="AJ296" t="s">
        <v>75</v>
      </c>
      <c r="AK296" t="s">
        <v>86</v>
      </c>
      <c r="AL296" s="11">
        <v>0</v>
      </c>
      <c r="AM296" s="11">
        <v>179</v>
      </c>
      <c r="AN296" t="s">
        <v>64</v>
      </c>
      <c r="AO296" t="s">
        <v>64</v>
      </c>
      <c r="AP296" t="s">
        <v>58</v>
      </c>
      <c r="AQ296" t="s">
        <v>58</v>
      </c>
      <c r="AR296" t="s">
        <v>58</v>
      </c>
      <c r="AS296" t="s">
        <v>58</v>
      </c>
      <c r="AT296" t="s">
        <v>58</v>
      </c>
      <c r="AU296" t="s">
        <v>58</v>
      </c>
      <c r="AV296" s="5">
        <v>45540</v>
      </c>
    </row>
    <row r="297" spans="1:48" hidden="1" x14ac:dyDescent="0.25">
      <c r="A297">
        <v>2024</v>
      </c>
      <c r="B297">
        <v>8</v>
      </c>
      <c r="C297" t="s">
        <v>50</v>
      </c>
      <c r="D297">
        <v>111</v>
      </c>
      <c r="E297" s="4">
        <v>45530.391589444444</v>
      </c>
      <c r="F297" s="16" t="s">
        <v>149</v>
      </c>
      <c r="G297" s="16" t="s">
        <v>148</v>
      </c>
      <c r="H297" t="s">
        <v>71</v>
      </c>
      <c r="I297" t="s">
        <v>53</v>
      </c>
      <c r="J297">
        <v>1234567890</v>
      </c>
      <c r="K297" t="s">
        <v>54</v>
      </c>
      <c r="L297">
        <v>222</v>
      </c>
      <c r="M297" t="s">
        <v>55</v>
      </c>
      <c r="N297" s="4">
        <v>45474.729861111111</v>
      </c>
      <c r="O297" s="4">
        <v>45530.382638888892</v>
      </c>
      <c r="P297" s="4">
        <v>45530.38958333333</v>
      </c>
      <c r="Q297">
        <v>1</v>
      </c>
      <c r="R297" t="s">
        <v>152</v>
      </c>
      <c r="S297" t="s">
        <v>56</v>
      </c>
      <c r="T297" t="s">
        <v>57</v>
      </c>
      <c r="U297" t="s">
        <v>58</v>
      </c>
      <c r="V297" t="s">
        <v>58</v>
      </c>
      <c r="W297" t="s">
        <v>445</v>
      </c>
      <c r="X297" t="s">
        <v>72</v>
      </c>
      <c r="Y297" t="s">
        <v>60</v>
      </c>
      <c r="Z297" t="s">
        <v>73</v>
      </c>
      <c r="AA297" t="s">
        <v>58</v>
      </c>
      <c r="AB297" t="s">
        <v>58</v>
      </c>
      <c r="AC297">
        <v>125784</v>
      </c>
      <c r="AD297" t="s">
        <v>64</v>
      </c>
      <c r="AE297" t="s">
        <v>70</v>
      </c>
      <c r="AF297" t="s">
        <v>58</v>
      </c>
      <c r="AG297">
        <v>0</v>
      </c>
      <c r="AH297">
        <v>60</v>
      </c>
      <c r="AI297" t="s">
        <v>58</v>
      </c>
      <c r="AJ297" t="s">
        <v>75</v>
      </c>
      <c r="AK297" t="s">
        <v>86</v>
      </c>
      <c r="AL297" s="11">
        <v>0</v>
      </c>
      <c r="AM297" s="11">
        <v>179</v>
      </c>
      <c r="AN297" t="s">
        <v>64</v>
      </c>
      <c r="AO297" t="s">
        <v>64</v>
      </c>
      <c r="AP297" t="s">
        <v>58</v>
      </c>
      <c r="AQ297" t="s">
        <v>58</v>
      </c>
      <c r="AR297" t="s">
        <v>58</v>
      </c>
      <c r="AS297" t="s">
        <v>58</v>
      </c>
      <c r="AT297" t="s">
        <v>58</v>
      </c>
      <c r="AU297" t="s">
        <v>58</v>
      </c>
      <c r="AV297" s="5">
        <v>45540</v>
      </c>
    </row>
    <row r="298" spans="1:48" hidden="1" x14ac:dyDescent="0.25">
      <c r="A298">
        <v>2024</v>
      </c>
      <c r="B298">
        <v>8</v>
      </c>
      <c r="C298" t="s">
        <v>50</v>
      </c>
      <c r="D298">
        <v>111</v>
      </c>
      <c r="E298" s="4">
        <v>45530.416649236111</v>
      </c>
      <c r="F298" s="16" t="s">
        <v>149</v>
      </c>
      <c r="G298" s="16" t="s">
        <v>148</v>
      </c>
      <c r="H298" t="s">
        <v>71</v>
      </c>
      <c r="I298" t="s">
        <v>53</v>
      </c>
      <c r="J298">
        <v>1234567890</v>
      </c>
      <c r="K298" t="s">
        <v>54</v>
      </c>
      <c r="L298">
        <v>222</v>
      </c>
      <c r="M298" t="s">
        <v>55</v>
      </c>
      <c r="N298" s="4">
        <v>45530.395138888889</v>
      </c>
      <c r="O298" s="4">
        <v>45530.395138888889</v>
      </c>
      <c r="P298" s="4">
        <v>45530.402083333327</v>
      </c>
      <c r="Q298">
        <v>1</v>
      </c>
      <c r="R298" t="s">
        <v>152</v>
      </c>
      <c r="S298" t="s">
        <v>56</v>
      </c>
      <c r="T298" t="s">
        <v>57</v>
      </c>
      <c r="U298" t="s">
        <v>58</v>
      </c>
      <c r="V298" t="s">
        <v>58</v>
      </c>
      <c r="W298" t="s">
        <v>446</v>
      </c>
      <c r="X298" t="s">
        <v>72</v>
      </c>
      <c r="Y298" t="s">
        <v>60</v>
      </c>
      <c r="Z298" t="s">
        <v>73</v>
      </c>
      <c r="AA298" t="s">
        <v>58</v>
      </c>
      <c r="AB298" t="s">
        <v>58</v>
      </c>
      <c r="AC298">
        <v>125784</v>
      </c>
      <c r="AD298" t="s">
        <v>64</v>
      </c>
      <c r="AE298" t="s">
        <v>65</v>
      </c>
      <c r="AF298" t="s">
        <v>58</v>
      </c>
      <c r="AG298">
        <v>0</v>
      </c>
      <c r="AH298">
        <v>23</v>
      </c>
      <c r="AI298" t="s">
        <v>58</v>
      </c>
      <c r="AJ298" t="s">
        <v>75</v>
      </c>
      <c r="AK298" t="s">
        <v>86</v>
      </c>
      <c r="AL298" s="11">
        <v>0</v>
      </c>
      <c r="AM298" s="11">
        <v>179</v>
      </c>
      <c r="AN298" t="s">
        <v>64</v>
      </c>
      <c r="AO298" t="s">
        <v>64</v>
      </c>
      <c r="AP298" t="s">
        <v>58</v>
      </c>
      <c r="AQ298" t="s">
        <v>58</v>
      </c>
      <c r="AR298" t="s">
        <v>58</v>
      </c>
      <c r="AS298" t="s">
        <v>58</v>
      </c>
      <c r="AT298" t="s">
        <v>58</v>
      </c>
      <c r="AU298" t="s">
        <v>58</v>
      </c>
      <c r="AV298" s="5">
        <v>45539</v>
      </c>
    </row>
    <row r="299" spans="1:48" hidden="1" x14ac:dyDescent="0.25">
      <c r="A299">
        <v>2024</v>
      </c>
      <c r="B299">
        <v>8</v>
      </c>
      <c r="C299" t="s">
        <v>50</v>
      </c>
      <c r="D299">
        <v>111</v>
      </c>
      <c r="E299" s="4">
        <v>45530.446511608803</v>
      </c>
      <c r="F299" s="16" t="s">
        <v>149</v>
      </c>
      <c r="G299" s="16" t="s">
        <v>148</v>
      </c>
      <c r="H299" t="s">
        <v>71</v>
      </c>
      <c r="I299" t="s">
        <v>53</v>
      </c>
      <c r="J299">
        <v>1234567890</v>
      </c>
      <c r="K299" t="s">
        <v>89</v>
      </c>
      <c r="L299">
        <v>222</v>
      </c>
      <c r="M299" t="s">
        <v>55</v>
      </c>
      <c r="N299" s="4">
        <v>45471.574999999997</v>
      </c>
      <c r="O299" s="4">
        <v>45530.424305555563</v>
      </c>
      <c r="P299" s="4">
        <v>45530.43472222222</v>
      </c>
      <c r="Q299">
        <v>1</v>
      </c>
      <c r="R299" t="s">
        <v>152</v>
      </c>
      <c r="S299" t="s">
        <v>56</v>
      </c>
      <c r="T299" t="s">
        <v>57</v>
      </c>
      <c r="U299" t="s">
        <v>58</v>
      </c>
      <c r="V299" t="s">
        <v>58</v>
      </c>
      <c r="W299" t="s">
        <v>447</v>
      </c>
      <c r="X299" t="s">
        <v>72</v>
      </c>
      <c r="Y299" t="s">
        <v>60</v>
      </c>
      <c r="Z299" t="s">
        <v>73</v>
      </c>
      <c r="AA299" t="s">
        <v>58</v>
      </c>
      <c r="AB299" t="s">
        <v>58</v>
      </c>
      <c r="AC299">
        <v>125784</v>
      </c>
      <c r="AD299" t="s">
        <v>64</v>
      </c>
      <c r="AE299" t="s">
        <v>70</v>
      </c>
      <c r="AF299" t="s">
        <v>58</v>
      </c>
      <c r="AG299">
        <v>0</v>
      </c>
      <c r="AH299">
        <v>30</v>
      </c>
      <c r="AI299" t="s">
        <v>58</v>
      </c>
      <c r="AJ299" t="s">
        <v>75</v>
      </c>
      <c r="AK299" t="s">
        <v>86</v>
      </c>
      <c r="AL299" s="11">
        <v>0</v>
      </c>
      <c r="AM299" s="11">
        <v>179</v>
      </c>
      <c r="AN299" t="s">
        <v>64</v>
      </c>
      <c r="AO299" t="s">
        <v>64</v>
      </c>
      <c r="AP299" t="s">
        <v>58</v>
      </c>
      <c r="AQ299" t="s">
        <v>58</v>
      </c>
      <c r="AR299" t="s">
        <v>58</v>
      </c>
      <c r="AS299" t="s">
        <v>58</v>
      </c>
      <c r="AT299" t="s">
        <v>58</v>
      </c>
      <c r="AU299" t="s">
        <v>58</v>
      </c>
      <c r="AV299" s="5">
        <v>45540</v>
      </c>
    </row>
    <row r="300" spans="1:48" hidden="1" x14ac:dyDescent="0.25">
      <c r="A300">
        <v>2024</v>
      </c>
      <c r="B300">
        <v>8</v>
      </c>
      <c r="C300" t="s">
        <v>50</v>
      </c>
      <c r="D300">
        <v>111</v>
      </c>
      <c r="E300" s="4">
        <v>45530.479348437497</v>
      </c>
      <c r="F300" s="16" t="s">
        <v>149</v>
      </c>
      <c r="G300" s="16" t="s">
        <v>148</v>
      </c>
      <c r="H300" t="s">
        <v>71</v>
      </c>
      <c r="I300" t="s">
        <v>53</v>
      </c>
      <c r="J300">
        <v>1234567890</v>
      </c>
      <c r="K300" t="s">
        <v>54</v>
      </c>
      <c r="L300">
        <v>222</v>
      </c>
      <c r="M300" t="s">
        <v>55</v>
      </c>
      <c r="N300" s="4">
        <v>45490.495833333327</v>
      </c>
      <c r="O300" s="4">
        <v>45530.474999999999</v>
      </c>
      <c r="P300" s="4">
        <v>45530.478472222218</v>
      </c>
      <c r="Q300">
        <v>1</v>
      </c>
      <c r="R300" t="s">
        <v>152</v>
      </c>
      <c r="S300" t="s">
        <v>56</v>
      </c>
      <c r="T300" t="s">
        <v>57</v>
      </c>
      <c r="U300" t="s">
        <v>58</v>
      </c>
      <c r="V300" t="s">
        <v>58</v>
      </c>
      <c r="W300" t="s">
        <v>448</v>
      </c>
      <c r="X300" t="s">
        <v>72</v>
      </c>
      <c r="Y300" t="s">
        <v>60</v>
      </c>
      <c r="Z300" t="s">
        <v>73</v>
      </c>
      <c r="AA300" t="s">
        <v>58</v>
      </c>
      <c r="AB300" t="s">
        <v>58</v>
      </c>
      <c r="AC300">
        <v>125784</v>
      </c>
      <c r="AD300" t="s">
        <v>64</v>
      </c>
      <c r="AE300" t="s">
        <v>70</v>
      </c>
      <c r="AF300" t="s">
        <v>58</v>
      </c>
      <c r="AG300">
        <v>0</v>
      </c>
      <c r="AH300">
        <v>34</v>
      </c>
      <c r="AI300" t="s">
        <v>58</v>
      </c>
      <c r="AJ300" t="s">
        <v>75</v>
      </c>
      <c r="AK300" t="s">
        <v>86</v>
      </c>
      <c r="AL300" s="11">
        <v>0</v>
      </c>
      <c r="AM300" s="11">
        <v>179</v>
      </c>
      <c r="AN300" t="s">
        <v>64</v>
      </c>
      <c r="AO300" t="s">
        <v>64</v>
      </c>
      <c r="AP300" t="s">
        <v>58</v>
      </c>
      <c r="AQ300" t="s">
        <v>58</v>
      </c>
      <c r="AR300" t="s">
        <v>58</v>
      </c>
      <c r="AS300" t="s">
        <v>58</v>
      </c>
      <c r="AT300" t="s">
        <v>58</v>
      </c>
      <c r="AU300" t="s">
        <v>58</v>
      </c>
      <c r="AV300" s="5">
        <v>45539</v>
      </c>
    </row>
    <row r="301" spans="1:48" hidden="1" x14ac:dyDescent="0.25">
      <c r="A301">
        <v>2024</v>
      </c>
      <c r="B301">
        <v>8</v>
      </c>
      <c r="C301" t="s">
        <v>50</v>
      </c>
      <c r="D301">
        <v>111</v>
      </c>
      <c r="E301" s="4">
        <v>45530.493353749996</v>
      </c>
      <c r="F301" s="16" t="s">
        <v>149</v>
      </c>
      <c r="G301" s="16" t="s">
        <v>148</v>
      </c>
      <c r="H301" t="s">
        <v>71</v>
      </c>
      <c r="I301" t="s">
        <v>53</v>
      </c>
      <c r="J301">
        <v>1234567890</v>
      </c>
      <c r="K301" t="s">
        <v>54</v>
      </c>
      <c r="L301">
        <v>222</v>
      </c>
      <c r="M301" t="s">
        <v>55</v>
      </c>
      <c r="N301" s="4">
        <v>45530.479166666657</v>
      </c>
      <c r="O301" s="4">
        <v>45530.479166666657</v>
      </c>
      <c r="P301" s="4">
        <v>45530.486111111109</v>
      </c>
      <c r="Q301">
        <v>1</v>
      </c>
      <c r="R301" t="s">
        <v>152</v>
      </c>
      <c r="S301" t="s">
        <v>56</v>
      </c>
      <c r="T301" t="s">
        <v>57</v>
      </c>
      <c r="U301" t="s">
        <v>58</v>
      </c>
      <c r="V301" t="s">
        <v>58</v>
      </c>
      <c r="W301" t="s">
        <v>449</v>
      </c>
      <c r="X301" t="s">
        <v>72</v>
      </c>
      <c r="Y301" t="s">
        <v>60</v>
      </c>
      <c r="Z301" t="s">
        <v>73</v>
      </c>
      <c r="AA301" t="s">
        <v>58</v>
      </c>
      <c r="AB301" t="s">
        <v>58</v>
      </c>
      <c r="AC301">
        <v>125784</v>
      </c>
      <c r="AD301" t="s">
        <v>64</v>
      </c>
      <c r="AE301" t="s">
        <v>70</v>
      </c>
      <c r="AF301" t="s">
        <v>58</v>
      </c>
      <c r="AG301">
        <v>0</v>
      </c>
      <c r="AH301">
        <v>48</v>
      </c>
      <c r="AI301" t="s">
        <v>58</v>
      </c>
      <c r="AJ301" t="s">
        <v>75</v>
      </c>
      <c r="AK301" t="s">
        <v>86</v>
      </c>
      <c r="AL301" s="11">
        <v>0</v>
      </c>
      <c r="AM301" s="11">
        <v>179</v>
      </c>
      <c r="AN301" t="s">
        <v>64</v>
      </c>
      <c r="AO301" t="s">
        <v>64</v>
      </c>
      <c r="AP301" t="s">
        <v>58</v>
      </c>
      <c r="AQ301" t="s">
        <v>58</v>
      </c>
      <c r="AR301" t="s">
        <v>58</v>
      </c>
      <c r="AS301" t="s">
        <v>58</v>
      </c>
      <c r="AT301" t="s">
        <v>58</v>
      </c>
      <c r="AU301" t="s">
        <v>58</v>
      </c>
      <c r="AV301" s="5">
        <v>45539</v>
      </c>
    </row>
    <row r="302" spans="1:48" hidden="1" x14ac:dyDescent="0.25">
      <c r="A302">
        <v>2024</v>
      </c>
      <c r="B302">
        <v>8</v>
      </c>
      <c r="C302" t="s">
        <v>50</v>
      </c>
      <c r="D302">
        <v>111</v>
      </c>
      <c r="E302" s="4">
        <v>45530.506452835652</v>
      </c>
      <c r="F302" s="16" t="s">
        <v>149</v>
      </c>
      <c r="G302" s="16" t="s">
        <v>148</v>
      </c>
      <c r="H302" t="s">
        <v>71</v>
      </c>
      <c r="I302" t="s">
        <v>53</v>
      </c>
      <c r="J302">
        <v>1234567890</v>
      </c>
      <c r="K302" t="s">
        <v>89</v>
      </c>
      <c r="L302">
        <v>222</v>
      </c>
      <c r="M302" t="s">
        <v>55</v>
      </c>
      <c r="N302" s="4">
        <v>45464.490972222222</v>
      </c>
      <c r="O302" s="4">
        <v>45530.50277777778</v>
      </c>
      <c r="P302" s="4">
        <v>45530.506249999999</v>
      </c>
      <c r="Q302">
        <v>1</v>
      </c>
      <c r="R302" t="s">
        <v>152</v>
      </c>
      <c r="S302" t="s">
        <v>56</v>
      </c>
      <c r="T302" t="s">
        <v>57</v>
      </c>
      <c r="U302" t="s">
        <v>58</v>
      </c>
      <c r="V302" t="s">
        <v>58</v>
      </c>
      <c r="W302" t="s">
        <v>450</v>
      </c>
      <c r="X302" t="s">
        <v>72</v>
      </c>
      <c r="Y302" t="s">
        <v>60</v>
      </c>
      <c r="Z302" t="s">
        <v>73</v>
      </c>
      <c r="AA302" t="s">
        <v>58</v>
      </c>
      <c r="AB302" t="s">
        <v>58</v>
      </c>
      <c r="AC302">
        <v>125784</v>
      </c>
      <c r="AD302" t="s">
        <v>64</v>
      </c>
      <c r="AE302" t="s">
        <v>65</v>
      </c>
      <c r="AF302" t="s">
        <v>58</v>
      </c>
      <c r="AG302">
        <v>0</v>
      </c>
      <c r="AH302">
        <v>58</v>
      </c>
      <c r="AI302" t="s">
        <v>58</v>
      </c>
      <c r="AJ302" t="s">
        <v>75</v>
      </c>
      <c r="AK302" t="s">
        <v>86</v>
      </c>
      <c r="AL302" s="11">
        <v>0</v>
      </c>
      <c r="AM302" s="11">
        <v>179</v>
      </c>
      <c r="AN302" t="s">
        <v>64</v>
      </c>
      <c r="AO302" t="s">
        <v>64</v>
      </c>
      <c r="AP302" t="s">
        <v>58</v>
      </c>
      <c r="AQ302" t="s">
        <v>58</v>
      </c>
      <c r="AR302" t="s">
        <v>58</v>
      </c>
      <c r="AS302" t="s">
        <v>58</v>
      </c>
      <c r="AT302" t="s">
        <v>58</v>
      </c>
      <c r="AU302" t="s">
        <v>58</v>
      </c>
      <c r="AV302" s="5">
        <v>45539</v>
      </c>
    </row>
    <row r="303" spans="1:48" hidden="1" x14ac:dyDescent="0.25">
      <c r="A303">
        <v>2024</v>
      </c>
      <c r="B303">
        <v>8</v>
      </c>
      <c r="C303" t="s">
        <v>50</v>
      </c>
      <c r="D303">
        <v>111</v>
      </c>
      <c r="E303" s="4">
        <v>45530.530302384257</v>
      </c>
      <c r="F303" s="16" t="s">
        <v>149</v>
      </c>
      <c r="G303" s="16" t="s">
        <v>148</v>
      </c>
      <c r="H303" t="s">
        <v>71</v>
      </c>
      <c r="I303" t="s">
        <v>53</v>
      </c>
      <c r="J303">
        <v>1234567890</v>
      </c>
      <c r="K303" t="s">
        <v>54</v>
      </c>
      <c r="L303">
        <v>222</v>
      </c>
      <c r="M303" t="s">
        <v>55</v>
      </c>
      <c r="N303" s="4">
        <v>45530.521527777782</v>
      </c>
      <c r="O303" s="4">
        <v>45530.521527777782</v>
      </c>
      <c r="P303" s="4">
        <v>45530.52847222222</v>
      </c>
      <c r="Q303">
        <v>1</v>
      </c>
      <c r="R303" t="s">
        <v>152</v>
      </c>
      <c r="S303" t="s">
        <v>56</v>
      </c>
      <c r="T303" t="s">
        <v>57</v>
      </c>
      <c r="U303" t="s">
        <v>58</v>
      </c>
      <c r="V303" t="s">
        <v>58</v>
      </c>
      <c r="W303" t="s">
        <v>451</v>
      </c>
      <c r="X303" t="s">
        <v>72</v>
      </c>
      <c r="Y303" t="s">
        <v>60</v>
      </c>
      <c r="Z303" t="s">
        <v>73</v>
      </c>
      <c r="AA303" t="s">
        <v>58</v>
      </c>
      <c r="AB303" t="s">
        <v>58</v>
      </c>
      <c r="AC303">
        <v>125784</v>
      </c>
      <c r="AD303" t="s">
        <v>64</v>
      </c>
      <c r="AE303" t="s">
        <v>65</v>
      </c>
      <c r="AF303" t="s">
        <v>58</v>
      </c>
      <c r="AG303">
        <v>0</v>
      </c>
      <c r="AH303">
        <v>32</v>
      </c>
      <c r="AI303" t="s">
        <v>58</v>
      </c>
      <c r="AJ303" t="s">
        <v>75</v>
      </c>
      <c r="AK303" t="s">
        <v>86</v>
      </c>
      <c r="AL303" s="11">
        <v>0</v>
      </c>
      <c r="AM303" s="11">
        <v>179</v>
      </c>
      <c r="AN303" t="s">
        <v>64</v>
      </c>
      <c r="AO303" t="s">
        <v>64</v>
      </c>
      <c r="AP303" t="s">
        <v>58</v>
      </c>
      <c r="AQ303" t="s">
        <v>58</v>
      </c>
      <c r="AR303" t="s">
        <v>58</v>
      </c>
      <c r="AS303" t="s">
        <v>58</v>
      </c>
      <c r="AT303" t="s">
        <v>58</v>
      </c>
      <c r="AU303" t="s">
        <v>58</v>
      </c>
      <c r="AV303" s="5">
        <v>45540</v>
      </c>
    </row>
    <row r="304" spans="1:48" hidden="1" x14ac:dyDescent="0.25">
      <c r="A304">
        <v>2024</v>
      </c>
      <c r="B304">
        <v>8</v>
      </c>
      <c r="C304" t="s">
        <v>50</v>
      </c>
      <c r="D304">
        <v>111</v>
      </c>
      <c r="E304" s="4">
        <v>45530.542614166668</v>
      </c>
      <c r="F304" s="16" t="s">
        <v>149</v>
      </c>
      <c r="G304" s="16" t="s">
        <v>148</v>
      </c>
      <c r="H304" t="s">
        <v>71</v>
      </c>
      <c r="I304" t="s">
        <v>53</v>
      </c>
      <c r="J304">
        <v>1234567890</v>
      </c>
      <c r="K304" t="s">
        <v>54</v>
      </c>
      <c r="L304">
        <v>222</v>
      </c>
      <c r="M304" t="s">
        <v>55</v>
      </c>
      <c r="N304" s="4">
        <v>45530.53125</v>
      </c>
      <c r="O304" s="4">
        <v>45530.53125</v>
      </c>
      <c r="P304" s="4">
        <v>45530.538194444453</v>
      </c>
      <c r="Q304">
        <v>1</v>
      </c>
      <c r="R304" t="s">
        <v>152</v>
      </c>
      <c r="S304" t="s">
        <v>56</v>
      </c>
      <c r="T304" t="s">
        <v>57</v>
      </c>
      <c r="U304" t="s">
        <v>58</v>
      </c>
      <c r="V304" t="s">
        <v>58</v>
      </c>
      <c r="W304" t="s">
        <v>452</v>
      </c>
      <c r="X304" t="s">
        <v>72</v>
      </c>
      <c r="Y304" t="s">
        <v>60</v>
      </c>
      <c r="Z304" t="s">
        <v>73</v>
      </c>
      <c r="AA304" t="s">
        <v>58</v>
      </c>
      <c r="AB304" t="s">
        <v>58</v>
      </c>
      <c r="AC304">
        <v>125784</v>
      </c>
      <c r="AD304" t="s">
        <v>64</v>
      </c>
      <c r="AE304" t="s">
        <v>70</v>
      </c>
      <c r="AF304" t="s">
        <v>58</v>
      </c>
      <c r="AG304">
        <v>0</v>
      </c>
      <c r="AH304">
        <v>25</v>
      </c>
      <c r="AI304" t="s">
        <v>58</v>
      </c>
      <c r="AJ304" t="s">
        <v>75</v>
      </c>
      <c r="AK304" t="s">
        <v>86</v>
      </c>
      <c r="AL304" s="11">
        <v>0</v>
      </c>
      <c r="AM304" s="11">
        <v>179</v>
      </c>
      <c r="AN304" t="s">
        <v>64</v>
      </c>
      <c r="AO304" t="s">
        <v>64</v>
      </c>
      <c r="AP304" t="s">
        <v>58</v>
      </c>
      <c r="AQ304" t="s">
        <v>58</v>
      </c>
      <c r="AR304" t="s">
        <v>58</v>
      </c>
      <c r="AS304" t="s">
        <v>58</v>
      </c>
      <c r="AT304" t="s">
        <v>58</v>
      </c>
      <c r="AU304" t="s">
        <v>58</v>
      </c>
      <c r="AV304" s="5">
        <v>45539</v>
      </c>
    </row>
    <row r="305" spans="1:48" hidden="1" x14ac:dyDescent="0.25">
      <c r="A305">
        <v>2024</v>
      </c>
      <c r="B305">
        <v>8</v>
      </c>
      <c r="C305" t="s">
        <v>50</v>
      </c>
      <c r="D305">
        <v>111</v>
      </c>
      <c r="E305" s="4">
        <v>45530.56515037037</v>
      </c>
      <c r="F305" s="16" t="s">
        <v>149</v>
      </c>
      <c r="G305" s="16" t="s">
        <v>148</v>
      </c>
      <c r="H305" t="s">
        <v>71</v>
      </c>
      <c r="I305" t="s">
        <v>53</v>
      </c>
      <c r="J305">
        <v>1234567890</v>
      </c>
      <c r="K305" t="s">
        <v>54</v>
      </c>
      <c r="L305">
        <v>222</v>
      </c>
      <c r="M305" t="s">
        <v>55</v>
      </c>
      <c r="N305" s="4">
        <v>45440.720138888893</v>
      </c>
      <c r="O305" s="4">
        <v>45530.557638888888</v>
      </c>
      <c r="P305" s="4">
        <v>45530.564583333333</v>
      </c>
      <c r="Q305">
        <v>1</v>
      </c>
      <c r="R305" t="s">
        <v>152</v>
      </c>
      <c r="S305" t="s">
        <v>56</v>
      </c>
      <c r="T305" t="s">
        <v>57</v>
      </c>
      <c r="U305" t="s">
        <v>58</v>
      </c>
      <c r="V305" t="s">
        <v>58</v>
      </c>
      <c r="W305" t="s">
        <v>453</v>
      </c>
      <c r="X305" t="s">
        <v>72</v>
      </c>
      <c r="Y305" t="s">
        <v>60</v>
      </c>
      <c r="Z305" t="s">
        <v>73</v>
      </c>
      <c r="AA305" t="s">
        <v>58</v>
      </c>
      <c r="AB305" t="s">
        <v>58</v>
      </c>
      <c r="AC305">
        <v>125784</v>
      </c>
      <c r="AD305" t="s">
        <v>64</v>
      </c>
      <c r="AE305" t="s">
        <v>70</v>
      </c>
      <c r="AF305" t="s">
        <v>58</v>
      </c>
      <c r="AG305">
        <v>0</v>
      </c>
      <c r="AH305">
        <v>47</v>
      </c>
      <c r="AI305" t="s">
        <v>58</v>
      </c>
      <c r="AJ305" t="s">
        <v>75</v>
      </c>
      <c r="AK305" t="s">
        <v>86</v>
      </c>
      <c r="AL305" s="11">
        <v>0</v>
      </c>
      <c r="AM305" s="11">
        <v>179</v>
      </c>
      <c r="AN305" t="s">
        <v>64</v>
      </c>
      <c r="AO305" t="s">
        <v>64</v>
      </c>
      <c r="AP305" t="s">
        <v>58</v>
      </c>
      <c r="AQ305" t="s">
        <v>58</v>
      </c>
      <c r="AR305" t="s">
        <v>58</v>
      </c>
      <c r="AS305" t="s">
        <v>58</v>
      </c>
      <c r="AT305" t="s">
        <v>58</v>
      </c>
      <c r="AU305" t="s">
        <v>58</v>
      </c>
      <c r="AV305" s="5">
        <v>45539</v>
      </c>
    </row>
    <row r="306" spans="1:48" hidden="1" x14ac:dyDescent="0.25">
      <c r="A306">
        <v>2024</v>
      </c>
      <c r="B306">
        <v>8</v>
      </c>
      <c r="C306" t="s">
        <v>50</v>
      </c>
      <c r="D306">
        <v>111</v>
      </c>
      <c r="E306" s="4">
        <v>45530.574170868058</v>
      </c>
      <c r="F306" s="16" t="s">
        <v>149</v>
      </c>
      <c r="G306" s="16" t="s">
        <v>148</v>
      </c>
      <c r="H306" t="s">
        <v>71</v>
      </c>
      <c r="I306" t="s">
        <v>53</v>
      </c>
      <c r="J306">
        <v>1234567890</v>
      </c>
      <c r="K306" t="s">
        <v>54</v>
      </c>
      <c r="L306">
        <v>222</v>
      </c>
      <c r="M306" t="s">
        <v>55</v>
      </c>
      <c r="N306" s="4">
        <v>45499.369444444441</v>
      </c>
      <c r="O306" s="4">
        <v>45530.565972222219</v>
      </c>
      <c r="P306" s="4">
        <v>45530.572916666657</v>
      </c>
      <c r="Q306">
        <v>1</v>
      </c>
      <c r="R306" t="s">
        <v>152</v>
      </c>
      <c r="S306" t="s">
        <v>56</v>
      </c>
      <c r="T306" t="s">
        <v>57</v>
      </c>
      <c r="U306" t="s">
        <v>58</v>
      </c>
      <c r="V306" t="s">
        <v>58</v>
      </c>
      <c r="W306" t="s">
        <v>454</v>
      </c>
      <c r="X306" t="s">
        <v>72</v>
      </c>
      <c r="Y306" t="s">
        <v>60</v>
      </c>
      <c r="Z306" t="s">
        <v>73</v>
      </c>
      <c r="AA306" t="s">
        <v>58</v>
      </c>
      <c r="AB306" t="s">
        <v>58</v>
      </c>
      <c r="AC306">
        <v>125784</v>
      </c>
      <c r="AD306" t="s">
        <v>64</v>
      </c>
      <c r="AE306" t="s">
        <v>70</v>
      </c>
      <c r="AF306" t="s">
        <v>58</v>
      </c>
      <c r="AG306">
        <v>0</v>
      </c>
      <c r="AH306">
        <v>60</v>
      </c>
      <c r="AI306" t="s">
        <v>58</v>
      </c>
      <c r="AJ306" t="s">
        <v>75</v>
      </c>
      <c r="AK306" t="s">
        <v>86</v>
      </c>
      <c r="AL306" s="11">
        <v>0</v>
      </c>
      <c r="AM306" s="11">
        <v>179</v>
      </c>
      <c r="AN306" t="s">
        <v>64</v>
      </c>
      <c r="AO306" t="s">
        <v>64</v>
      </c>
      <c r="AP306" t="s">
        <v>58</v>
      </c>
      <c r="AQ306" t="s">
        <v>58</v>
      </c>
      <c r="AR306" t="s">
        <v>58</v>
      </c>
      <c r="AS306" t="s">
        <v>58</v>
      </c>
      <c r="AT306" t="s">
        <v>58</v>
      </c>
      <c r="AU306" t="s">
        <v>58</v>
      </c>
      <c r="AV306" s="5">
        <v>45540</v>
      </c>
    </row>
    <row r="307" spans="1:48" hidden="1" x14ac:dyDescent="0.25">
      <c r="A307">
        <v>2024</v>
      </c>
      <c r="B307">
        <v>8</v>
      </c>
      <c r="C307" t="s">
        <v>50</v>
      </c>
      <c r="D307">
        <v>111</v>
      </c>
      <c r="E307" s="4">
        <v>45530.590586620368</v>
      </c>
      <c r="F307" s="16" t="s">
        <v>149</v>
      </c>
      <c r="G307" s="16" t="s">
        <v>148</v>
      </c>
      <c r="H307" t="s">
        <v>71</v>
      </c>
      <c r="I307" t="s">
        <v>53</v>
      </c>
      <c r="J307">
        <v>1234567890</v>
      </c>
      <c r="K307" t="s">
        <v>89</v>
      </c>
      <c r="L307">
        <v>222</v>
      </c>
      <c r="M307" t="s">
        <v>55</v>
      </c>
      <c r="N307" s="4">
        <v>45511.525000000001</v>
      </c>
      <c r="O307" s="4">
        <v>45530.584722222222</v>
      </c>
      <c r="P307" s="4">
        <v>45530.588194444441</v>
      </c>
      <c r="Q307">
        <v>1</v>
      </c>
      <c r="R307" t="s">
        <v>152</v>
      </c>
      <c r="S307" t="s">
        <v>56</v>
      </c>
      <c r="T307" t="s">
        <v>57</v>
      </c>
      <c r="U307" t="s">
        <v>58</v>
      </c>
      <c r="V307" t="s">
        <v>58</v>
      </c>
      <c r="W307" t="s">
        <v>455</v>
      </c>
      <c r="X307" t="s">
        <v>72</v>
      </c>
      <c r="Y307" t="s">
        <v>60</v>
      </c>
      <c r="Z307" t="s">
        <v>73</v>
      </c>
      <c r="AA307" t="s">
        <v>58</v>
      </c>
      <c r="AB307" t="s">
        <v>58</v>
      </c>
      <c r="AC307">
        <v>125784</v>
      </c>
      <c r="AD307" t="s">
        <v>64</v>
      </c>
      <c r="AE307" t="s">
        <v>65</v>
      </c>
      <c r="AF307" t="s">
        <v>58</v>
      </c>
      <c r="AG307">
        <v>0</v>
      </c>
      <c r="AH307">
        <v>52</v>
      </c>
      <c r="AI307" t="s">
        <v>58</v>
      </c>
      <c r="AJ307" t="s">
        <v>75</v>
      </c>
      <c r="AK307" t="s">
        <v>86</v>
      </c>
      <c r="AL307" s="11">
        <v>0</v>
      </c>
      <c r="AM307" s="11">
        <v>179</v>
      </c>
      <c r="AN307" t="s">
        <v>64</v>
      </c>
      <c r="AO307" t="s">
        <v>64</v>
      </c>
      <c r="AP307" t="s">
        <v>58</v>
      </c>
      <c r="AQ307" t="s">
        <v>58</v>
      </c>
      <c r="AR307" t="s">
        <v>58</v>
      </c>
      <c r="AS307" t="s">
        <v>58</v>
      </c>
      <c r="AT307" t="s">
        <v>58</v>
      </c>
      <c r="AU307" t="s">
        <v>58</v>
      </c>
      <c r="AV307" s="5">
        <v>45540</v>
      </c>
    </row>
    <row r="308" spans="1:48" hidden="1" x14ac:dyDescent="0.25">
      <c r="A308">
        <v>2024</v>
      </c>
      <c r="B308">
        <v>8</v>
      </c>
      <c r="C308" t="s">
        <v>50</v>
      </c>
      <c r="D308">
        <v>111</v>
      </c>
      <c r="E308" s="4">
        <v>45530.597694560187</v>
      </c>
      <c r="F308" s="16" t="s">
        <v>149</v>
      </c>
      <c r="G308" s="16" t="s">
        <v>148</v>
      </c>
      <c r="H308" t="s">
        <v>71</v>
      </c>
      <c r="I308" t="s">
        <v>53</v>
      </c>
      <c r="J308">
        <v>1234567890</v>
      </c>
      <c r="K308" t="s">
        <v>89</v>
      </c>
      <c r="L308">
        <v>222</v>
      </c>
      <c r="M308" t="s">
        <v>55</v>
      </c>
      <c r="N308" s="4">
        <v>45498.609027777777</v>
      </c>
      <c r="O308" s="4">
        <v>45530.590277777781</v>
      </c>
      <c r="P308" s="4">
        <v>45530.59375</v>
      </c>
      <c r="Q308">
        <v>1</v>
      </c>
      <c r="R308" t="s">
        <v>152</v>
      </c>
      <c r="S308" t="s">
        <v>56</v>
      </c>
      <c r="T308" t="s">
        <v>57</v>
      </c>
      <c r="U308" t="s">
        <v>58</v>
      </c>
      <c r="V308" t="s">
        <v>58</v>
      </c>
      <c r="W308" t="s">
        <v>456</v>
      </c>
      <c r="X308" t="s">
        <v>72</v>
      </c>
      <c r="Y308" t="s">
        <v>60</v>
      </c>
      <c r="Z308" t="s">
        <v>73</v>
      </c>
      <c r="AA308" t="s">
        <v>58</v>
      </c>
      <c r="AB308" t="s">
        <v>58</v>
      </c>
      <c r="AC308">
        <v>125784</v>
      </c>
      <c r="AD308" t="s">
        <v>64</v>
      </c>
      <c r="AE308" t="s">
        <v>70</v>
      </c>
      <c r="AF308" t="s">
        <v>58</v>
      </c>
      <c r="AG308">
        <v>0</v>
      </c>
      <c r="AH308">
        <v>50</v>
      </c>
      <c r="AI308" t="s">
        <v>58</v>
      </c>
      <c r="AJ308" t="s">
        <v>75</v>
      </c>
      <c r="AK308" t="s">
        <v>86</v>
      </c>
      <c r="AL308" s="11">
        <v>0</v>
      </c>
      <c r="AM308" s="11">
        <v>179</v>
      </c>
      <c r="AN308" t="s">
        <v>64</v>
      </c>
      <c r="AO308" t="s">
        <v>64</v>
      </c>
      <c r="AP308" t="s">
        <v>58</v>
      </c>
      <c r="AQ308" t="s">
        <v>58</v>
      </c>
      <c r="AR308" t="s">
        <v>58</v>
      </c>
      <c r="AS308" t="s">
        <v>58</v>
      </c>
      <c r="AT308" t="s">
        <v>58</v>
      </c>
      <c r="AU308" t="s">
        <v>58</v>
      </c>
      <c r="AV308" s="5">
        <v>45539</v>
      </c>
    </row>
    <row r="309" spans="1:48" hidden="1" x14ac:dyDescent="0.25">
      <c r="A309">
        <v>2024</v>
      </c>
      <c r="B309">
        <v>8</v>
      </c>
      <c r="C309" t="s">
        <v>50</v>
      </c>
      <c r="D309">
        <v>111</v>
      </c>
      <c r="E309" s="4">
        <v>45530.609517187499</v>
      </c>
      <c r="F309" s="16" t="s">
        <v>149</v>
      </c>
      <c r="G309" s="16" t="s">
        <v>148</v>
      </c>
      <c r="H309" t="s">
        <v>71</v>
      </c>
      <c r="I309" t="s">
        <v>53</v>
      </c>
      <c r="J309">
        <v>1234567890</v>
      </c>
      <c r="K309" t="s">
        <v>89</v>
      </c>
      <c r="L309">
        <v>222</v>
      </c>
      <c r="M309" t="s">
        <v>55</v>
      </c>
      <c r="N309" s="4">
        <v>45469.63958333333</v>
      </c>
      <c r="O309" s="4">
        <v>45530.605555555558</v>
      </c>
      <c r="P309" s="4">
        <v>45530.609027777777</v>
      </c>
      <c r="Q309">
        <v>1</v>
      </c>
      <c r="R309" t="s">
        <v>152</v>
      </c>
      <c r="S309" t="s">
        <v>56</v>
      </c>
      <c r="T309" t="s">
        <v>57</v>
      </c>
      <c r="U309" t="s">
        <v>58</v>
      </c>
      <c r="V309" t="s">
        <v>58</v>
      </c>
      <c r="W309" t="s">
        <v>457</v>
      </c>
      <c r="X309" t="s">
        <v>72</v>
      </c>
      <c r="Y309" t="s">
        <v>60</v>
      </c>
      <c r="Z309" t="s">
        <v>73</v>
      </c>
      <c r="AA309" t="s">
        <v>58</v>
      </c>
      <c r="AB309" t="s">
        <v>58</v>
      </c>
      <c r="AC309">
        <v>125784</v>
      </c>
      <c r="AD309" t="s">
        <v>64</v>
      </c>
      <c r="AE309" t="s">
        <v>70</v>
      </c>
      <c r="AF309" t="s">
        <v>58</v>
      </c>
      <c r="AG309">
        <v>0</v>
      </c>
      <c r="AH309">
        <v>52</v>
      </c>
      <c r="AI309" t="s">
        <v>58</v>
      </c>
      <c r="AJ309" t="s">
        <v>75</v>
      </c>
      <c r="AK309" t="s">
        <v>86</v>
      </c>
      <c r="AL309" s="11">
        <v>0</v>
      </c>
      <c r="AM309" s="11">
        <v>179</v>
      </c>
      <c r="AN309" t="s">
        <v>64</v>
      </c>
      <c r="AO309" t="s">
        <v>64</v>
      </c>
      <c r="AP309" t="s">
        <v>58</v>
      </c>
      <c r="AQ309" t="s">
        <v>58</v>
      </c>
      <c r="AR309" t="s">
        <v>58</v>
      </c>
      <c r="AS309" t="s">
        <v>58</v>
      </c>
      <c r="AT309" t="s">
        <v>58</v>
      </c>
      <c r="AU309" t="s">
        <v>58</v>
      </c>
      <c r="AV309" s="5">
        <v>45540</v>
      </c>
    </row>
    <row r="310" spans="1:48" hidden="1" x14ac:dyDescent="0.25">
      <c r="A310">
        <v>2024</v>
      </c>
      <c r="B310">
        <v>8</v>
      </c>
      <c r="C310" t="s">
        <v>50</v>
      </c>
      <c r="D310">
        <v>111</v>
      </c>
      <c r="E310" s="4">
        <v>45531.334316782413</v>
      </c>
      <c r="F310" s="16" t="s">
        <v>149</v>
      </c>
      <c r="G310" s="16" t="s">
        <v>148</v>
      </c>
      <c r="H310" t="s">
        <v>71</v>
      </c>
      <c r="I310" t="s">
        <v>53</v>
      </c>
      <c r="J310">
        <v>1234567890</v>
      </c>
      <c r="K310" t="s">
        <v>54</v>
      </c>
      <c r="L310">
        <v>222</v>
      </c>
      <c r="M310" t="s">
        <v>55</v>
      </c>
      <c r="N310" s="4">
        <v>45531.321527777778</v>
      </c>
      <c r="O310" s="4">
        <v>45531.321527777778</v>
      </c>
      <c r="P310" s="4">
        <v>45531.328472222223</v>
      </c>
      <c r="Q310">
        <v>1</v>
      </c>
      <c r="R310" t="s">
        <v>152</v>
      </c>
      <c r="S310" t="s">
        <v>56</v>
      </c>
      <c r="T310" t="s">
        <v>57</v>
      </c>
      <c r="U310" t="s">
        <v>58</v>
      </c>
      <c r="V310" t="s">
        <v>58</v>
      </c>
      <c r="W310" t="s">
        <v>458</v>
      </c>
      <c r="X310" t="s">
        <v>72</v>
      </c>
      <c r="Y310" t="s">
        <v>60</v>
      </c>
      <c r="Z310" t="s">
        <v>73</v>
      </c>
      <c r="AA310" t="s">
        <v>58</v>
      </c>
      <c r="AB310" t="s">
        <v>58</v>
      </c>
      <c r="AC310">
        <v>125784</v>
      </c>
      <c r="AD310" t="s">
        <v>64</v>
      </c>
      <c r="AE310" t="s">
        <v>65</v>
      </c>
      <c r="AF310" t="s">
        <v>58</v>
      </c>
      <c r="AG310">
        <v>0</v>
      </c>
      <c r="AH310">
        <v>59</v>
      </c>
      <c r="AI310" t="s">
        <v>58</v>
      </c>
      <c r="AJ310" t="s">
        <v>75</v>
      </c>
      <c r="AK310" t="s">
        <v>86</v>
      </c>
      <c r="AL310" s="11">
        <v>0</v>
      </c>
      <c r="AM310" s="11">
        <v>179</v>
      </c>
      <c r="AN310" t="s">
        <v>64</v>
      </c>
      <c r="AO310" t="s">
        <v>64</v>
      </c>
      <c r="AP310" t="s">
        <v>58</v>
      </c>
      <c r="AQ310" t="s">
        <v>58</v>
      </c>
      <c r="AR310" t="s">
        <v>58</v>
      </c>
      <c r="AS310" t="s">
        <v>58</v>
      </c>
      <c r="AT310" t="s">
        <v>58</v>
      </c>
      <c r="AU310" t="s">
        <v>58</v>
      </c>
      <c r="AV310" s="5">
        <v>45539</v>
      </c>
    </row>
    <row r="311" spans="1:48" hidden="1" x14ac:dyDescent="0.25">
      <c r="A311">
        <v>2024</v>
      </c>
      <c r="B311">
        <v>8</v>
      </c>
      <c r="C311" t="s">
        <v>50</v>
      </c>
      <c r="D311">
        <v>111</v>
      </c>
      <c r="E311" s="4">
        <v>45531.343771168977</v>
      </c>
      <c r="F311" s="16" t="s">
        <v>149</v>
      </c>
      <c r="G311" s="16" t="s">
        <v>148</v>
      </c>
      <c r="H311" t="s">
        <v>71</v>
      </c>
      <c r="I311" t="s">
        <v>53</v>
      </c>
      <c r="J311">
        <v>1234567890</v>
      </c>
      <c r="K311" t="s">
        <v>54</v>
      </c>
      <c r="L311">
        <v>222</v>
      </c>
      <c r="M311" t="s">
        <v>55</v>
      </c>
      <c r="N311" s="4">
        <v>45478.436111111107</v>
      </c>
      <c r="O311" s="4">
        <v>45531.336111111108</v>
      </c>
      <c r="P311" s="4">
        <v>45531.343055555553</v>
      </c>
      <c r="Q311">
        <v>1</v>
      </c>
      <c r="R311" t="s">
        <v>152</v>
      </c>
      <c r="S311" t="s">
        <v>56</v>
      </c>
      <c r="T311" t="s">
        <v>57</v>
      </c>
      <c r="U311" t="s">
        <v>58</v>
      </c>
      <c r="V311" t="s">
        <v>58</v>
      </c>
      <c r="W311" t="s">
        <v>459</v>
      </c>
      <c r="X311" t="s">
        <v>72</v>
      </c>
      <c r="Y311" t="s">
        <v>60</v>
      </c>
      <c r="Z311" t="s">
        <v>73</v>
      </c>
      <c r="AA311" t="s">
        <v>58</v>
      </c>
      <c r="AB311" t="s">
        <v>58</v>
      </c>
      <c r="AC311">
        <v>125784</v>
      </c>
      <c r="AD311" t="s">
        <v>64</v>
      </c>
      <c r="AE311" t="s">
        <v>70</v>
      </c>
      <c r="AF311" t="s">
        <v>58</v>
      </c>
      <c r="AG311">
        <v>0</v>
      </c>
      <c r="AH311">
        <v>78</v>
      </c>
      <c r="AI311" t="s">
        <v>58</v>
      </c>
      <c r="AJ311" t="s">
        <v>75</v>
      </c>
      <c r="AK311" t="s">
        <v>86</v>
      </c>
      <c r="AL311" s="11">
        <v>0</v>
      </c>
      <c r="AM311" s="11">
        <v>179</v>
      </c>
      <c r="AN311" t="s">
        <v>64</v>
      </c>
      <c r="AO311" t="s">
        <v>64</v>
      </c>
      <c r="AP311" t="s">
        <v>58</v>
      </c>
      <c r="AQ311" t="s">
        <v>58</v>
      </c>
      <c r="AR311" t="s">
        <v>58</v>
      </c>
      <c r="AS311" t="s">
        <v>58</v>
      </c>
      <c r="AT311" t="s">
        <v>58</v>
      </c>
      <c r="AU311" t="s">
        <v>58</v>
      </c>
      <c r="AV311" s="5">
        <v>45540</v>
      </c>
    </row>
    <row r="312" spans="1:48" hidden="1" x14ac:dyDescent="0.25">
      <c r="A312">
        <v>2024</v>
      </c>
      <c r="B312">
        <v>8</v>
      </c>
      <c r="C312" t="s">
        <v>50</v>
      </c>
      <c r="D312">
        <v>111</v>
      </c>
      <c r="E312" s="4">
        <v>45531.362406759261</v>
      </c>
      <c r="F312" s="16" t="s">
        <v>149</v>
      </c>
      <c r="G312" s="16" t="s">
        <v>148</v>
      </c>
      <c r="H312" t="s">
        <v>71</v>
      </c>
      <c r="I312" t="s">
        <v>53</v>
      </c>
      <c r="J312">
        <v>1234567890</v>
      </c>
      <c r="K312" t="s">
        <v>54</v>
      </c>
      <c r="L312">
        <v>222</v>
      </c>
      <c r="M312" t="s">
        <v>55</v>
      </c>
      <c r="N312" s="4">
        <v>45531.347916666673</v>
      </c>
      <c r="O312" s="4">
        <v>45531.347916666673</v>
      </c>
      <c r="P312" s="4">
        <v>45531.354861111111</v>
      </c>
      <c r="Q312">
        <v>1</v>
      </c>
      <c r="R312" t="s">
        <v>152</v>
      </c>
      <c r="S312" t="s">
        <v>56</v>
      </c>
      <c r="T312" t="s">
        <v>57</v>
      </c>
      <c r="U312" t="s">
        <v>58</v>
      </c>
      <c r="V312" t="s">
        <v>58</v>
      </c>
      <c r="W312" t="s">
        <v>460</v>
      </c>
      <c r="X312" t="s">
        <v>72</v>
      </c>
      <c r="Y312" t="s">
        <v>60</v>
      </c>
      <c r="Z312" t="s">
        <v>73</v>
      </c>
      <c r="AA312" t="s">
        <v>58</v>
      </c>
      <c r="AB312" t="s">
        <v>58</v>
      </c>
      <c r="AC312">
        <v>125784</v>
      </c>
      <c r="AD312" t="s">
        <v>64</v>
      </c>
      <c r="AE312" t="s">
        <v>65</v>
      </c>
      <c r="AF312" t="s">
        <v>58</v>
      </c>
      <c r="AG312">
        <v>0</v>
      </c>
      <c r="AH312">
        <v>54</v>
      </c>
      <c r="AI312" t="s">
        <v>58</v>
      </c>
      <c r="AJ312" t="s">
        <v>75</v>
      </c>
      <c r="AK312" t="s">
        <v>86</v>
      </c>
      <c r="AL312" s="11">
        <v>0</v>
      </c>
      <c r="AM312" s="11">
        <v>179</v>
      </c>
      <c r="AN312" t="s">
        <v>64</v>
      </c>
      <c r="AO312" t="s">
        <v>64</v>
      </c>
      <c r="AP312" t="s">
        <v>58</v>
      </c>
      <c r="AQ312" t="s">
        <v>58</v>
      </c>
      <c r="AR312" t="s">
        <v>58</v>
      </c>
      <c r="AS312" t="s">
        <v>58</v>
      </c>
      <c r="AT312" t="s">
        <v>58</v>
      </c>
      <c r="AU312" t="s">
        <v>58</v>
      </c>
      <c r="AV312" s="5">
        <v>45540</v>
      </c>
    </row>
    <row r="313" spans="1:48" hidden="1" x14ac:dyDescent="0.25">
      <c r="A313">
        <v>2024</v>
      </c>
      <c r="B313">
        <v>8</v>
      </c>
      <c r="C313" t="s">
        <v>50</v>
      </c>
      <c r="D313">
        <v>111</v>
      </c>
      <c r="E313" s="4">
        <v>45531.370866249999</v>
      </c>
      <c r="F313" s="16" t="s">
        <v>149</v>
      </c>
      <c r="G313" s="16" t="s">
        <v>148</v>
      </c>
      <c r="H313" t="s">
        <v>71</v>
      </c>
      <c r="I313" t="s">
        <v>53</v>
      </c>
      <c r="J313">
        <v>1234567890</v>
      </c>
      <c r="K313" t="s">
        <v>54</v>
      </c>
      <c r="L313">
        <v>222</v>
      </c>
      <c r="M313" t="s">
        <v>55</v>
      </c>
      <c r="N313" s="4">
        <v>45531.362500000003</v>
      </c>
      <c r="O313" s="4">
        <v>45531.362500000003</v>
      </c>
      <c r="P313" s="4">
        <v>45531.369444444441</v>
      </c>
      <c r="Q313">
        <v>1</v>
      </c>
      <c r="R313" t="s">
        <v>152</v>
      </c>
      <c r="S313" t="s">
        <v>56</v>
      </c>
      <c r="T313" t="s">
        <v>57</v>
      </c>
      <c r="U313" t="s">
        <v>58</v>
      </c>
      <c r="V313" t="s">
        <v>58</v>
      </c>
      <c r="W313" t="s">
        <v>461</v>
      </c>
      <c r="X313" t="s">
        <v>72</v>
      </c>
      <c r="Y313" t="s">
        <v>60</v>
      </c>
      <c r="Z313" t="s">
        <v>73</v>
      </c>
      <c r="AA313" t="s">
        <v>58</v>
      </c>
      <c r="AB313" t="s">
        <v>58</v>
      </c>
      <c r="AC313">
        <v>125784</v>
      </c>
      <c r="AD313" t="s">
        <v>64</v>
      </c>
      <c r="AE313" t="s">
        <v>70</v>
      </c>
      <c r="AF313" t="s">
        <v>58</v>
      </c>
      <c r="AG313">
        <v>0</v>
      </c>
      <c r="AH313">
        <v>60</v>
      </c>
      <c r="AI313" t="s">
        <v>58</v>
      </c>
      <c r="AJ313" t="s">
        <v>75</v>
      </c>
      <c r="AK313" t="s">
        <v>86</v>
      </c>
      <c r="AL313" s="11">
        <v>0</v>
      </c>
      <c r="AM313" s="11">
        <v>179</v>
      </c>
      <c r="AN313" t="s">
        <v>64</v>
      </c>
      <c r="AO313" t="s">
        <v>64</v>
      </c>
      <c r="AP313" t="s">
        <v>58</v>
      </c>
      <c r="AQ313" t="s">
        <v>58</v>
      </c>
      <c r="AR313" t="s">
        <v>58</v>
      </c>
      <c r="AS313" t="s">
        <v>58</v>
      </c>
      <c r="AT313" t="s">
        <v>58</v>
      </c>
      <c r="AU313" t="s">
        <v>58</v>
      </c>
      <c r="AV313" s="5">
        <v>45539</v>
      </c>
    </row>
    <row r="314" spans="1:48" hidden="1" x14ac:dyDescent="0.25">
      <c r="A314">
        <v>2024</v>
      </c>
      <c r="B314">
        <v>8</v>
      </c>
      <c r="C314" t="s">
        <v>50</v>
      </c>
      <c r="D314">
        <v>111</v>
      </c>
      <c r="E314" s="4">
        <v>45531.390157060188</v>
      </c>
      <c r="F314" s="16" t="s">
        <v>149</v>
      </c>
      <c r="G314" s="16" t="s">
        <v>148</v>
      </c>
      <c r="H314" t="s">
        <v>71</v>
      </c>
      <c r="I314" t="s">
        <v>53</v>
      </c>
      <c r="J314">
        <v>1234567890</v>
      </c>
      <c r="K314" t="s">
        <v>54</v>
      </c>
      <c r="L314">
        <v>222</v>
      </c>
      <c r="M314" t="s">
        <v>55</v>
      </c>
      <c r="N314" s="4">
        <v>45531.380555555559</v>
      </c>
      <c r="O314" s="4">
        <v>45531.380555555559</v>
      </c>
      <c r="P314" s="4">
        <v>45531.387499999997</v>
      </c>
      <c r="Q314">
        <v>1</v>
      </c>
      <c r="R314" t="s">
        <v>152</v>
      </c>
      <c r="S314" t="s">
        <v>56</v>
      </c>
      <c r="T314" t="s">
        <v>57</v>
      </c>
      <c r="U314" t="s">
        <v>58</v>
      </c>
      <c r="V314" t="s">
        <v>58</v>
      </c>
      <c r="W314" t="s">
        <v>462</v>
      </c>
      <c r="X314" t="s">
        <v>72</v>
      </c>
      <c r="Y314" t="s">
        <v>60</v>
      </c>
      <c r="Z314" t="s">
        <v>73</v>
      </c>
      <c r="AA314" t="s">
        <v>58</v>
      </c>
      <c r="AB314" t="s">
        <v>58</v>
      </c>
      <c r="AC314">
        <v>125784</v>
      </c>
      <c r="AD314" t="s">
        <v>64</v>
      </c>
      <c r="AE314" t="s">
        <v>65</v>
      </c>
      <c r="AF314" t="s">
        <v>58</v>
      </c>
      <c r="AG314">
        <v>0</v>
      </c>
      <c r="AH314">
        <v>35</v>
      </c>
      <c r="AI314" t="s">
        <v>58</v>
      </c>
      <c r="AJ314" t="s">
        <v>75</v>
      </c>
      <c r="AK314" t="s">
        <v>86</v>
      </c>
      <c r="AL314" s="11">
        <v>0</v>
      </c>
      <c r="AM314" s="11">
        <v>179</v>
      </c>
      <c r="AN314" t="s">
        <v>64</v>
      </c>
      <c r="AO314" t="s">
        <v>64</v>
      </c>
      <c r="AP314" t="s">
        <v>58</v>
      </c>
      <c r="AQ314" t="s">
        <v>58</v>
      </c>
      <c r="AR314" t="s">
        <v>58</v>
      </c>
      <c r="AS314" t="s">
        <v>58</v>
      </c>
      <c r="AT314" t="s">
        <v>58</v>
      </c>
      <c r="AU314" t="s">
        <v>58</v>
      </c>
      <c r="AV314" s="5">
        <v>45539</v>
      </c>
    </row>
    <row r="315" spans="1:48" hidden="1" x14ac:dyDescent="0.25">
      <c r="A315">
        <v>2024</v>
      </c>
      <c r="B315">
        <v>8</v>
      </c>
      <c r="C315" t="s">
        <v>50</v>
      </c>
      <c r="D315">
        <v>111</v>
      </c>
      <c r="E315" s="4">
        <v>45531.412381909722</v>
      </c>
      <c r="F315" s="16" t="s">
        <v>149</v>
      </c>
      <c r="G315" s="16" t="s">
        <v>148</v>
      </c>
      <c r="H315" t="s">
        <v>71</v>
      </c>
      <c r="I315" t="s">
        <v>53</v>
      </c>
      <c r="J315">
        <v>1234567890</v>
      </c>
      <c r="K315" t="s">
        <v>54</v>
      </c>
      <c r="L315">
        <v>222</v>
      </c>
      <c r="M315" t="s">
        <v>55</v>
      </c>
      <c r="N315" s="4">
        <v>45531.404166666667</v>
      </c>
      <c r="O315" s="4">
        <v>45531.404166666667</v>
      </c>
      <c r="P315" s="4">
        <v>45531.411111111112</v>
      </c>
      <c r="Q315">
        <v>1</v>
      </c>
      <c r="R315" t="s">
        <v>152</v>
      </c>
      <c r="S315" t="s">
        <v>56</v>
      </c>
      <c r="T315" t="s">
        <v>57</v>
      </c>
      <c r="U315" t="s">
        <v>58</v>
      </c>
      <c r="V315" t="s">
        <v>58</v>
      </c>
      <c r="W315" t="s">
        <v>463</v>
      </c>
      <c r="X315" t="s">
        <v>72</v>
      </c>
      <c r="Y315" t="s">
        <v>60</v>
      </c>
      <c r="Z315" t="s">
        <v>73</v>
      </c>
      <c r="AA315" t="s">
        <v>58</v>
      </c>
      <c r="AB315" t="s">
        <v>58</v>
      </c>
      <c r="AC315">
        <v>125784</v>
      </c>
      <c r="AD315" t="s">
        <v>64</v>
      </c>
      <c r="AE315" t="s">
        <v>65</v>
      </c>
      <c r="AF315" t="s">
        <v>58</v>
      </c>
      <c r="AG315">
        <v>0</v>
      </c>
      <c r="AH315">
        <v>67</v>
      </c>
      <c r="AI315" t="s">
        <v>58</v>
      </c>
      <c r="AJ315" t="s">
        <v>75</v>
      </c>
      <c r="AK315" t="s">
        <v>86</v>
      </c>
      <c r="AL315" s="11">
        <v>0</v>
      </c>
      <c r="AM315" s="11">
        <v>179</v>
      </c>
      <c r="AN315" t="s">
        <v>64</v>
      </c>
      <c r="AO315" t="s">
        <v>64</v>
      </c>
      <c r="AP315" t="s">
        <v>58</v>
      </c>
      <c r="AQ315" t="s">
        <v>58</v>
      </c>
      <c r="AR315" t="s">
        <v>58</v>
      </c>
      <c r="AS315" t="s">
        <v>58</v>
      </c>
      <c r="AT315" t="s">
        <v>58</v>
      </c>
      <c r="AU315" t="s">
        <v>58</v>
      </c>
      <c r="AV315" s="5">
        <v>45539</v>
      </c>
    </row>
    <row r="316" spans="1:48" hidden="1" x14ac:dyDescent="0.25">
      <c r="A316">
        <v>2024</v>
      </c>
      <c r="B316">
        <v>8</v>
      </c>
      <c r="C316" t="s">
        <v>50</v>
      </c>
      <c r="D316">
        <v>111</v>
      </c>
      <c r="E316" s="4">
        <v>45531.441797384257</v>
      </c>
      <c r="F316" s="16" t="s">
        <v>149</v>
      </c>
      <c r="G316" s="16" t="s">
        <v>148</v>
      </c>
      <c r="H316" t="s">
        <v>71</v>
      </c>
      <c r="I316" t="s">
        <v>53</v>
      </c>
      <c r="J316">
        <v>1234567890</v>
      </c>
      <c r="K316" t="s">
        <v>54</v>
      </c>
      <c r="L316">
        <v>222</v>
      </c>
      <c r="M316" t="s">
        <v>55</v>
      </c>
      <c r="N316" s="4">
        <v>45531.412499999999</v>
      </c>
      <c r="O316" s="4">
        <v>45531.412499999999</v>
      </c>
      <c r="P316" s="4">
        <v>45531.419444444437</v>
      </c>
      <c r="Q316">
        <v>1</v>
      </c>
      <c r="R316" t="s">
        <v>152</v>
      </c>
      <c r="S316" t="s">
        <v>56</v>
      </c>
      <c r="T316" t="s">
        <v>57</v>
      </c>
      <c r="U316" t="s">
        <v>58</v>
      </c>
      <c r="V316" t="s">
        <v>58</v>
      </c>
      <c r="W316" t="s">
        <v>464</v>
      </c>
      <c r="X316" t="s">
        <v>72</v>
      </c>
      <c r="Y316" t="s">
        <v>60</v>
      </c>
      <c r="Z316" t="s">
        <v>73</v>
      </c>
      <c r="AA316" t="s">
        <v>58</v>
      </c>
      <c r="AB316" t="s">
        <v>58</v>
      </c>
      <c r="AC316">
        <v>125784</v>
      </c>
      <c r="AD316" t="s">
        <v>64</v>
      </c>
      <c r="AE316" t="s">
        <v>70</v>
      </c>
      <c r="AF316" t="s">
        <v>58</v>
      </c>
      <c r="AG316">
        <v>0</v>
      </c>
      <c r="AH316">
        <v>43</v>
      </c>
      <c r="AI316" t="s">
        <v>58</v>
      </c>
      <c r="AJ316" t="s">
        <v>75</v>
      </c>
      <c r="AK316" t="s">
        <v>86</v>
      </c>
      <c r="AL316" s="11">
        <v>0</v>
      </c>
      <c r="AM316" s="11">
        <v>179</v>
      </c>
      <c r="AN316" t="s">
        <v>64</v>
      </c>
      <c r="AO316" t="s">
        <v>64</v>
      </c>
      <c r="AP316" t="s">
        <v>58</v>
      </c>
      <c r="AQ316" t="s">
        <v>58</v>
      </c>
      <c r="AR316" t="s">
        <v>58</v>
      </c>
      <c r="AS316" t="s">
        <v>58</v>
      </c>
      <c r="AT316" t="s">
        <v>58</v>
      </c>
      <c r="AU316" t="s">
        <v>58</v>
      </c>
      <c r="AV316" s="5">
        <v>45540</v>
      </c>
    </row>
    <row r="317" spans="1:48" hidden="1" x14ac:dyDescent="0.25">
      <c r="A317">
        <v>2024</v>
      </c>
      <c r="B317">
        <v>8</v>
      </c>
      <c r="C317" t="s">
        <v>50</v>
      </c>
      <c r="D317">
        <v>111</v>
      </c>
      <c r="E317" s="4">
        <v>45531.450028194442</v>
      </c>
      <c r="F317" s="16" t="s">
        <v>149</v>
      </c>
      <c r="G317" s="16" t="s">
        <v>148</v>
      </c>
      <c r="H317" t="s">
        <v>71</v>
      </c>
      <c r="I317" t="s">
        <v>53</v>
      </c>
      <c r="J317">
        <v>1234567890</v>
      </c>
      <c r="K317" t="s">
        <v>54</v>
      </c>
      <c r="L317">
        <v>222</v>
      </c>
      <c r="M317" t="s">
        <v>55</v>
      </c>
      <c r="N317" s="4">
        <v>45447.418749999997</v>
      </c>
      <c r="O317" s="4">
        <v>45531.442361111112</v>
      </c>
      <c r="P317" s="4">
        <v>45531.449305555558</v>
      </c>
      <c r="Q317">
        <v>1</v>
      </c>
      <c r="R317" t="s">
        <v>152</v>
      </c>
      <c r="S317" t="s">
        <v>56</v>
      </c>
      <c r="T317" t="s">
        <v>57</v>
      </c>
      <c r="U317" t="s">
        <v>58</v>
      </c>
      <c r="V317" t="s">
        <v>58</v>
      </c>
      <c r="W317" t="s">
        <v>465</v>
      </c>
      <c r="X317" t="s">
        <v>72</v>
      </c>
      <c r="Y317" t="s">
        <v>60</v>
      </c>
      <c r="Z317" t="s">
        <v>73</v>
      </c>
      <c r="AA317" t="s">
        <v>58</v>
      </c>
      <c r="AB317" t="s">
        <v>58</v>
      </c>
      <c r="AC317">
        <v>125784</v>
      </c>
      <c r="AD317" t="s">
        <v>74</v>
      </c>
      <c r="AE317" t="s">
        <v>65</v>
      </c>
      <c r="AF317" t="s">
        <v>58</v>
      </c>
      <c r="AG317">
        <v>0</v>
      </c>
      <c r="AH317">
        <v>41</v>
      </c>
      <c r="AI317" t="s">
        <v>58</v>
      </c>
      <c r="AJ317" t="s">
        <v>75</v>
      </c>
      <c r="AK317" t="s">
        <v>86</v>
      </c>
      <c r="AL317" s="11">
        <v>0</v>
      </c>
      <c r="AM317" s="11">
        <v>179</v>
      </c>
      <c r="AN317" t="s">
        <v>64</v>
      </c>
      <c r="AO317" t="s">
        <v>64</v>
      </c>
      <c r="AP317" t="s">
        <v>58</v>
      </c>
      <c r="AQ317" t="s">
        <v>58</v>
      </c>
      <c r="AR317" t="s">
        <v>58</v>
      </c>
      <c r="AS317" t="s">
        <v>58</v>
      </c>
      <c r="AT317" t="s">
        <v>58</v>
      </c>
      <c r="AU317" t="s">
        <v>58</v>
      </c>
      <c r="AV317" s="5">
        <v>45540</v>
      </c>
    </row>
    <row r="318" spans="1:48" hidden="1" x14ac:dyDescent="0.25">
      <c r="A318">
        <v>2024</v>
      </c>
      <c r="B318">
        <v>8</v>
      </c>
      <c r="C318" t="s">
        <v>50</v>
      </c>
      <c r="D318">
        <v>111</v>
      </c>
      <c r="E318" s="4">
        <v>45531.469749039352</v>
      </c>
      <c r="F318" s="16" t="s">
        <v>149</v>
      </c>
      <c r="G318" s="16" t="s">
        <v>148</v>
      </c>
      <c r="H318" t="s">
        <v>71</v>
      </c>
      <c r="I318" t="s">
        <v>53</v>
      </c>
      <c r="J318">
        <v>1234567890</v>
      </c>
      <c r="K318" t="s">
        <v>54</v>
      </c>
      <c r="L318">
        <v>222</v>
      </c>
      <c r="M318" t="s">
        <v>55</v>
      </c>
      <c r="N318" s="4">
        <v>45481.515972222223</v>
      </c>
      <c r="O318" s="4">
        <v>45531.451388888891</v>
      </c>
      <c r="P318" s="4">
        <v>45531.458333333343</v>
      </c>
      <c r="Q318">
        <v>1</v>
      </c>
      <c r="R318" t="s">
        <v>152</v>
      </c>
      <c r="S318" t="s">
        <v>56</v>
      </c>
      <c r="T318" t="s">
        <v>57</v>
      </c>
      <c r="U318" t="s">
        <v>58</v>
      </c>
      <c r="V318" t="s">
        <v>58</v>
      </c>
      <c r="W318" t="s">
        <v>466</v>
      </c>
      <c r="X318" t="s">
        <v>72</v>
      </c>
      <c r="Y318" t="s">
        <v>60</v>
      </c>
      <c r="Z318" t="s">
        <v>73</v>
      </c>
      <c r="AA318" t="s">
        <v>58</v>
      </c>
      <c r="AB318" t="s">
        <v>58</v>
      </c>
      <c r="AC318">
        <v>125784</v>
      </c>
      <c r="AD318" t="s">
        <v>64</v>
      </c>
      <c r="AE318" t="s">
        <v>65</v>
      </c>
      <c r="AF318" t="s">
        <v>58</v>
      </c>
      <c r="AG318">
        <v>0</v>
      </c>
      <c r="AH318">
        <v>70</v>
      </c>
      <c r="AI318" t="s">
        <v>58</v>
      </c>
      <c r="AJ318" t="s">
        <v>75</v>
      </c>
      <c r="AK318" t="s">
        <v>86</v>
      </c>
      <c r="AL318" s="11">
        <v>0</v>
      </c>
      <c r="AM318" s="11">
        <v>179</v>
      </c>
      <c r="AN318" t="s">
        <v>64</v>
      </c>
      <c r="AO318" t="s">
        <v>64</v>
      </c>
      <c r="AP318" t="s">
        <v>58</v>
      </c>
      <c r="AQ318" t="s">
        <v>58</v>
      </c>
      <c r="AR318" t="s">
        <v>58</v>
      </c>
      <c r="AS318" t="s">
        <v>58</v>
      </c>
      <c r="AT318" t="s">
        <v>58</v>
      </c>
      <c r="AU318" t="s">
        <v>58</v>
      </c>
      <c r="AV318" s="5">
        <v>45539</v>
      </c>
    </row>
    <row r="319" spans="1:48" hidden="1" x14ac:dyDescent="0.25">
      <c r="A319">
        <v>2024</v>
      </c>
      <c r="B319">
        <v>8</v>
      </c>
      <c r="C319" t="s">
        <v>50</v>
      </c>
      <c r="D319">
        <v>111</v>
      </c>
      <c r="E319" s="4">
        <v>45531.491122673608</v>
      </c>
      <c r="F319" s="16" t="s">
        <v>149</v>
      </c>
      <c r="G319" s="16" t="s">
        <v>148</v>
      </c>
      <c r="H319" t="s">
        <v>71</v>
      </c>
      <c r="I319" t="s">
        <v>53</v>
      </c>
      <c r="J319">
        <v>1234567890</v>
      </c>
      <c r="K319" t="s">
        <v>91</v>
      </c>
      <c r="L319">
        <v>222</v>
      </c>
      <c r="M319" t="s">
        <v>55</v>
      </c>
      <c r="N319" s="4">
        <v>45531.476388888892</v>
      </c>
      <c r="O319" s="4">
        <v>45531.476388888892</v>
      </c>
      <c r="P319" s="4">
        <v>45531.48333333333</v>
      </c>
      <c r="Q319">
        <v>1</v>
      </c>
      <c r="R319" t="s">
        <v>152</v>
      </c>
      <c r="S319" t="s">
        <v>56</v>
      </c>
      <c r="T319" t="s">
        <v>57</v>
      </c>
      <c r="U319" t="s">
        <v>58</v>
      </c>
      <c r="V319" t="s">
        <v>58</v>
      </c>
      <c r="W319" t="s">
        <v>467</v>
      </c>
      <c r="X319" t="s">
        <v>72</v>
      </c>
      <c r="Y319" t="s">
        <v>60</v>
      </c>
      <c r="Z319" t="s">
        <v>73</v>
      </c>
      <c r="AA319" t="s">
        <v>58</v>
      </c>
      <c r="AB319" t="s">
        <v>58</v>
      </c>
      <c r="AC319">
        <v>125784</v>
      </c>
      <c r="AD319" t="s">
        <v>64</v>
      </c>
      <c r="AE319" t="s">
        <v>65</v>
      </c>
      <c r="AF319" t="s">
        <v>58</v>
      </c>
      <c r="AG319">
        <v>0</v>
      </c>
      <c r="AH319">
        <v>64</v>
      </c>
      <c r="AI319" t="s">
        <v>58</v>
      </c>
      <c r="AJ319" t="s">
        <v>75</v>
      </c>
      <c r="AK319" t="s">
        <v>86</v>
      </c>
      <c r="AL319" s="11">
        <v>0</v>
      </c>
      <c r="AM319" s="11">
        <v>179</v>
      </c>
      <c r="AN319" t="s">
        <v>64</v>
      </c>
      <c r="AO319" t="s">
        <v>64</v>
      </c>
      <c r="AP319" t="s">
        <v>58</v>
      </c>
      <c r="AQ319" t="s">
        <v>58</v>
      </c>
      <c r="AR319" t="s">
        <v>58</v>
      </c>
      <c r="AS319" t="s">
        <v>58</v>
      </c>
      <c r="AT319" t="s">
        <v>58</v>
      </c>
      <c r="AU319" t="s">
        <v>58</v>
      </c>
      <c r="AV319" s="5">
        <v>45539</v>
      </c>
    </row>
    <row r="320" spans="1:48" hidden="1" x14ac:dyDescent="0.25">
      <c r="A320">
        <v>2024</v>
      </c>
      <c r="B320">
        <v>8</v>
      </c>
      <c r="C320" t="s">
        <v>50</v>
      </c>
      <c r="D320">
        <v>111</v>
      </c>
      <c r="E320" s="4">
        <v>45531.501160092594</v>
      </c>
      <c r="F320" s="16" t="s">
        <v>149</v>
      </c>
      <c r="G320" s="16" t="s">
        <v>148</v>
      </c>
      <c r="H320" t="s">
        <v>71</v>
      </c>
      <c r="I320" t="s">
        <v>53</v>
      </c>
      <c r="J320">
        <v>1234567890</v>
      </c>
      <c r="K320" t="s">
        <v>78</v>
      </c>
      <c r="L320">
        <v>222</v>
      </c>
      <c r="M320" t="s">
        <v>55</v>
      </c>
      <c r="N320" s="4">
        <v>44886.663888888892</v>
      </c>
      <c r="O320" s="4">
        <v>45531.490972222222</v>
      </c>
      <c r="P320" s="4">
        <v>45531.497916666667</v>
      </c>
      <c r="Q320">
        <v>1</v>
      </c>
      <c r="R320" t="s">
        <v>152</v>
      </c>
      <c r="S320" t="s">
        <v>56</v>
      </c>
      <c r="T320" t="s">
        <v>57</v>
      </c>
      <c r="U320" t="s">
        <v>58</v>
      </c>
      <c r="V320" t="s">
        <v>58</v>
      </c>
      <c r="W320" t="s">
        <v>468</v>
      </c>
      <c r="X320" t="s">
        <v>72</v>
      </c>
      <c r="Y320" t="s">
        <v>60</v>
      </c>
      <c r="Z320" t="s">
        <v>73</v>
      </c>
      <c r="AA320" t="s">
        <v>58</v>
      </c>
      <c r="AB320" t="s">
        <v>58</v>
      </c>
      <c r="AC320">
        <v>125784</v>
      </c>
      <c r="AD320" t="s">
        <v>64</v>
      </c>
      <c r="AE320" t="s">
        <v>65</v>
      </c>
      <c r="AF320" t="s">
        <v>58</v>
      </c>
      <c r="AG320">
        <v>0</v>
      </c>
      <c r="AH320">
        <v>41</v>
      </c>
      <c r="AI320" t="s">
        <v>58</v>
      </c>
      <c r="AJ320" t="s">
        <v>75</v>
      </c>
      <c r="AK320" t="s">
        <v>86</v>
      </c>
      <c r="AL320" s="11">
        <v>0</v>
      </c>
      <c r="AM320" s="11">
        <v>179</v>
      </c>
      <c r="AN320" t="s">
        <v>64</v>
      </c>
      <c r="AO320" t="s">
        <v>64</v>
      </c>
      <c r="AP320" t="s">
        <v>58</v>
      </c>
      <c r="AQ320" t="s">
        <v>58</v>
      </c>
      <c r="AR320" t="s">
        <v>58</v>
      </c>
      <c r="AS320" t="s">
        <v>58</v>
      </c>
      <c r="AT320" t="s">
        <v>58</v>
      </c>
      <c r="AU320" t="s">
        <v>58</v>
      </c>
      <c r="AV320" s="5">
        <v>45540</v>
      </c>
    </row>
    <row r="321" spans="1:48" hidden="1" x14ac:dyDescent="0.25">
      <c r="A321">
        <v>2024</v>
      </c>
      <c r="B321">
        <v>8</v>
      </c>
      <c r="C321" t="s">
        <v>50</v>
      </c>
      <c r="D321">
        <v>111</v>
      </c>
      <c r="E321" s="4">
        <v>45531.514954305552</v>
      </c>
      <c r="F321" s="16" t="s">
        <v>149</v>
      </c>
      <c r="G321" s="16" t="s">
        <v>148</v>
      </c>
      <c r="H321" t="s">
        <v>71</v>
      </c>
      <c r="I321" t="s">
        <v>53</v>
      </c>
      <c r="J321">
        <v>1234567890</v>
      </c>
      <c r="K321" t="s">
        <v>89</v>
      </c>
      <c r="L321">
        <v>222</v>
      </c>
      <c r="M321" t="s">
        <v>55</v>
      </c>
      <c r="N321" s="4">
        <v>45449.347222222219</v>
      </c>
      <c r="O321" s="4">
        <v>45531.502083333333</v>
      </c>
      <c r="P321" s="4">
        <v>45531.509027777778</v>
      </c>
      <c r="Q321">
        <v>1</v>
      </c>
      <c r="R321" t="s">
        <v>152</v>
      </c>
      <c r="S321" t="s">
        <v>56</v>
      </c>
      <c r="T321" t="s">
        <v>57</v>
      </c>
      <c r="U321" t="s">
        <v>58</v>
      </c>
      <c r="V321" t="s">
        <v>58</v>
      </c>
      <c r="W321" t="s">
        <v>469</v>
      </c>
      <c r="X321" t="s">
        <v>72</v>
      </c>
      <c r="Y321" t="s">
        <v>60</v>
      </c>
      <c r="Z321" t="s">
        <v>73</v>
      </c>
      <c r="AA321" t="s">
        <v>58</v>
      </c>
      <c r="AB321" t="s">
        <v>58</v>
      </c>
      <c r="AC321">
        <v>125784</v>
      </c>
      <c r="AD321" t="s">
        <v>64</v>
      </c>
      <c r="AE321" t="s">
        <v>70</v>
      </c>
      <c r="AF321" t="s">
        <v>58</v>
      </c>
      <c r="AG321">
        <v>0</v>
      </c>
      <c r="AH321">
        <v>49</v>
      </c>
      <c r="AI321" t="s">
        <v>58</v>
      </c>
      <c r="AJ321" t="s">
        <v>75</v>
      </c>
      <c r="AK321" t="s">
        <v>86</v>
      </c>
      <c r="AL321" s="11">
        <v>0</v>
      </c>
      <c r="AM321" s="11">
        <v>179</v>
      </c>
      <c r="AN321" t="s">
        <v>64</v>
      </c>
      <c r="AO321" t="s">
        <v>64</v>
      </c>
      <c r="AP321" t="s">
        <v>58</v>
      </c>
      <c r="AQ321" t="s">
        <v>58</v>
      </c>
      <c r="AR321" t="s">
        <v>58</v>
      </c>
      <c r="AS321" t="s">
        <v>58</v>
      </c>
      <c r="AT321" t="s">
        <v>58</v>
      </c>
      <c r="AU321" t="s">
        <v>58</v>
      </c>
      <c r="AV321" s="5">
        <v>45539</v>
      </c>
    </row>
    <row r="322" spans="1:48" hidden="1" x14ac:dyDescent="0.25">
      <c r="A322">
        <v>2024</v>
      </c>
      <c r="B322">
        <v>8</v>
      </c>
      <c r="C322" t="s">
        <v>50</v>
      </c>
      <c r="D322">
        <v>111</v>
      </c>
      <c r="E322" s="4">
        <v>45531.540457442134</v>
      </c>
      <c r="F322" s="16" t="s">
        <v>149</v>
      </c>
      <c r="G322" s="16" t="s">
        <v>148</v>
      </c>
      <c r="H322" t="s">
        <v>71</v>
      </c>
      <c r="I322" t="s">
        <v>53</v>
      </c>
      <c r="J322">
        <v>1234567890</v>
      </c>
      <c r="K322" t="s">
        <v>82</v>
      </c>
      <c r="L322">
        <v>222</v>
      </c>
      <c r="M322" t="s">
        <v>55</v>
      </c>
      <c r="N322" s="4">
        <v>45531.531944444447</v>
      </c>
      <c r="O322" s="4">
        <v>45531.531944444447</v>
      </c>
      <c r="P322" s="4">
        <v>45531.538888888892</v>
      </c>
      <c r="Q322">
        <v>1</v>
      </c>
      <c r="R322" t="s">
        <v>152</v>
      </c>
      <c r="S322" t="s">
        <v>56</v>
      </c>
      <c r="T322" t="s">
        <v>57</v>
      </c>
      <c r="U322" t="s">
        <v>58</v>
      </c>
      <c r="V322" t="s">
        <v>58</v>
      </c>
      <c r="W322" t="s">
        <v>470</v>
      </c>
      <c r="X322" t="s">
        <v>72</v>
      </c>
      <c r="Y322" t="s">
        <v>60</v>
      </c>
      <c r="Z322" t="s">
        <v>73</v>
      </c>
      <c r="AA322" t="s">
        <v>58</v>
      </c>
      <c r="AB322" t="s">
        <v>58</v>
      </c>
      <c r="AC322">
        <v>125784</v>
      </c>
      <c r="AD322" t="s">
        <v>64</v>
      </c>
      <c r="AE322" t="s">
        <v>65</v>
      </c>
      <c r="AF322" t="s">
        <v>58</v>
      </c>
      <c r="AG322">
        <v>0</v>
      </c>
      <c r="AH322">
        <v>56</v>
      </c>
      <c r="AI322" t="s">
        <v>58</v>
      </c>
      <c r="AJ322" t="s">
        <v>75</v>
      </c>
      <c r="AK322" t="s">
        <v>86</v>
      </c>
      <c r="AL322" s="11">
        <v>0</v>
      </c>
      <c r="AM322" s="11">
        <v>179</v>
      </c>
      <c r="AN322" t="s">
        <v>64</v>
      </c>
      <c r="AO322" t="s">
        <v>64</v>
      </c>
      <c r="AP322" t="s">
        <v>58</v>
      </c>
      <c r="AQ322" t="s">
        <v>58</v>
      </c>
      <c r="AR322" t="s">
        <v>58</v>
      </c>
      <c r="AS322" t="s">
        <v>58</v>
      </c>
      <c r="AT322" t="s">
        <v>58</v>
      </c>
      <c r="AU322" t="s">
        <v>58</v>
      </c>
      <c r="AV322" s="5">
        <v>45540</v>
      </c>
    </row>
    <row r="323" spans="1:48" hidden="1" x14ac:dyDescent="0.25">
      <c r="A323">
        <v>2024</v>
      </c>
      <c r="B323">
        <v>8</v>
      </c>
      <c r="C323" t="s">
        <v>50</v>
      </c>
      <c r="D323">
        <v>111</v>
      </c>
      <c r="E323" s="4">
        <v>45531.548913761573</v>
      </c>
      <c r="F323" s="16" t="s">
        <v>149</v>
      </c>
      <c r="G323" s="16" t="s">
        <v>148</v>
      </c>
      <c r="H323" t="s">
        <v>71</v>
      </c>
      <c r="I323" t="s">
        <v>53</v>
      </c>
      <c r="J323">
        <v>1234567890</v>
      </c>
      <c r="K323" t="s">
        <v>54</v>
      </c>
      <c r="L323">
        <v>222</v>
      </c>
      <c r="M323" t="s">
        <v>55</v>
      </c>
      <c r="N323" s="4">
        <v>45531.543055555558</v>
      </c>
      <c r="O323" s="4">
        <v>45531.543055555558</v>
      </c>
      <c r="P323" s="4">
        <v>45531.546527777777</v>
      </c>
      <c r="Q323">
        <v>1</v>
      </c>
      <c r="R323" t="s">
        <v>152</v>
      </c>
      <c r="S323" t="s">
        <v>56</v>
      </c>
      <c r="T323" t="s">
        <v>57</v>
      </c>
      <c r="U323" t="s">
        <v>58</v>
      </c>
      <c r="V323" t="s">
        <v>58</v>
      </c>
      <c r="W323" t="s">
        <v>471</v>
      </c>
      <c r="X323" t="s">
        <v>72</v>
      </c>
      <c r="Y323" t="s">
        <v>60</v>
      </c>
      <c r="Z323" t="s">
        <v>73</v>
      </c>
      <c r="AA323" t="s">
        <v>58</v>
      </c>
      <c r="AB323" t="s">
        <v>58</v>
      </c>
      <c r="AC323">
        <v>125784</v>
      </c>
      <c r="AD323" t="s">
        <v>64</v>
      </c>
      <c r="AE323" t="s">
        <v>70</v>
      </c>
      <c r="AF323" t="s">
        <v>58</v>
      </c>
      <c r="AG323">
        <v>0</v>
      </c>
      <c r="AH323">
        <v>48</v>
      </c>
      <c r="AI323" t="s">
        <v>58</v>
      </c>
      <c r="AJ323" t="s">
        <v>75</v>
      </c>
      <c r="AK323" t="s">
        <v>86</v>
      </c>
      <c r="AL323" s="11">
        <v>0</v>
      </c>
      <c r="AM323" s="11">
        <v>179</v>
      </c>
      <c r="AN323" t="s">
        <v>64</v>
      </c>
      <c r="AO323" t="s">
        <v>64</v>
      </c>
      <c r="AP323" t="s">
        <v>58</v>
      </c>
      <c r="AQ323" t="s">
        <v>58</v>
      </c>
      <c r="AR323" t="s">
        <v>58</v>
      </c>
      <c r="AS323" t="s">
        <v>58</v>
      </c>
      <c r="AT323" t="s">
        <v>58</v>
      </c>
      <c r="AU323" t="s">
        <v>58</v>
      </c>
      <c r="AV323" s="5">
        <v>45539</v>
      </c>
    </row>
    <row r="324" spans="1:48" hidden="1" x14ac:dyDescent="0.25">
      <c r="A324">
        <v>2024</v>
      </c>
      <c r="B324">
        <v>8</v>
      </c>
      <c r="C324" t="s">
        <v>50</v>
      </c>
      <c r="D324">
        <v>111</v>
      </c>
      <c r="E324" s="4">
        <v>45531.560188645832</v>
      </c>
      <c r="F324" s="16" t="s">
        <v>149</v>
      </c>
      <c r="G324" s="16" t="s">
        <v>148</v>
      </c>
      <c r="H324" t="s">
        <v>71</v>
      </c>
      <c r="I324" t="s">
        <v>53</v>
      </c>
      <c r="J324">
        <v>1234567890</v>
      </c>
      <c r="K324" t="s">
        <v>82</v>
      </c>
      <c r="L324">
        <v>222</v>
      </c>
      <c r="M324" t="s">
        <v>55</v>
      </c>
      <c r="N324" s="4">
        <v>44506.083333333343</v>
      </c>
      <c r="O324" s="4">
        <v>45531.552083333343</v>
      </c>
      <c r="P324" s="4">
        <v>45531.559027777781</v>
      </c>
      <c r="Q324">
        <v>1</v>
      </c>
      <c r="R324" t="s">
        <v>152</v>
      </c>
      <c r="S324" t="s">
        <v>56</v>
      </c>
      <c r="T324" t="s">
        <v>57</v>
      </c>
      <c r="U324" t="s">
        <v>58</v>
      </c>
      <c r="V324" t="s">
        <v>58</v>
      </c>
      <c r="W324" t="s">
        <v>472</v>
      </c>
      <c r="X324" t="s">
        <v>72</v>
      </c>
      <c r="Y324" t="s">
        <v>60</v>
      </c>
      <c r="Z324" t="s">
        <v>73</v>
      </c>
      <c r="AA324" t="s">
        <v>58</v>
      </c>
      <c r="AB324" t="s">
        <v>58</v>
      </c>
      <c r="AC324">
        <v>125784</v>
      </c>
      <c r="AD324" t="s">
        <v>64</v>
      </c>
      <c r="AE324" t="s">
        <v>65</v>
      </c>
      <c r="AF324" t="s">
        <v>58</v>
      </c>
      <c r="AG324">
        <v>0</v>
      </c>
      <c r="AH324">
        <v>58</v>
      </c>
      <c r="AI324" t="s">
        <v>58</v>
      </c>
      <c r="AJ324" t="s">
        <v>75</v>
      </c>
      <c r="AK324" t="s">
        <v>86</v>
      </c>
      <c r="AL324" s="11">
        <v>0</v>
      </c>
      <c r="AM324" s="11">
        <v>179</v>
      </c>
      <c r="AN324" t="s">
        <v>64</v>
      </c>
      <c r="AO324" t="s">
        <v>64</v>
      </c>
      <c r="AP324" t="s">
        <v>58</v>
      </c>
      <c r="AQ324" t="s">
        <v>58</v>
      </c>
      <c r="AR324" t="s">
        <v>58</v>
      </c>
      <c r="AS324" t="s">
        <v>58</v>
      </c>
      <c r="AT324" t="s">
        <v>58</v>
      </c>
      <c r="AU324" t="s">
        <v>58</v>
      </c>
      <c r="AV324" s="5">
        <v>45539</v>
      </c>
    </row>
    <row r="325" spans="1:48" hidden="1" x14ac:dyDescent="0.25">
      <c r="A325">
        <v>2024</v>
      </c>
      <c r="B325">
        <v>8</v>
      </c>
      <c r="C325" t="s">
        <v>50</v>
      </c>
      <c r="D325">
        <v>111</v>
      </c>
      <c r="E325" s="4">
        <v>45531.578388912043</v>
      </c>
      <c r="F325" s="16" t="s">
        <v>149</v>
      </c>
      <c r="G325" s="16" t="s">
        <v>148</v>
      </c>
      <c r="H325" t="s">
        <v>71</v>
      </c>
      <c r="I325" t="s">
        <v>53</v>
      </c>
      <c r="J325">
        <v>1234567890</v>
      </c>
      <c r="K325" t="s">
        <v>82</v>
      </c>
      <c r="L325">
        <v>222</v>
      </c>
      <c r="M325" t="s">
        <v>55</v>
      </c>
      <c r="N325" s="4">
        <v>45531.568749999999</v>
      </c>
      <c r="O325" s="4">
        <v>45531.568749999999</v>
      </c>
      <c r="P325" s="4">
        <v>45531.575694444437</v>
      </c>
      <c r="Q325">
        <v>1</v>
      </c>
      <c r="R325" t="s">
        <v>152</v>
      </c>
      <c r="S325" t="s">
        <v>56</v>
      </c>
      <c r="T325" t="s">
        <v>57</v>
      </c>
      <c r="U325" t="s">
        <v>58</v>
      </c>
      <c r="V325" t="s">
        <v>58</v>
      </c>
      <c r="W325" t="s">
        <v>473</v>
      </c>
      <c r="X325" t="s">
        <v>72</v>
      </c>
      <c r="Y325" t="s">
        <v>60</v>
      </c>
      <c r="Z325" t="s">
        <v>73</v>
      </c>
      <c r="AA325" t="s">
        <v>58</v>
      </c>
      <c r="AB325" t="s">
        <v>58</v>
      </c>
      <c r="AC325">
        <v>125784</v>
      </c>
      <c r="AD325" t="s">
        <v>64</v>
      </c>
      <c r="AE325" t="s">
        <v>70</v>
      </c>
      <c r="AF325" t="s">
        <v>58</v>
      </c>
      <c r="AG325">
        <v>0</v>
      </c>
      <c r="AH325">
        <v>59</v>
      </c>
      <c r="AI325" t="s">
        <v>58</v>
      </c>
      <c r="AJ325" t="s">
        <v>75</v>
      </c>
      <c r="AK325" t="s">
        <v>86</v>
      </c>
      <c r="AL325" s="11">
        <v>0</v>
      </c>
      <c r="AM325" s="11">
        <v>179</v>
      </c>
      <c r="AN325" t="s">
        <v>64</v>
      </c>
      <c r="AO325" t="s">
        <v>64</v>
      </c>
      <c r="AP325" t="s">
        <v>58</v>
      </c>
      <c r="AQ325" t="s">
        <v>58</v>
      </c>
      <c r="AR325" t="s">
        <v>58</v>
      </c>
      <c r="AS325" t="s">
        <v>58</v>
      </c>
      <c r="AT325" t="s">
        <v>58</v>
      </c>
      <c r="AU325" t="s">
        <v>58</v>
      </c>
      <c r="AV325" s="5">
        <v>45539</v>
      </c>
    </row>
    <row r="326" spans="1:48" hidden="1" x14ac:dyDescent="0.25">
      <c r="A326">
        <v>2024</v>
      </c>
      <c r="B326">
        <v>8</v>
      </c>
      <c r="C326" t="s">
        <v>50</v>
      </c>
      <c r="D326">
        <v>111</v>
      </c>
      <c r="E326" s="4">
        <v>45531.598226168979</v>
      </c>
      <c r="F326" s="16" t="s">
        <v>149</v>
      </c>
      <c r="G326" s="16" t="s">
        <v>148</v>
      </c>
      <c r="H326" t="s">
        <v>71</v>
      </c>
      <c r="I326" t="s">
        <v>53</v>
      </c>
      <c r="J326">
        <v>1234567890</v>
      </c>
      <c r="K326" t="s">
        <v>94</v>
      </c>
      <c r="L326">
        <v>222</v>
      </c>
      <c r="M326" t="s">
        <v>55</v>
      </c>
      <c r="N326" s="4">
        <v>45531.585416666669</v>
      </c>
      <c r="O326" s="4">
        <v>45531.585416666669</v>
      </c>
      <c r="P326" s="4">
        <v>45531.592361111107</v>
      </c>
      <c r="Q326">
        <v>1</v>
      </c>
      <c r="R326" t="s">
        <v>152</v>
      </c>
      <c r="S326" t="s">
        <v>56</v>
      </c>
      <c r="T326" t="s">
        <v>57</v>
      </c>
      <c r="U326" t="s">
        <v>58</v>
      </c>
      <c r="V326" t="s">
        <v>58</v>
      </c>
      <c r="W326" t="s">
        <v>474</v>
      </c>
      <c r="X326" t="s">
        <v>72</v>
      </c>
      <c r="Y326" t="s">
        <v>60</v>
      </c>
      <c r="Z326" t="s">
        <v>73</v>
      </c>
      <c r="AA326" t="s">
        <v>58</v>
      </c>
      <c r="AB326" t="s">
        <v>58</v>
      </c>
      <c r="AC326">
        <v>125784</v>
      </c>
      <c r="AD326" t="s">
        <v>64</v>
      </c>
      <c r="AE326" t="s">
        <v>70</v>
      </c>
      <c r="AF326" t="s">
        <v>58</v>
      </c>
      <c r="AG326">
        <v>0</v>
      </c>
      <c r="AH326">
        <v>53</v>
      </c>
      <c r="AI326" t="s">
        <v>58</v>
      </c>
      <c r="AJ326" t="s">
        <v>75</v>
      </c>
      <c r="AK326" t="s">
        <v>86</v>
      </c>
      <c r="AL326" s="11">
        <v>0</v>
      </c>
      <c r="AM326" s="11">
        <v>179</v>
      </c>
      <c r="AN326" t="s">
        <v>64</v>
      </c>
      <c r="AO326" t="s">
        <v>64</v>
      </c>
      <c r="AP326" t="s">
        <v>58</v>
      </c>
      <c r="AQ326" t="s">
        <v>58</v>
      </c>
      <c r="AR326" t="s">
        <v>58</v>
      </c>
      <c r="AS326" t="s">
        <v>58</v>
      </c>
      <c r="AT326" t="s">
        <v>58</v>
      </c>
      <c r="AU326" t="s">
        <v>58</v>
      </c>
      <c r="AV326" s="5">
        <v>45539</v>
      </c>
    </row>
    <row r="327" spans="1:48" hidden="1" x14ac:dyDescent="0.25">
      <c r="A327">
        <v>2024</v>
      </c>
      <c r="B327">
        <v>8</v>
      </c>
      <c r="C327" t="s">
        <v>50</v>
      </c>
      <c r="D327">
        <v>111</v>
      </c>
      <c r="E327" s="4">
        <v>45532.346948275474</v>
      </c>
      <c r="F327" s="16" t="s">
        <v>149</v>
      </c>
      <c r="G327" s="16" t="s">
        <v>148</v>
      </c>
      <c r="H327" t="s">
        <v>71</v>
      </c>
      <c r="I327" t="s">
        <v>53</v>
      </c>
      <c r="J327">
        <v>1234567890</v>
      </c>
      <c r="K327" t="s">
        <v>54</v>
      </c>
      <c r="L327">
        <v>222</v>
      </c>
      <c r="M327" t="s">
        <v>55</v>
      </c>
      <c r="N327" s="4">
        <v>45532.336111111108</v>
      </c>
      <c r="O327" s="4">
        <v>45532.336111111108</v>
      </c>
      <c r="P327" s="4">
        <v>45532.343055555553</v>
      </c>
      <c r="Q327">
        <v>1</v>
      </c>
      <c r="R327" t="s">
        <v>152</v>
      </c>
      <c r="S327" t="s">
        <v>56</v>
      </c>
      <c r="T327" t="s">
        <v>57</v>
      </c>
      <c r="U327" t="s">
        <v>58</v>
      </c>
      <c r="V327" t="s">
        <v>58</v>
      </c>
      <c r="W327" t="s">
        <v>475</v>
      </c>
      <c r="X327" t="s">
        <v>72</v>
      </c>
      <c r="Y327" t="s">
        <v>60</v>
      </c>
      <c r="Z327" t="s">
        <v>73</v>
      </c>
      <c r="AA327" t="s">
        <v>58</v>
      </c>
      <c r="AB327" t="s">
        <v>58</v>
      </c>
      <c r="AC327">
        <v>125784</v>
      </c>
      <c r="AD327" t="s">
        <v>64</v>
      </c>
      <c r="AE327" t="s">
        <v>70</v>
      </c>
      <c r="AF327" t="s">
        <v>58</v>
      </c>
      <c r="AG327">
        <v>0</v>
      </c>
      <c r="AH327">
        <v>41</v>
      </c>
      <c r="AI327" t="s">
        <v>58</v>
      </c>
      <c r="AJ327" t="s">
        <v>75</v>
      </c>
      <c r="AK327" t="s">
        <v>86</v>
      </c>
      <c r="AL327" s="11">
        <v>0</v>
      </c>
      <c r="AM327" s="11">
        <v>179</v>
      </c>
      <c r="AN327" t="s">
        <v>64</v>
      </c>
      <c r="AO327" t="s">
        <v>64</v>
      </c>
      <c r="AP327" t="s">
        <v>58</v>
      </c>
      <c r="AQ327" t="s">
        <v>58</v>
      </c>
      <c r="AR327" t="s">
        <v>58</v>
      </c>
      <c r="AS327" t="s">
        <v>58</v>
      </c>
      <c r="AT327" t="s">
        <v>58</v>
      </c>
      <c r="AU327" t="s">
        <v>58</v>
      </c>
      <c r="AV327" s="5">
        <v>45539</v>
      </c>
    </row>
    <row r="328" spans="1:48" hidden="1" x14ac:dyDescent="0.25">
      <c r="A328">
        <v>2024</v>
      </c>
      <c r="B328">
        <v>8</v>
      </c>
      <c r="C328" t="s">
        <v>50</v>
      </c>
      <c r="D328">
        <v>111</v>
      </c>
      <c r="E328" s="4">
        <v>45532.376253287039</v>
      </c>
      <c r="F328" s="16" t="s">
        <v>149</v>
      </c>
      <c r="G328" s="16" t="s">
        <v>148</v>
      </c>
      <c r="H328" t="s">
        <v>71</v>
      </c>
      <c r="I328" t="s">
        <v>53</v>
      </c>
      <c r="J328">
        <v>1234567890</v>
      </c>
      <c r="K328" t="s">
        <v>54</v>
      </c>
      <c r="L328">
        <v>222</v>
      </c>
      <c r="M328" t="s">
        <v>55</v>
      </c>
      <c r="N328" s="4">
        <v>45532.366666666669</v>
      </c>
      <c r="O328" s="4">
        <v>45532.366666666669</v>
      </c>
      <c r="P328" s="4">
        <v>45532.373611111107</v>
      </c>
      <c r="Q328">
        <v>1</v>
      </c>
      <c r="R328" t="s">
        <v>152</v>
      </c>
      <c r="S328" t="s">
        <v>56</v>
      </c>
      <c r="T328" t="s">
        <v>57</v>
      </c>
      <c r="U328" t="s">
        <v>58</v>
      </c>
      <c r="V328" t="s">
        <v>58</v>
      </c>
      <c r="W328" t="s">
        <v>476</v>
      </c>
      <c r="X328" t="s">
        <v>72</v>
      </c>
      <c r="Y328" t="s">
        <v>60</v>
      </c>
      <c r="Z328" t="s">
        <v>73</v>
      </c>
      <c r="AA328" t="s">
        <v>58</v>
      </c>
      <c r="AB328" t="s">
        <v>58</v>
      </c>
      <c r="AC328">
        <v>125784</v>
      </c>
      <c r="AD328" t="s">
        <v>64</v>
      </c>
      <c r="AE328" t="s">
        <v>70</v>
      </c>
      <c r="AF328" t="s">
        <v>58</v>
      </c>
      <c r="AG328">
        <v>0</v>
      </c>
      <c r="AH328">
        <v>54</v>
      </c>
      <c r="AI328" t="s">
        <v>58</v>
      </c>
      <c r="AJ328" t="s">
        <v>75</v>
      </c>
      <c r="AK328" t="s">
        <v>86</v>
      </c>
      <c r="AL328" s="11">
        <v>0</v>
      </c>
      <c r="AM328" s="11">
        <v>179</v>
      </c>
      <c r="AN328" t="s">
        <v>64</v>
      </c>
      <c r="AO328" t="s">
        <v>64</v>
      </c>
      <c r="AP328" t="s">
        <v>58</v>
      </c>
      <c r="AQ328" t="s">
        <v>58</v>
      </c>
      <c r="AR328" t="s">
        <v>58</v>
      </c>
      <c r="AS328" t="s">
        <v>58</v>
      </c>
      <c r="AT328" t="s">
        <v>58</v>
      </c>
      <c r="AU328" t="s">
        <v>58</v>
      </c>
      <c r="AV328" s="5">
        <v>45539</v>
      </c>
    </row>
    <row r="329" spans="1:48" hidden="1" x14ac:dyDescent="0.25">
      <c r="A329">
        <v>2024</v>
      </c>
      <c r="B329">
        <v>8</v>
      </c>
      <c r="C329" t="s">
        <v>50</v>
      </c>
      <c r="D329">
        <v>111</v>
      </c>
      <c r="E329" s="4">
        <v>45532.388972905093</v>
      </c>
      <c r="F329" s="16" t="s">
        <v>149</v>
      </c>
      <c r="G329" s="16" t="s">
        <v>148</v>
      </c>
      <c r="H329" t="s">
        <v>71</v>
      </c>
      <c r="I329" t="s">
        <v>53</v>
      </c>
      <c r="J329">
        <v>1234567890</v>
      </c>
      <c r="K329" t="s">
        <v>54</v>
      </c>
      <c r="L329">
        <v>222</v>
      </c>
      <c r="M329" t="s">
        <v>55</v>
      </c>
      <c r="N329" s="4">
        <v>45532.379861111112</v>
      </c>
      <c r="O329" s="4">
        <v>45532.379861111112</v>
      </c>
      <c r="P329" s="4">
        <v>45532.386805555558</v>
      </c>
      <c r="Q329">
        <v>1</v>
      </c>
      <c r="R329" t="s">
        <v>152</v>
      </c>
      <c r="S329" t="s">
        <v>56</v>
      </c>
      <c r="T329" t="s">
        <v>57</v>
      </c>
      <c r="U329" t="s">
        <v>58</v>
      </c>
      <c r="V329" t="s">
        <v>58</v>
      </c>
      <c r="W329" t="s">
        <v>477</v>
      </c>
      <c r="X329" t="s">
        <v>72</v>
      </c>
      <c r="Y329" t="s">
        <v>60</v>
      </c>
      <c r="Z329" t="s">
        <v>73</v>
      </c>
      <c r="AA329" t="s">
        <v>58</v>
      </c>
      <c r="AB329" t="s">
        <v>58</v>
      </c>
      <c r="AC329">
        <v>125784</v>
      </c>
      <c r="AD329" t="s">
        <v>64</v>
      </c>
      <c r="AE329" t="s">
        <v>70</v>
      </c>
      <c r="AF329" t="s">
        <v>58</v>
      </c>
      <c r="AG329">
        <v>0</v>
      </c>
      <c r="AH329">
        <v>48</v>
      </c>
      <c r="AI329" t="s">
        <v>58</v>
      </c>
      <c r="AJ329" t="s">
        <v>75</v>
      </c>
      <c r="AK329" t="s">
        <v>86</v>
      </c>
      <c r="AL329" s="11">
        <v>0</v>
      </c>
      <c r="AM329" s="11">
        <v>179</v>
      </c>
      <c r="AN329" t="s">
        <v>64</v>
      </c>
      <c r="AO329" t="s">
        <v>64</v>
      </c>
      <c r="AP329" t="s">
        <v>58</v>
      </c>
      <c r="AQ329" t="s">
        <v>58</v>
      </c>
      <c r="AR329" t="s">
        <v>58</v>
      </c>
      <c r="AS329" t="s">
        <v>58</v>
      </c>
      <c r="AT329" t="s">
        <v>58</v>
      </c>
      <c r="AU329" t="s">
        <v>58</v>
      </c>
      <c r="AV329" s="5">
        <v>45540</v>
      </c>
    </row>
    <row r="330" spans="1:48" hidden="1" x14ac:dyDescent="0.25">
      <c r="A330">
        <v>2024</v>
      </c>
      <c r="B330">
        <v>8</v>
      </c>
      <c r="C330" t="s">
        <v>50</v>
      </c>
      <c r="D330">
        <v>111</v>
      </c>
      <c r="E330" s="4">
        <v>45532.40699729167</v>
      </c>
      <c r="F330" s="16" t="s">
        <v>149</v>
      </c>
      <c r="G330" s="16" t="s">
        <v>148</v>
      </c>
      <c r="H330" t="s">
        <v>71</v>
      </c>
      <c r="I330" t="s">
        <v>53</v>
      </c>
      <c r="J330">
        <v>1234567890</v>
      </c>
      <c r="K330" t="s">
        <v>54</v>
      </c>
      <c r="L330">
        <v>222</v>
      </c>
      <c r="M330" t="s">
        <v>55</v>
      </c>
      <c r="N330" s="4">
        <v>45532.394444444442</v>
      </c>
      <c r="O330" s="4">
        <v>45532.394444444442</v>
      </c>
      <c r="P330" s="4">
        <v>45532.401388888888</v>
      </c>
      <c r="Q330">
        <v>1</v>
      </c>
      <c r="R330" t="s">
        <v>152</v>
      </c>
      <c r="S330" t="s">
        <v>56</v>
      </c>
      <c r="T330" t="s">
        <v>57</v>
      </c>
      <c r="U330" t="s">
        <v>58</v>
      </c>
      <c r="V330" t="s">
        <v>58</v>
      </c>
      <c r="W330" t="s">
        <v>478</v>
      </c>
      <c r="X330" t="s">
        <v>72</v>
      </c>
      <c r="Y330" t="s">
        <v>60</v>
      </c>
      <c r="Z330" t="s">
        <v>73</v>
      </c>
      <c r="AA330" t="s">
        <v>58</v>
      </c>
      <c r="AB330" t="s">
        <v>58</v>
      </c>
      <c r="AC330">
        <v>125784</v>
      </c>
      <c r="AD330" t="s">
        <v>64</v>
      </c>
      <c r="AE330" t="s">
        <v>70</v>
      </c>
      <c r="AF330" t="s">
        <v>58</v>
      </c>
      <c r="AG330">
        <v>0</v>
      </c>
      <c r="AH330">
        <v>45</v>
      </c>
      <c r="AI330" t="s">
        <v>58</v>
      </c>
      <c r="AJ330" t="s">
        <v>75</v>
      </c>
      <c r="AK330" t="s">
        <v>86</v>
      </c>
      <c r="AL330" s="11">
        <v>0</v>
      </c>
      <c r="AM330" s="11">
        <v>179</v>
      </c>
      <c r="AN330" t="s">
        <v>64</v>
      </c>
      <c r="AO330" t="s">
        <v>64</v>
      </c>
      <c r="AP330" t="s">
        <v>58</v>
      </c>
      <c r="AQ330" t="s">
        <v>58</v>
      </c>
      <c r="AR330" t="s">
        <v>58</v>
      </c>
      <c r="AS330" t="s">
        <v>58</v>
      </c>
      <c r="AT330" t="s">
        <v>58</v>
      </c>
      <c r="AU330" t="s">
        <v>58</v>
      </c>
      <c r="AV330" s="5">
        <v>45539</v>
      </c>
    </row>
    <row r="331" spans="1:48" hidden="1" x14ac:dyDescent="0.25">
      <c r="A331">
        <v>2024</v>
      </c>
      <c r="B331">
        <v>8</v>
      </c>
      <c r="C331" t="s">
        <v>50</v>
      </c>
      <c r="D331">
        <v>111</v>
      </c>
      <c r="E331" s="4">
        <v>45532.432062233798</v>
      </c>
      <c r="F331" s="16" t="s">
        <v>149</v>
      </c>
      <c r="G331" s="16" t="s">
        <v>148</v>
      </c>
      <c r="H331" t="s">
        <v>71</v>
      </c>
      <c r="I331" t="s">
        <v>53</v>
      </c>
      <c r="J331">
        <v>1234567890</v>
      </c>
      <c r="K331" t="s">
        <v>85</v>
      </c>
      <c r="L331">
        <v>222</v>
      </c>
      <c r="M331" t="s">
        <v>55</v>
      </c>
      <c r="N331" s="4">
        <v>45532.420138888891</v>
      </c>
      <c r="O331" s="4">
        <v>45532.420138888891</v>
      </c>
      <c r="P331" s="4">
        <v>45532.427083333343</v>
      </c>
      <c r="Q331">
        <v>1</v>
      </c>
      <c r="R331" t="s">
        <v>152</v>
      </c>
      <c r="S331" t="s">
        <v>56</v>
      </c>
      <c r="T331" t="s">
        <v>57</v>
      </c>
      <c r="U331" t="s">
        <v>58</v>
      </c>
      <c r="V331" t="s">
        <v>58</v>
      </c>
      <c r="W331" t="s">
        <v>479</v>
      </c>
      <c r="X331" t="s">
        <v>72</v>
      </c>
      <c r="Y331" t="s">
        <v>60</v>
      </c>
      <c r="Z331" t="s">
        <v>73</v>
      </c>
      <c r="AA331" t="s">
        <v>58</v>
      </c>
      <c r="AB331" t="s">
        <v>58</v>
      </c>
      <c r="AC331">
        <v>125784</v>
      </c>
      <c r="AD331" t="s">
        <v>64</v>
      </c>
      <c r="AE331" t="s">
        <v>70</v>
      </c>
      <c r="AF331" t="s">
        <v>58</v>
      </c>
      <c r="AG331">
        <v>0</v>
      </c>
      <c r="AH331">
        <v>20</v>
      </c>
      <c r="AI331" t="s">
        <v>58</v>
      </c>
      <c r="AJ331" t="s">
        <v>75</v>
      </c>
      <c r="AK331" t="s">
        <v>86</v>
      </c>
      <c r="AL331" s="11">
        <v>0</v>
      </c>
      <c r="AM331" s="11">
        <v>179</v>
      </c>
      <c r="AN331" t="s">
        <v>64</v>
      </c>
      <c r="AO331" t="s">
        <v>64</v>
      </c>
      <c r="AP331" t="s">
        <v>58</v>
      </c>
      <c r="AQ331" t="s">
        <v>58</v>
      </c>
      <c r="AR331" t="s">
        <v>58</v>
      </c>
      <c r="AS331" t="s">
        <v>58</v>
      </c>
      <c r="AT331" t="s">
        <v>58</v>
      </c>
      <c r="AU331" t="s">
        <v>58</v>
      </c>
      <c r="AV331" s="5">
        <v>45539</v>
      </c>
    </row>
    <row r="332" spans="1:48" hidden="1" x14ac:dyDescent="0.25">
      <c r="A332">
        <v>2024</v>
      </c>
      <c r="B332">
        <v>8</v>
      </c>
      <c r="C332" t="s">
        <v>50</v>
      </c>
      <c r="D332">
        <v>111</v>
      </c>
      <c r="E332" s="4">
        <v>45532.439643935177</v>
      </c>
      <c r="F332" s="16" t="s">
        <v>149</v>
      </c>
      <c r="G332" s="16" t="s">
        <v>148</v>
      </c>
      <c r="H332" t="s">
        <v>71</v>
      </c>
      <c r="I332" t="s">
        <v>53</v>
      </c>
      <c r="J332">
        <v>1234567890</v>
      </c>
      <c r="K332" t="s">
        <v>54</v>
      </c>
      <c r="L332">
        <v>222</v>
      </c>
      <c r="M332" t="s">
        <v>55</v>
      </c>
      <c r="N332" s="4">
        <v>45532.431944444441</v>
      </c>
      <c r="O332" s="4">
        <v>45532.431944444441</v>
      </c>
      <c r="P332" s="4">
        <v>45532.438888888893</v>
      </c>
      <c r="Q332">
        <v>1</v>
      </c>
      <c r="R332" t="s">
        <v>152</v>
      </c>
      <c r="S332" t="s">
        <v>56</v>
      </c>
      <c r="T332" t="s">
        <v>57</v>
      </c>
      <c r="U332" t="s">
        <v>58</v>
      </c>
      <c r="V332" t="s">
        <v>58</v>
      </c>
      <c r="W332" t="s">
        <v>480</v>
      </c>
      <c r="X332" t="s">
        <v>72</v>
      </c>
      <c r="Y332" t="s">
        <v>60</v>
      </c>
      <c r="Z332" t="s">
        <v>73</v>
      </c>
      <c r="AA332" t="s">
        <v>58</v>
      </c>
      <c r="AB332" t="s">
        <v>58</v>
      </c>
      <c r="AC332">
        <v>125784</v>
      </c>
      <c r="AD332" t="s">
        <v>64</v>
      </c>
      <c r="AE332" t="s">
        <v>70</v>
      </c>
      <c r="AF332" t="s">
        <v>58</v>
      </c>
      <c r="AG332">
        <v>0</v>
      </c>
      <c r="AH332">
        <v>74</v>
      </c>
      <c r="AI332" t="s">
        <v>58</v>
      </c>
      <c r="AJ332" t="s">
        <v>75</v>
      </c>
      <c r="AK332" t="s">
        <v>86</v>
      </c>
      <c r="AL332" s="11">
        <v>0</v>
      </c>
      <c r="AM332" s="11">
        <v>179</v>
      </c>
      <c r="AN332" t="s">
        <v>64</v>
      </c>
      <c r="AO332" t="s">
        <v>64</v>
      </c>
      <c r="AP332" t="s">
        <v>58</v>
      </c>
      <c r="AQ332" t="s">
        <v>58</v>
      </c>
      <c r="AR332" t="s">
        <v>58</v>
      </c>
      <c r="AS332" t="s">
        <v>58</v>
      </c>
      <c r="AT332" t="s">
        <v>58</v>
      </c>
      <c r="AU332" t="s">
        <v>58</v>
      </c>
      <c r="AV332" s="5">
        <v>45539</v>
      </c>
    </row>
    <row r="333" spans="1:48" hidden="1" x14ac:dyDescent="0.25">
      <c r="A333">
        <v>2024</v>
      </c>
      <c r="B333">
        <v>8</v>
      </c>
      <c r="C333" t="s">
        <v>50</v>
      </c>
      <c r="D333">
        <v>111</v>
      </c>
      <c r="E333" s="4">
        <v>45532.474712210649</v>
      </c>
      <c r="F333" s="16" t="s">
        <v>149</v>
      </c>
      <c r="G333" s="16" t="s">
        <v>148</v>
      </c>
      <c r="H333" t="s">
        <v>71</v>
      </c>
      <c r="I333" t="s">
        <v>53</v>
      </c>
      <c r="J333">
        <v>1234567890</v>
      </c>
      <c r="K333" t="s">
        <v>54</v>
      </c>
      <c r="L333">
        <v>222</v>
      </c>
      <c r="M333" t="s">
        <v>55</v>
      </c>
      <c r="N333" s="4">
        <v>45510.446527777778</v>
      </c>
      <c r="O333" s="4">
        <v>45532.455555555563</v>
      </c>
      <c r="P333" s="4">
        <v>45532.462500000001</v>
      </c>
      <c r="Q333">
        <v>1</v>
      </c>
      <c r="R333" t="s">
        <v>152</v>
      </c>
      <c r="S333" t="s">
        <v>56</v>
      </c>
      <c r="T333" t="s">
        <v>57</v>
      </c>
      <c r="U333" t="s">
        <v>58</v>
      </c>
      <c r="V333" t="s">
        <v>58</v>
      </c>
      <c r="W333" t="s">
        <v>481</v>
      </c>
      <c r="X333" t="s">
        <v>72</v>
      </c>
      <c r="Y333" t="s">
        <v>60</v>
      </c>
      <c r="Z333" t="s">
        <v>73</v>
      </c>
      <c r="AA333" t="s">
        <v>58</v>
      </c>
      <c r="AB333" t="s">
        <v>58</v>
      </c>
      <c r="AC333">
        <v>125784</v>
      </c>
      <c r="AD333" t="s">
        <v>64</v>
      </c>
      <c r="AE333" t="s">
        <v>70</v>
      </c>
      <c r="AF333" t="s">
        <v>58</v>
      </c>
      <c r="AG333">
        <v>0</v>
      </c>
      <c r="AH333">
        <v>30</v>
      </c>
      <c r="AI333" t="s">
        <v>58</v>
      </c>
      <c r="AJ333" t="s">
        <v>75</v>
      </c>
      <c r="AK333" t="s">
        <v>86</v>
      </c>
      <c r="AL333" s="11">
        <v>0</v>
      </c>
      <c r="AM333" s="11">
        <v>179</v>
      </c>
      <c r="AN333" t="s">
        <v>64</v>
      </c>
      <c r="AO333" t="s">
        <v>64</v>
      </c>
      <c r="AP333" t="s">
        <v>58</v>
      </c>
      <c r="AQ333" t="s">
        <v>58</v>
      </c>
      <c r="AR333" t="s">
        <v>58</v>
      </c>
      <c r="AS333" t="s">
        <v>58</v>
      </c>
      <c r="AT333" t="s">
        <v>58</v>
      </c>
      <c r="AU333" t="s">
        <v>58</v>
      </c>
      <c r="AV333" s="5">
        <v>45540</v>
      </c>
    </row>
    <row r="334" spans="1:48" hidden="1" x14ac:dyDescent="0.25">
      <c r="A334">
        <v>2024</v>
      </c>
      <c r="B334">
        <v>8</v>
      </c>
      <c r="C334" t="s">
        <v>50</v>
      </c>
      <c r="D334">
        <v>111</v>
      </c>
      <c r="E334" s="4">
        <v>45532.485250729173</v>
      </c>
      <c r="F334" s="16" t="s">
        <v>149</v>
      </c>
      <c r="G334" s="16" t="s">
        <v>148</v>
      </c>
      <c r="H334" t="s">
        <v>71</v>
      </c>
      <c r="I334" t="s">
        <v>53</v>
      </c>
      <c r="J334">
        <v>1234567890</v>
      </c>
      <c r="K334" t="s">
        <v>82</v>
      </c>
      <c r="L334">
        <v>222</v>
      </c>
      <c r="M334" t="s">
        <v>55</v>
      </c>
      <c r="N334" s="4">
        <v>45532.475694444453</v>
      </c>
      <c r="O334" s="4">
        <v>45532.475694444453</v>
      </c>
      <c r="P334" s="4">
        <v>45532.482638888891</v>
      </c>
      <c r="Q334">
        <v>1</v>
      </c>
      <c r="R334" t="s">
        <v>152</v>
      </c>
      <c r="S334" t="s">
        <v>56</v>
      </c>
      <c r="T334" t="s">
        <v>57</v>
      </c>
      <c r="U334" t="s">
        <v>58</v>
      </c>
      <c r="V334" t="s">
        <v>58</v>
      </c>
      <c r="W334" t="s">
        <v>482</v>
      </c>
      <c r="X334" t="s">
        <v>72</v>
      </c>
      <c r="Y334" t="s">
        <v>60</v>
      </c>
      <c r="Z334" t="s">
        <v>73</v>
      </c>
      <c r="AA334" t="s">
        <v>58</v>
      </c>
      <c r="AB334" t="s">
        <v>58</v>
      </c>
      <c r="AC334">
        <v>125784</v>
      </c>
      <c r="AD334" t="s">
        <v>64</v>
      </c>
      <c r="AE334" t="s">
        <v>65</v>
      </c>
      <c r="AF334" t="s">
        <v>58</v>
      </c>
      <c r="AG334">
        <v>0</v>
      </c>
      <c r="AH334">
        <v>56</v>
      </c>
      <c r="AI334" t="s">
        <v>58</v>
      </c>
      <c r="AJ334" t="s">
        <v>75</v>
      </c>
      <c r="AK334" t="s">
        <v>86</v>
      </c>
      <c r="AL334" s="11">
        <v>0</v>
      </c>
      <c r="AM334" s="11">
        <v>179</v>
      </c>
      <c r="AN334" t="s">
        <v>64</v>
      </c>
      <c r="AO334" t="s">
        <v>64</v>
      </c>
      <c r="AP334" t="s">
        <v>58</v>
      </c>
      <c r="AQ334" t="s">
        <v>58</v>
      </c>
      <c r="AR334" t="s">
        <v>58</v>
      </c>
      <c r="AS334" t="s">
        <v>58</v>
      </c>
      <c r="AT334" t="s">
        <v>58</v>
      </c>
      <c r="AU334" t="s">
        <v>58</v>
      </c>
      <c r="AV334" s="5">
        <v>45540</v>
      </c>
    </row>
    <row r="335" spans="1:48" hidden="1" x14ac:dyDescent="0.25">
      <c r="A335">
        <v>2024</v>
      </c>
      <c r="B335">
        <v>8</v>
      </c>
      <c r="C335" t="s">
        <v>50</v>
      </c>
      <c r="D335">
        <v>111</v>
      </c>
      <c r="E335" s="4">
        <v>45532.502079861108</v>
      </c>
      <c r="F335" s="16" t="s">
        <v>149</v>
      </c>
      <c r="G335" s="16" t="s">
        <v>148</v>
      </c>
      <c r="H335" t="s">
        <v>71</v>
      </c>
      <c r="I335" t="s">
        <v>53</v>
      </c>
      <c r="J335">
        <v>1234567890</v>
      </c>
      <c r="K335" t="s">
        <v>54</v>
      </c>
      <c r="L335">
        <v>222</v>
      </c>
      <c r="M335" t="s">
        <v>55</v>
      </c>
      <c r="N335" s="4">
        <v>45489.478472222218</v>
      </c>
      <c r="O335" s="4">
        <v>45532.491666666669</v>
      </c>
      <c r="P335" s="4">
        <v>45532.498611111107</v>
      </c>
      <c r="Q335">
        <v>1</v>
      </c>
      <c r="R335" t="s">
        <v>152</v>
      </c>
      <c r="S335" t="s">
        <v>56</v>
      </c>
      <c r="T335" t="s">
        <v>57</v>
      </c>
      <c r="U335" t="s">
        <v>58</v>
      </c>
      <c r="V335" t="s">
        <v>58</v>
      </c>
      <c r="W335" t="s">
        <v>483</v>
      </c>
      <c r="X335" t="s">
        <v>72</v>
      </c>
      <c r="Y335" t="s">
        <v>60</v>
      </c>
      <c r="Z335" t="s">
        <v>73</v>
      </c>
      <c r="AA335" t="s">
        <v>58</v>
      </c>
      <c r="AB335" t="s">
        <v>58</v>
      </c>
      <c r="AC335">
        <v>125784</v>
      </c>
      <c r="AD335" t="s">
        <v>64</v>
      </c>
      <c r="AE335" t="s">
        <v>70</v>
      </c>
      <c r="AF335" t="s">
        <v>58</v>
      </c>
      <c r="AG335">
        <v>0</v>
      </c>
      <c r="AH335">
        <v>55</v>
      </c>
      <c r="AI335" t="s">
        <v>58</v>
      </c>
      <c r="AJ335" t="s">
        <v>75</v>
      </c>
      <c r="AK335" t="s">
        <v>86</v>
      </c>
      <c r="AL335" s="11">
        <v>0</v>
      </c>
      <c r="AM335" s="11">
        <v>179</v>
      </c>
      <c r="AN335" t="s">
        <v>64</v>
      </c>
      <c r="AO335" t="s">
        <v>64</v>
      </c>
      <c r="AP335" t="s">
        <v>58</v>
      </c>
      <c r="AQ335" t="s">
        <v>58</v>
      </c>
      <c r="AR335" t="s">
        <v>58</v>
      </c>
      <c r="AS335" t="s">
        <v>58</v>
      </c>
      <c r="AT335" t="s">
        <v>58</v>
      </c>
      <c r="AU335" t="s">
        <v>58</v>
      </c>
      <c r="AV335" s="5">
        <v>45540</v>
      </c>
    </row>
    <row r="336" spans="1:48" hidden="1" x14ac:dyDescent="0.25">
      <c r="A336">
        <v>2024</v>
      </c>
      <c r="B336">
        <v>8</v>
      </c>
      <c r="C336" t="s">
        <v>50</v>
      </c>
      <c r="D336">
        <v>111</v>
      </c>
      <c r="E336" s="4">
        <v>45532.511325196763</v>
      </c>
      <c r="F336" s="16" t="s">
        <v>149</v>
      </c>
      <c r="G336" s="16" t="s">
        <v>148</v>
      </c>
      <c r="H336" t="s">
        <v>71</v>
      </c>
      <c r="I336" t="s">
        <v>53</v>
      </c>
      <c r="J336">
        <v>1234567890</v>
      </c>
      <c r="K336" t="s">
        <v>54</v>
      </c>
      <c r="L336">
        <v>222</v>
      </c>
      <c r="M336" t="s">
        <v>55</v>
      </c>
      <c r="N336" s="4">
        <v>45532.502083333333</v>
      </c>
      <c r="O336" s="4">
        <v>45532.502083333333</v>
      </c>
      <c r="P336" s="4">
        <v>45532.509027777778</v>
      </c>
      <c r="Q336">
        <v>1</v>
      </c>
      <c r="R336" t="s">
        <v>152</v>
      </c>
      <c r="S336" t="s">
        <v>56</v>
      </c>
      <c r="T336" t="s">
        <v>57</v>
      </c>
      <c r="U336" t="s">
        <v>58</v>
      </c>
      <c r="V336" t="s">
        <v>58</v>
      </c>
      <c r="W336" t="s">
        <v>484</v>
      </c>
      <c r="X336" t="s">
        <v>72</v>
      </c>
      <c r="Y336" t="s">
        <v>60</v>
      </c>
      <c r="Z336" t="s">
        <v>73</v>
      </c>
      <c r="AA336" t="s">
        <v>58</v>
      </c>
      <c r="AB336" t="s">
        <v>58</v>
      </c>
      <c r="AC336">
        <v>125784</v>
      </c>
      <c r="AD336" t="s">
        <v>64</v>
      </c>
      <c r="AE336" t="s">
        <v>65</v>
      </c>
      <c r="AF336" t="s">
        <v>58</v>
      </c>
      <c r="AG336">
        <v>0</v>
      </c>
      <c r="AH336">
        <v>59</v>
      </c>
      <c r="AI336" t="s">
        <v>58</v>
      </c>
      <c r="AJ336" t="s">
        <v>75</v>
      </c>
      <c r="AK336" t="s">
        <v>86</v>
      </c>
      <c r="AL336" s="11">
        <v>0</v>
      </c>
      <c r="AM336" s="11">
        <v>179</v>
      </c>
      <c r="AN336" t="s">
        <v>64</v>
      </c>
      <c r="AO336" t="s">
        <v>64</v>
      </c>
      <c r="AP336" t="s">
        <v>58</v>
      </c>
      <c r="AQ336" t="s">
        <v>58</v>
      </c>
      <c r="AR336" t="s">
        <v>58</v>
      </c>
      <c r="AS336" t="s">
        <v>58</v>
      </c>
      <c r="AT336" t="s">
        <v>58</v>
      </c>
      <c r="AU336" t="s">
        <v>58</v>
      </c>
      <c r="AV336" s="5">
        <v>45540</v>
      </c>
    </row>
    <row r="337" spans="1:48" hidden="1" x14ac:dyDescent="0.25">
      <c r="A337">
        <v>2024</v>
      </c>
      <c r="B337">
        <v>8</v>
      </c>
      <c r="C337" t="s">
        <v>50</v>
      </c>
      <c r="D337">
        <v>111</v>
      </c>
      <c r="E337" s="4">
        <v>45532.522989641213</v>
      </c>
      <c r="F337" s="16" t="s">
        <v>149</v>
      </c>
      <c r="G337" s="16" t="s">
        <v>148</v>
      </c>
      <c r="H337" t="s">
        <v>71</v>
      </c>
      <c r="I337" t="s">
        <v>53</v>
      </c>
      <c r="J337">
        <v>1234567890</v>
      </c>
      <c r="K337" t="s">
        <v>54</v>
      </c>
      <c r="L337">
        <v>222</v>
      </c>
      <c r="M337" t="s">
        <v>55</v>
      </c>
      <c r="N337" s="4">
        <v>45532.511111111111</v>
      </c>
      <c r="O337" s="4">
        <v>45532.511111111111</v>
      </c>
      <c r="P337" s="4">
        <v>45532.518055555563</v>
      </c>
      <c r="Q337">
        <v>1</v>
      </c>
      <c r="R337" t="s">
        <v>152</v>
      </c>
      <c r="S337" t="s">
        <v>56</v>
      </c>
      <c r="T337" t="s">
        <v>57</v>
      </c>
      <c r="U337" t="s">
        <v>58</v>
      </c>
      <c r="V337" t="s">
        <v>58</v>
      </c>
      <c r="W337" t="s">
        <v>485</v>
      </c>
      <c r="X337" t="s">
        <v>72</v>
      </c>
      <c r="Y337" t="s">
        <v>60</v>
      </c>
      <c r="Z337" t="s">
        <v>73</v>
      </c>
      <c r="AA337" t="s">
        <v>58</v>
      </c>
      <c r="AB337" t="s">
        <v>58</v>
      </c>
      <c r="AC337">
        <v>125784</v>
      </c>
      <c r="AD337" t="s">
        <v>64</v>
      </c>
      <c r="AE337" t="s">
        <v>70</v>
      </c>
      <c r="AF337" t="s">
        <v>58</v>
      </c>
      <c r="AG337">
        <v>0</v>
      </c>
      <c r="AH337">
        <v>78</v>
      </c>
      <c r="AI337" t="s">
        <v>58</v>
      </c>
      <c r="AJ337" t="s">
        <v>75</v>
      </c>
      <c r="AK337" t="s">
        <v>86</v>
      </c>
      <c r="AL337" s="11">
        <v>0</v>
      </c>
      <c r="AM337" s="11">
        <v>179</v>
      </c>
      <c r="AN337" t="s">
        <v>64</v>
      </c>
      <c r="AO337" t="s">
        <v>64</v>
      </c>
      <c r="AP337" t="s">
        <v>58</v>
      </c>
      <c r="AQ337" t="s">
        <v>58</v>
      </c>
      <c r="AR337" t="s">
        <v>58</v>
      </c>
      <c r="AS337" t="s">
        <v>58</v>
      </c>
      <c r="AT337" t="s">
        <v>58</v>
      </c>
      <c r="AU337" t="s">
        <v>58</v>
      </c>
      <c r="AV337" s="5">
        <v>45540</v>
      </c>
    </row>
    <row r="338" spans="1:48" hidden="1" x14ac:dyDescent="0.25">
      <c r="A338">
        <v>2024</v>
      </c>
      <c r="B338">
        <v>8</v>
      </c>
      <c r="C338" t="s">
        <v>50</v>
      </c>
      <c r="D338">
        <v>111</v>
      </c>
      <c r="E338" s="4">
        <v>45532.530848032409</v>
      </c>
      <c r="F338" s="16" t="s">
        <v>149</v>
      </c>
      <c r="G338" s="16" t="s">
        <v>148</v>
      </c>
      <c r="H338" t="s">
        <v>71</v>
      </c>
      <c r="I338" t="s">
        <v>53</v>
      </c>
      <c r="J338">
        <v>1234567890</v>
      </c>
      <c r="K338" t="s">
        <v>78</v>
      </c>
      <c r="L338">
        <v>222</v>
      </c>
      <c r="M338" t="s">
        <v>55</v>
      </c>
      <c r="N338" s="4">
        <v>45532.522916666669</v>
      </c>
      <c r="O338" s="4">
        <v>45532.522916666669</v>
      </c>
      <c r="P338" s="4">
        <v>45532.529861111107</v>
      </c>
      <c r="Q338">
        <v>1</v>
      </c>
      <c r="R338" t="s">
        <v>152</v>
      </c>
      <c r="S338" t="s">
        <v>56</v>
      </c>
      <c r="T338" t="s">
        <v>57</v>
      </c>
      <c r="U338" t="s">
        <v>58</v>
      </c>
      <c r="V338" t="s">
        <v>58</v>
      </c>
      <c r="W338" t="s">
        <v>486</v>
      </c>
      <c r="X338" t="s">
        <v>72</v>
      </c>
      <c r="Y338" t="s">
        <v>60</v>
      </c>
      <c r="Z338" t="s">
        <v>73</v>
      </c>
      <c r="AA338" t="s">
        <v>58</v>
      </c>
      <c r="AB338" t="s">
        <v>58</v>
      </c>
      <c r="AC338">
        <v>125784</v>
      </c>
      <c r="AD338" t="s">
        <v>64</v>
      </c>
      <c r="AE338" t="s">
        <v>65</v>
      </c>
      <c r="AF338" t="s">
        <v>58</v>
      </c>
      <c r="AG338">
        <v>0</v>
      </c>
      <c r="AH338">
        <v>58</v>
      </c>
      <c r="AI338" t="s">
        <v>58</v>
      </c>
      <c r="AJ338" t="s">
        <v>75</v>
      </c>
      <c r="AK338" t="s">
        <v>86</v>
      </c>
      <c r="AL338" s="11">
        <v>0</v>
      </c>
      <c r="AM338" s="11">
        <v>179</v>
      </c>
      <c r="AN338" t="s">
        <v>64</v>
      </c>
      <c r="AO338" t="s">
        <v>64</v>
      </c>
      <c r="AP338" t="s">
        <v>58</v>
      </c>
      <c r="AQ338" t="s">
        <v>58</v>
      </c>
      <c r="AR338" t="s">
        <v>58</v>
      </c>
      <c r="AS338" t="s">
        <v>58</v>
      </c>
      <c r="AT338" t="s">
        <v>58</v>
      </c>
      <c r="AU338" t="s">
        <v>58</v>
      </c>
      <c r="AV338" s="5">
        <v>45539</v>
      </c>
    </row>
    <row r="339" spans="1:48" hidden="1" x14ac:dyDescent="0.25">
      <c r="A339">
        <v>2024</v>
      </c>
      <c r="B339">
        <v>8</v>
      </c>
      <c r="C339" t="s">
        <v>50</v>
      </c>
      <c r="D339">
        <v>111</v>
      </c>
      <c r="E339" s="4">
        <v>45532.557533854168</v>
      </c>
      <c r="F339" s="16" t="s">
        <v>149</v>
      </c>
      <c r="G339" s="16" t="s">
        <v>148</v>
      </c>
      <c r="H339" t="s">
        <v>71</v>
      </c>
      <c r="I339" t="s">
        <v>53</v>
      </c>
      <c r="J339">
        <v>1234567890</v>
      </c>
      <c r="K339" t="s">
        <v>89</v>
      </c>
      <c r="L339">
        <v>222</v>
      </c>
      <c r="M339" t="s">
        <v>55</v>
      </c>
      <c r="N339" s="4">
        <v>45461.457638888889</v>
      </c>
      <c r="O339" s="4">
        <v>45532.547222222223</v>
      </c>
      <c r="P339" s="4">
        <v>45532.554166666669</v>
      </c>
      <c r="Q339">
        <v>1</v>
      </c>
      <c r="R339" t="s">
        <v>152</v>
      </c>
      <c r="S339" t="s">
        <v>56</v>
      </c>
      <c r="T339" t="s">
        <v>57</v>
      </c>
      <c r="U339" t="s">
        <v>58</v>
      </c>
      <c r="V339" t="s">
        <v>58</v>
      </c>
      <c r="W339" t="s">
        <v>487</v>
      </c>
      <c r="X339" t="s">
        <v>72</v>
      </c>
      <c r="Y339" t="s">
        <v>60</v>
      </c>
      <c r="Z339" t="s">
        <v>73</v>
      </c>
      <c r="AA339" t="s">
        <v>58</v>
      </c>
      <c r="AB339" t="s">
        <v>58</v>
      </c>
      <c r="AC339">
        <v>125784</v>
      </c>
      <c r="AD339" t="s">
        <v>64</v>
      </c>
      <c r="AE339" t="s">
        <v>65</v>
      </c>
      <c r="AF339" t="s">
        <v>58</v>
      </c>
      <c r="AG339">
        <v>0</v>
      </c>
      <c r="AH339">
        <v>20</v>
      </c>
      <c r="AI339" t="s">
        <v>58</v>
      </c>
      <c r="AJ339" t="s">
        <v>75</v>
      </c>
      <c r="AK339" t="s">
        <v>86</v>
      </c>
      <c r="AL339" s="11">
        <v>0</v>
      </c>
      <c r="AM339" s="11">
        <v>179</v>
      </c>
      <c r="AN339" t="s">
        <v>64</v>
      </c>
      <c r="AO339" t="s">
        <v>64</v>
      </c>
      <c r="AP339" t="s">
        <v>58</v>
      </c>
      <c r="AQ339" t="s">
        <v>58</v>
      </c>
      <c r="AR339" t="s">
        <v>58</v>
      </c>
      <c r="AS339" t="s">
        <v>58</v>
      </c>
      <c r="AT339" t="s">
        <v>58</v>
      </c>
      <c r="AU339" t="s">
        <v>58</v>
      </c>
      <c r="AV339" s="5">
        <v>45539</v>
      </c>
    </row>
    <row r="340" spans="1:48" hidden="1" x14ac:dyDescent="0.25">
      <c r="A340">
        <v>2024</v>
      </c>
      <c r="B340">
        <v>8</v>
      </c>
      <c r="C340" t="s">
        <v>50</v>
      </c>
      <c r="D340">
        <v>111</v>
      </c>
      <c r="E340" s="4">
        <v>45533.349856516201</v>
      </c>
      <c r="F340" s="16" t="s">
        <v>149</v>
      </c>
      <c r="G340" s="16" t="s">
        <v>148</v>
      </c>
      <c r="H340" t="s">
        <v>71</v>
      </c>
      <c r="I340" t="s">
        <v>53</v>
      </c>
      <c r="J340">
        <v>1234567890</v>
      </c>
      <c r="K340" t="s">
        <v>54</v>
      </c>
      <c r="L340">
        <v>222</v>
      </c>
      <c r="M340" t="s">
        <v>55</v>
      </c>
      <c r="N340" s="4">
        <v>45533.333333333343</v>
      </c>
      <c r="O340" s="4">
        <v>45533.333333333343</v>
      </c>
      <c r="P340" s="4">
        <v>45533.340277777781</v>
      </c>
      <c r="Q340">
        <v>1</v>
      </c>
      <c r="R340" t="s">
        <v>152</v>
      </c>
      <c r="S340" t="s">
        <v>56</v>
      </c>
      <c r="T340" t="s">
        <v>57</v>
      </c>
      <c r="U340" t="s">
        <v>58</v>
      </c>
      <c r="V340" t="s">
        <v>58</v>
      </c>
      <c r="W340" t="s">
        <v>488</v>
      </c>
      <c r="X340" t="s">
        <v>72</v>
      </c>
      <c r="Y340" t="s">
        <v>60</v>
      </c>
      <c r="Z340" t="s">
        <v>73</v>
      </c>
      <c r="AA340" t="s">
        <v>58</v>
      </c>
      <c r="AB340" t="s">
        <v>58</v>
      </c>
      <c r="AC340">
        <v>125784</v>
      </c>
      <c r="AD340" t="s">
        <v>64</v>
      </c>
      <c r="AE340" t="s">
        <v>70</v>
      </c>
      <c r="AF340" t="s">
        <v>58</v>
      </c>
      <c r="AG340">
        <v>0</v>
      </c>
      <c r="AH340">
        <v>57</v>
      </c>
      <c r="AI340" t="s">
        <v>58</v>
      </c>
      <c r="AJ340" t="s">
        <v>75</v>
      </c>
      <c r="AK340" t="s">
        <v>86</v>
      </c>
      <c r="AL340" s="11">
        <v>0</v>
      </c>
      <c r="AM340" s="11">
        <v>179</v>
      </c>
      <c r="AN340" t="s">
        <v>64</v>
      </c>
      <c r="AO340" t="s">
        <v>64</v>
      </c>
      <c r="AP340" t="s">
        <v>58</v>
      </c>
      <c r="AQ340" t="s">
        <v>58</v>
      </c>
      <c r="AR340" t="s">
        <v>58</v>
      </c>
      <c r="AS340" t="s">
        <v>58</v>
      </c>
      <c r="AT340" t="s">
        <v>58</v>
      </c>
      <c r="AU340" t="s">
        <v>58</v>
      </c>
      <c r="AV340" s="5">
        <v>45540</v>
      </c>
    </row>
    <row r="341" spans="1:48" hidden="1" x14ac:dyDescent="0.25">
      <c r="A341">
        <v>2024</v>
      </c>
      <c r="B341">
        <v>8</v>
      </c>
      <c r="C341" t="s">
        <v>50</v>
      </c>
      <c r="D341">
        <v>111</v>
      </c>
      <c r="E341" s="4">
        <v>45533.374150104173</v>
      </c>
      <c r="F341" s="16" t="s">
        <v>149</v>
      </c>
      <c r="G341" s="16" t="s">
        <v>148</v>
      </c>
      <c r="H341" t="s">
        <v>71</v>
      </c>
      <c r="I341" t="s">
        <v>53</v>
      </c>
      <c r="J341">
        <v>1234567890</v>
      </c>
      <c r="K341" t="s">
        <v>54</v>
      </c>
      <c r="L341">
        <v>222</v>
      </c>
      <c r="M341" t="s">
        <v>55</v>
      </c>
      <c r="N341" s="4">
        <v>45533.350694444453</v>
      </c>
      <c r="O341" s="4">
        <v>45533.350694444453</v>
      </c>
      <c r="P341" s="4">
        <v>45533.357638888891</v>
      </c>
      <c r="Q341">
        <v>1</v>
      </c>
      <c r="R341" t="s">
        <v>152</v>
      </c>
      <c r="S341" t="s">
        <v>56</v>
      </c>
      <c r="T341" t="s">
        <v>57</v>
      </c>
      <c r="U341" t="s">
        <v>58</v>
      </c>
      <c r="V341" t="s">
        <v>58</v>
      </c>
      <c r="W341" t="s">
        <v>489</v>
      </c>
      <c r="X341" t="s">
        <v>72</v>
      </c>
      <c r="Y341" t="s">
        <v>60</v>
      </c>
      <c r="Z341" t="s">
        <v>73</v>
      </c>
      <c r="AA341" t="s">
        <v>58</v>
      </c>
      <c r="AB341" t="s">
        <v>58</v>
      </c>
      <c r="AC341">
        <v>125784</v>
      </c>
      <c r="AD341" t="s">
        <v>64</v>
      </c>
      <c r="AE341" t="s">
        <v>70</v>
      </c>
      <c r="AF341" t="s">
        <v>58</v>
      </c>
      <c r="AG341">
        <v>0</v>
      </c>
      <c r="AH341">
        <v>23</v>
      </c>
      <c r="AI341" t="s">
        <v>58</v>
      </c>
      <c r="AJ341" t="s">
        <v>75</v>
      </c>
      <c r="AK341" t="s">
        <v>86</v>
      </c>
      <c r="AL341" s="11">
        <v>0</v>
      </c>
      <c r="AM341" s="11">
        <v>179</v>
      </c>
      <c r="AN341" t="s">
        <v>64</v>
      </c>
      <c r="AO341" t="s">
        <v>64</v>
      </c>
      <c r="AP341" t="s">
        <v>58</v>
      </c>
      <c r="AQ341" t="s">
        <v>58</v>
      </c>
      <c r="AR341" t="s">
        <v>58</v>
      </c>
      <c r="AS341" t="s">
        <v>58</v>
      </c>
      <c r="AT341" t="s">
        <v>58</v>
      </c>
      <c r="AU341" t="s">
        <v>58</v>
      </c>
      <c r="AV341" s="5">
        <v>45539</v>
      </c>
    </row>
    <row r="342" spans="1:48" hidden="1" x14ac:dyDescent="0.25">
      <c r="A342">
        <v>2024</v>
      </c>
      <c r="B342">
        <v>8</v>
      </c>
      <c r="C342" t="s">
        <v>50</v>
      </c>
      <c r="D342">
        <v>111</v>
      </c>
      <c r="E342" s="4">
        <v>45533.384668287043</v>
      </c>
      <c r="F342" s="16" t="s">
        <v>149</v>
      </c>
      <c r="G342" s="16" t="s">
        <v>148</v>
      </c>
      <c r="H342" t="s">
        <v>71</v>
      </c>
      <c r="I342" t="s">
        <v>53</v>
      </c>
      <c r="J342">
        <v>1234567890</v>
      </c>
      <c r="K342" t="s">
        <v>89</v>
      </c>
      <c r="L342">
        <v>222</v>
      </c>
      <c r="M342" t="s">
        <v>55</v>
      </c>
      <c r="N342" s="4">
        <v>45505.371527777781</v>
      </c>
      <c r="O342" s="4">
        <v>45533.375694444447</v>
      </c>
      <c r="P342" s="4">
        <v>45533.382638888892</v>
      </c>
      <c r="Q342">
        <v>1</v>
      </c>
      <c r="R342" t="s">
        <v>152</v>
      </c>
      <c r="S342" t="s">
        <v>56</v>
      </c>
      <c r="T342" t="s">
        <v>57</v>
      </c>
      <c r="U342" t="s">
        <v>58</v>
      </c>
      <c r="V342" t="s">
        <v>58</v>
      </c>
      <c r="W342" t="s">
        <v>490</v>
      </c>
      <c r="X342" t="s">
        <v>72</v>
      </c>
      <c r="Y342" t="s">
        <v>60</v>
      </c>
      <c r="Z342" t="s">
        <v>73</v>
      </c>
      <c r="AA342" t="s">
        <v>58</v>
      </c>
      <c r="AB342" t="s">
        <v>58</v>
      </c>
      <c r="AC342">
        <v>125784</v>
      </c>
      <c r="AD342" t="s">
        <v>64</v>
      </c>
      <c r="AE342" t="s">
        <v>70</v>
      </c>
      <c r="AF342" t="s">
        <v>58</v>
      </c>
      <c r="AG342">
        <v>0</v>
      </c>
      <c r="AH342">
        <v>63</v>
      </c>
      <c r="AI342" t="s">
        <v>58</v>
      </c>
      <c r="AJ342" t="s">
        <v>75</v>
      </c>
      <c r="AK342" t="s">
        <v>86</v>
      </c>
      <c r="AL342" s="11">
        <v>0</v>
      </c>
      <c r="AM342" s="11">
        <v>179</v>
      </c>
      <c r="AN342" t="s">
        <v>64</v>
      </c>
      <c r="AO342" t="s">
        <v>64</v>
      </c>
      <c r="AP342" t="s">
        <v>58</v>
      </c>
      <c r="AQ342" t="s">
        <v>58</v>
      </c>
      <c r="AR342" t="s">
        <v>58</v>
      </c>
      <c r="AS342" t="s">
        <v>58</v>
      </c>
      <c r="AT342" t="s">
        <v>58</v>
      </c>
      <c r="AU342" t="s">
        <v>58</v>
      </c>
      <c r="AV342" s="5">
        <v>45539</v>
      </c>
    </row>
    <row r="343" spans="1:48" hidden="1" x14ac:dyDescent="0.25">
      <c r="A343">
        <v>2024</v>
      </c>
      <c r="B343">
        <v>8</v>
      </c>
      <c r="C343" t="s">
        <v>50</v>
      </c>
      <c r="D343">
        <v>111</v>
      </c>
      <c r="E343" s="4">
        <v>45533.414331898151</v>
      </c>
      <c r="F343" s="16" t="s">
        <v>149</v>
      </c>
      <c r="G343" s="16" t="s">
        <v>148</v>
      </c>
      <c r="H343" t="s">
        <v>71</v>
      </c>
      <c r="I343" t="s">
        <v>53</v>
      </c>
      <c r="J343">
        <v>1234567890</v>
      </c>
      <c r="K343" t="s">
        <v>89</v>
      </c>
      <c r="L343">
        <v>222</v>
      </c>
      <c r="M343" t="s">
        <v>55</v>
      </c>
      <c r="N343" s="4">
        <v>45533.397222222222</v>
      </c>
      <c r="O343" s="4">
        <v>45533.397222222222</v>
      </c>
      <c r="P343" s="4">
        <v>45533.404166666667</v>
      </c>
      <c r="Q343">
        <v>1</v>
      </c>
      <c r="R343" t="s">
        <v>152</v>
      </c>
      <c r="S343" t="s">
        <v>56</v>
      </c>
      <c r="T343" t="s">
        <v>57</v>
      </c>
      <c r="U343" t="s">
        <v>58</v>
      </c>
      <c r="V343" t="s">
        <v>58</v>
      </c>
      <c r="W343" t="s">
        <v>491</v>
      </c>
      <c r="X343" t="s">
        <v>72</v>
      </c>
      <c r="Y343" t="s">
        <v>60</v>
      </c>
      <c r="Z343" t="s">
        <v>73</v>
      </c>
      <c r="AA343" t="s">
        <v>58</v>
      </c>
      <c r="AB343" t="s">
        <v>58</v>
      </c>
      <c r="AC343">
        <v>125784</v>
      </c>
      <c r="AD343" t="s">
        <v>64</v>
      </c>
      <c r="AE343" t="s">
        <v>65</v>
      </c>
      <c r="AF343" t="s">
        <v>58</v>
      </c>
      <c r="AG343">
        <v>0</v>
      </c>
      <c r="AH343">
        <v>73</v>
      </c>
      <c r="AI343" t="s">
        <v>58</v>
      </c>
      <c r="AJ343" t="s">
        <v>75</v>
      </c>
      <c r="AK343" t="s">
        <v>86</v>
      </c>
      <c r="AL343" s="11">
        <v>0</v>
      </c>
      <c r="AM343" s="11">
        <v>179</v>
      </c>
      <c r="AN343" t="s">
        <v>64</v>
      </c>
      <c r="AO343" t="s">
        <v>64</v>
      </c>
      <c r="AP343" t="s">
        <v>58</v>
      </c>
      <c r="AQ343" t="s">
        <v>58</v>
      </c>
      <c r="AR343" t="s">
        <v>58</v>
      </c>
      <c r="AS343" t="s">
        <v>58</v>
      </c>
      <c r="AT343" t="s">
        <v>58</v>
      </c>
      <c r="AU343" t="s">
        <v>58</v>
      </c>
      <c r="AV343" s="5">
        <v>45539</v>
      </c>
    </row>
    <row r="344" spans="1:48" hidden="1" x14ac:dyDescent="0.25">
      <c r="A344">
        <v>2024</v>
      </c>
      <c r="B344">
        <v>8</v>
      </c>
      <c r="C344" t="s">
        <v>50</v>
      </c>
      <c r="D344">
        <v>111</v>
      </c>
      <c r="E344" s="4">
        <v>45533.425501666658</v>
      </c>
      <c r="F344" s="16" t="s">
        <v>149</v>
      </c>
      <c r="G344" s="16" t="s">
        <v>148</v>
      </c>
      <c r="H344" t="s">
        <v>71</v>
      </c>
      <c r="I344" t="s">
        <v>53</v>
      </c>
      <c r="J344">
        <v>1234567890</v>
      </c>
      <c r="K344" t="s">
        <v>54</v>
      </c>
      <c r="L344">
        <v>222</v>
      </c>
      <c r="M344" t="s">
        <v>55</v>
      </c>
      <c r="N344" s="4">
        <v>45533.414583333331</v>
      </c>
      <c r="O344" s="4">
        <v>45533.414583333331</v>
      </c>
      <c r="P344" s="4">
        <v>45533.421527777777</v>
      </c>
      <c r="Q344">
        <v>1</v>
      </c>
      <c r="R344" t="s">
        <v>152</v>
      </c>
      <c r="S344" t="s">
        <v>56</v>
      </c>
      <c r="T344" t="s">
        <v>57</v>
      </c>
      <c r="U344" t="s">
        <v>58</v>
      </c>
      <c r="V344" t="s">
        <v>58</v>
      </c>
      <c r="W344" t="s">
        <v>492</v>
      </c>
      <c r="X344" t="s">
        <v>72</v>
      </c>
      <c r="Y344" t="s">
        <v>60</v>
      </c>
      <c r="Z344" t="s">
        <v>73</v>
      </c>
      <c r="AA344" t="s">
        <v>58</v>
      </c>
      <c r="AB344" t="s">
        <v>58</v>
      </c>
      <c r="AC344">
        <v>125784</v>
      </c>
      <c r="AD344" t="s">
        <v>64</v>
      </c>
      <c r="AE344" t="s">
        <v>70</v>
      </c>
      <c r="AF344" t="s">
        <v>58</v>
      </c>
      <c r="AG344">
        <v>0</v>
      </c>
      <c r="AH344">
        <v>53</v>
      </c>
      <c r="AI344" t="s">
        <v>58</v>
      </c>
      <c r="AJ344" t="s">
        <v>75</v>
      </c>
      <c r="AK344" t="s">
        <v>86</v>
      </c>
      <c r="AL344" s="11">
        <v>0</v>
      </c>
      <c r="AM344" s="11">
        <v>179</v>
      </c>
      <c r="AN344" t="s">
        <v>64</v>
      </c>
      <c r="AO344" t="s">
        <v>64</v>
      </c>
      <c r="AP344" t="s">
        <v>58</v>
      </c>
      <c r="AQ344" t="s">
        <v>58</v>
      </c>
      <c r="AR344" t="s">
        <v>58</v>
      </c>
      <c r="AS344" t="s">
        <v>58</v>
      </c>
      <c r="AT344" t="s">
        <v>58</v>
      </c>
      <c r="AU344" t="s">
        <v>58</v>
      </c>
      <c r="AV344" s="5">
        <v>45539</v>
      </c>
    </row>
    <row r="345" spans="1:48" hidden="1" x14ac:dyDescent="0.25">
      <c r="A345">
        <v>2024</v>
      </c>
      <c r="B345">
        <v>8</v>
      </c>
      <c r="C345" t="s">
        <v>50</v>
      </c>
      <c r="D345">
        <v>111</v>
      </c>
      <c r="E345" s="4">
        <v>45533.435640833333</v>
      </c>
      <c r="F345" s="16" t="s">
        <v>149</v>
      </c>
      <c r="G345" s="16" t="s">
        <v>148</v>
      </c>
      <c r="H345" t="s">
        <v>71</v>
      </c>
      <c r="I345" t="s">
        <v>53</v>
      </c>
      <c r="J345">
        <v>1234567890</v>
      </c>
      <c r="K345" t="s">
        <v>54</v>
      </c>
      <c r="L345">
        <v>222</v>
      </c>
      <c r="M345" t="s">
        <v>55</v>
      </c>
      <c r="N345" s="4">
        <v>45495.529861111107</v>
      </c>
      <c r="O345" s="4">
        <v>45533.427083333343</v>
      </c>
      <c r="P345" s="4">
        <v>45533.434027777781</v>
      </c>
      <c r="Q345">
        <v>1</v>
      </c>
      <c r="R345" t="s">
        <v>152</v>
      </c>
      <c r="S345" t="s">
        <v>56</v>
      </c>
      <c r="T345" t="s">
        <v>57</v>
      </c>
      <c r="U345" t="s">
        <v>58</v>
      </c>
      <c r="V345" t="s">
        <v>58</v>
      </c>
      <c r="W345" t="s">
        <v>493</v>
      </c>
      <c r="X345" t="s">
        <v>72</v>
      </c>
      <c r="Y345" t="s">
        <v>60</v>
      </c>
      <c r="Z345" t="s">
        <v>73</v>
      </c>
      <c r="AA345" t="s">
        <v>58</v>
      </c>
      <c r="AB345" t="s">
        <v>58</v>
      </c>
      <c r="AC345">
        <v>125784</v>
      </c>
      <c r="AD345" t="s">
        <v>64</v>
      </c>
      <c r="AE345" t="s">
        <v>65</v>
      </c>
      <c r="AF345" t="s">
        <v>58</v>
      </c>
      <c r="AG345">
        <v>0</v>
      </c>
      <c r="AH345">
        <v>57</v>
      </c>
      <c r="AI345" t="s">
        <v>58</v>
      </c>
      <c r="AJ345" t="s">
        <v>75</v>
      </c>
      <c r="AK345" t="s">
        <v>86</v>
      </c>
      <c r="AL345" s="11">
        <v>0</v>
      </c>
      <c r="AM345" s="11">
        <v>179</v>
      </c>
      <c r="AN345" t="s">
        <v>64</v>
      </c>
      <c r="AO345" t="s">
        <v>64</v>
      </c>
      <c r="AP345" t="s">
        <v>58</v>
      </c>
      <c r="AQ345" t="s">
        <v>58</v>
      </c>
      <c r="AR345" t="s">
        <v>58</v>
      </c>
      <c r="AS345" t="s">
        <v>58</v>
      </c>
      <c r="AT345" t="s">
        <v>58</v>
      </c>
      <c r="AU345" t="s">
        <v>58</v>
      </c>
      <c r="AV345" s="5">
        <v>45539</v>
      </c>
    </row>
    <row r="346" spans="1:48" hidden="1" x14ac:dyDescent="0.25">
      <c r="A346">
        <v>2024</v>
      </c>
      <c r="B346">
        <v>8</v>
      </c>
      <c r="C346" t="s">
        <v>50</v>
      </c>
      <c r="D346">
        <v>111</v>
      </c>
      <c r="E346" s="4">
        <v>45533.450448275456</v>
      </c>
      <c r="F346" s="16" t="s">
        <v>149</v>
      </c>
      <c r="G346" s="16" t="s">
        <v>148</v>
      </c>
      <c r="H346" t="s">
        <v>71</v>
      </c>
      <c r="I346" t="s">
        <v>53</v>
      </c>
      <c r="J346">
        <v>1234567890</v>
      </c>
      <c r="K346" t="s">
        <v>54</v>
      </c>
      <c r="L346">
        <v>222</v>
      </c>
      <c r="M346" t="s">
        <v>55</v>
      </c>
      <c r="N346" s="4">
        <v>45533.440972222219</v>
      </c>
      <c r="O346" s="4">
        <v>45533.440972222219</v>
      </c>
      <c r="P346" s="4">
        <v>45533.447916666657</v>
      </c>
      <c r="Q346">
        <v>1</v>
      </c>
      <c r="R346" t="s">
        <v>152</v>
      </c>
      <c r="S346" t="s">
        <v>56</v>
      </c>
      <c r="T346" t="s">
        <v>57</v>
      </c>
      <c r="U346" t="s">
        <v>58</v>
      </c>
      <c r="V346" t="s">
        <v>58</v>
      </c>
      <c r="W346" t="s">
        <v>494</v>
      </c>
      <c r="X346" t="s">
        <v>72</v>
      </c>
      <c r="Y346" t="s">
        <v>60</v>
      </c>
      <c r="Z346" t="s">
        <v>73</v>
      </c>
      <c r="AA346" t="s">
        <v>58</v>
      </c>
      <c r="AB346" t="s">
        <v>58</v>
      </c>
      <c r="AC346">
        <v>125784</v>
      </c>
      <c r="AD346" t="s">
        <v>64</v>
      </c>
      <c r="AE346" t="s">
        <v>65</v>
      </c>
      <c r="AF346" t="s">
        <v>58</v>
      </c>
      <c r="AG346">
        <v>0</v>
      </c>
      <c r="AH346">
        <v>70</v>
      </c>
      <c r="AI346" t="s">
        <v>58</v>
      </c>
      <c r="AJ346" t="s">
        <v>75</v>
      </c>
      <c r="AK346" t="s">
        <v>86</v>
      </c>
      <c r="AL346" s="11">
        <v>0</v>
      </c>
      <c r="AM346" s="11">
        <v>179</v>
      </c>
      <c r="AN346" t="s">
        <v>64</v>
      </c>
      <c r="AO346" t="s">
        <v>64</v>
      </c>
      <c r="AP346" t="s">
        <v>58</v>
      </c>
      <c r="AQ346" t="s">
        <v>58</v>
      </c>
      <c r="AR346" t="s">
        <v>58</v>
      </c>
      <c r="AS346" t="s">
        <v>58</v>
      </c>
      <c r="AT346" t="s">
        <v>58</v>
      </c>
      <c r="AU346" t="s">
        <v>58</v>
      </c>
      <c r="AV346" s="5">
        <v>45540</v>
      </c>
    </row>
    <row r="347" spans="1:48" hidden="1" x14ac:dyDescent="0.25">
      <c r="A347">
        <v>2024</v>
      </c>
      <c r="B347">
        <v>8</v>
      </c>
      <c r="C347" t="s">
        <v>50</v>
      </c>
      <c r="D347">
        <v>111</v>
      </c>
      <c r="E347" s="4">
        <v>45533.485583067129</v>
      </c>
      <c r="F347" s="16" t="s">
        <v>149</v>
      </c>
      <c r="G347" s="16" t="s">
        <v>148</v>
      </c>
      <c r="H347" t="s">
        <v>71</v>
      </c>
      <c r="I347" t="s">
        <v>53</v>
      </c>
      <c r="J347">
        <v>1234567890</v>
      </c>
      <c r="K347" t="s">
        <v>89</v>
      </c>
      <c r="L347">
        <v>222</v>
      </c>
      <c r="M347" t="s">
        <v>55</v>
      </c>
      <c r="N347" s="4">
        <v>45476.342361111107</v>
      </c>
      <c r="O347" s="4">
        <v>45533.472222222219</v>
      </c>
      <c r="P347" s="4">
        <v>45533.479166666657</v>
      </c>
      <c r="Q347">
        <v>1</v>
      </c>
      <c r="R347" t="s">
        <v>152</v>
      </c>
      <c r="S347" t="s">
        <v>56</v>
      </c>
      <c r="T347" t="s">
        <v>57</v>
      </c>
      <c r="U347" t="s">
        <v>58</v>
      </c>
      <c r="V347" t="s">
        <v>58</v>
      </c>
      <c r="W347" t="s">
        <v>495</v>
      </c>
      <c r="X347" t="s">
        <v>72</v>
      </c>
      <c r="Y347" t="s">
        <v>60</v>
      </c>
      <c r="Z347" t="s">
        <v>73</v>
      </c>
      <c r="AA347" t="s">
        <v>58</v>
      </c>
      <c r="AB347" t="s">
        <v>58</v>
      </c>
      <c r="AC347">
        <v>125784</v>
      </c>
      <c r="AD347" t="s">
        <v>64</v>
      </c>
      <c r="AE347" t="s">
        <v>70</v>
      </c>
      <c r="AF347" t="s">
        <v>58</v>
      </c>
      <c r="AG347">
        <v>0</v>
      </c>
      <c r="AH347">
        <v>59</v>
      </c>
      <c r="AI347" t="s">
        <v>58</v>
      </c>
      <c r="AJ347" t="s">
        <v>75</v>
      </c>
      <c r="AK347" t="s">
        <v>86</v>
      </c>
      <c r="AL347" s="11">
        <v>0</v>
      </c>
      <c r="AM347" s="11">
        <v>179</v>
      </c>
      <c r="AN347" t="s">
        <v>64</v>
      </c>
      <c r="AO347" t="s">
        <v>64</v>
      </c>
      <c r="AP347" t="s">
        <v>58</v>
      </c>
      <c r="AQ347" t="s">
        <v>58</v>
      </c>
      <c r="AR347" t="s">
        <v>58</v>
      </c>
      <c r="AS347" t="s">
        <v>58</v>
      </c>
      <c r="AT347" t="s">
        <v>58</v>
      </c>
      <c r="AU347" t="s">
        <v>58</v>
      </c>
      <c r="AV347" s="5">
        <v>45539</v>
      </c>
    </row>
    <row r="348" spans="1:48" hidden="1" x14ac:dyDescent="0.25">
      <c r="A348">
        <v>2024</v>
      </c>
      <c r="B348">
        <v>8</v>
      </c>
      <c r="C348" t="s">
        <v>50</v>
      </c>
      <c r="D348">
        <v>111</v>
      </c>
      <c r="E348" s="4">
        <v>45533.499594363428</v>
      </c>
      <c r="F348" s="16" t="s">
        <v>149</v>
      </c>
      <c r="G348" s="16" t="s">
        <v>148</v>
      </c>
      <c r="H348" t="s">
        <v>71</v>
      </c>
      <c r="I348" t="s">
        <v>53</v>
      </c>
      <c r="J348">
        <v>1234567890</v>
      </c>
      <c r="K348" t="s">
        <v>54</v>
      </c>
      <c r="L348">
        <v>222</v>
      </c>
      <c r="M348" t="s">
        <v>55</v>
      </c>
      <c r="N348" s="4">
        <v>45533.486805555563</v>
      </c>
      <c r="O348" s="4">
        <v>45533.486805555563</v>
      </c>
      <c r="P348" s="4">
        <v>45533.493750000001</v>
      </c>
      <c r="Q348">
        <v>1</v>
      </c>
      <c r="R348" t="s">
        <v>152</v>
      </c>
      <c r="S348" t="s">
        <v>56</v>
      </c>
      <c r="T348" t="s">
        <v>57</v>
      </c>
      <c r="U348" t="s">
        <v>58</v>
      </c>
      <c r="V348" t="s">
        <v>58</v>
      </c>
      <c r="W348" t="s">
        <v>496</v>
      </c>
      <c r="X348" t="s">
        <v>72</v>
      </c>
      <c r="Y348" t="s">
        <v>60</v>
      </c>
      <c r="Z348" t="s">
        <v>73</v>
      </c>
      <c r="AA348" t="s">
        <v>58</v>
      </c>
      <c r="AB348" t="s">
        <v>58</v>
      </c>
      <c r="AC348">
        <v>125784</v>
      </c>
      <c r="AD348" t="s">
        <v>64</v>
      </c>
      <c r="AE348" t="s">
        <v>70</v>
      </c>
      <c r="AF348" t="s">
        <v>58</v>
      </c>
      <c r="AG348">
        <v>0</v>
      </c>
      <c r="AH348">
        <v>63</v>
      </c>
      <c r="AI348" t="s">
        <v>58</v>
      </c>
      <c r="AJ348" t="s">
        <v>75</v>
      </c>
      <c r="AK348" t="s">
        <v>86</v>
      </c>
      <c r="AL348" s="11">
        <v>0</v>
      </c>
      <c r="AM348" s="11">
        <v>179</v>
      </c>
      <c r="AN348" t="s">
        <v>64</v>
      </c>
      <c r="AO348" t="s">
        <v>64</v>
      </c>
      <c r="AP348" t="s">
        <v>58</v>
      </c>
      <c r="AQ348" t="s">
        <v>58</v>
      </c>
      <c r="AR348" t="s">
        <v>58</v>
      </c>
      <c r="AS348" t="s">
        <v>58</v>
      </c>
      <c r="AT348" t="s">
        <v>58</v>
      </c>
      <c r="AU348" t="s">
        <v>58</v>
      </c>
      <c r="AV348" s="5">
        <v>45539</v>
      </c>
    </row>
    <row r="349" spans="1:48" hidden="1" x14ac:dyDescent="0.25">
      <c r="A349">
        <v>2024</v>
      </c>
      <c r="B349">
        <v>8</v>
      </c>
      <c r="C349" t="s">
        <v>50</v>
      </c>
      <c r="D349">
        <v>111</v>
      </c>
      <c r="E349" s="4">
        <v>45533.514011041669</v>
      </c>
      <c r="F349" s="16" t="s">
        <v>149</v>
      </c>
      <c r="G349" s="16" t="s">
        <v>148</v>
      </c>
      <c r="H349" t="s">
        <v>71</v>
      </c>
      <c r="I349" t="s">
        <v>53</v>
      </c>
      <c r="J349">
        <v>1234567890</v>
      </c>
      <c r="K349" t="s">
        <v>90</v>
      </c>
      <c r="L349">
        <v>222</v>
      </c>
      <c r="M349" t="s">
        <v>55</v>
      </c>
      <c r="N349" s="4">
        <v>45533.502083333333</v>
      </c>
      <c r="O349" s="4">
        <v>45533.502083333333</v>
      </c>
      <c r="P349" s="4">
        <v>45533.509027777778</v>
      </c>
      <c r="Q349">
        <v>1</v>
      </c>
      <c r="R349" t="s">
        <v>152</v>
      </c>
      <c r="S349" t="s">
        <v>56</v>
      </c>
      <c r="T349" t="s">
        <v>57</v>
      </c>
      <c r="U349" t="s">
        <v>58</v>
      </c>
      <c r="V349" t="s">
        <v>58</v>
      </c>
      <c r="W349" t="s">
        <v>497</v>
      </c>
      <c r="X349" t="s">
        <v>72</v>
      </c>
      <c r="Y349" t="s">
        <v>60</v>
      </c>
      <c r="Z349" t="s">
        <v>73</v>
      </c>
      <c r="AA349" t="s">
        <v>58</v>
      </c>
      <c r="AB349" t="s">
        <v>58</v>
      </c>
      <c r="AC349">
        <v>125784</v>
      </c>
      <c r="AD349" t="s">
        <v>64</v>
      </c>
      <c r="AE349" t="s">
        <v>70</v>
      </c>
      <c r="AF349" t="s">
        <v>58</v>
      </c>
      <c r="AG349">
        <v>0</v>
      </c>
      <c r="AH349">
        <v>32</v>
      </c>
      <c r="AI349" t="s">
        <v>58</v>
      </c>
      <c r="AJ349" t="s">
        <v>75</v>
      </c>
      <c r="AK349" t="s">
        <v>86</v>
      </c>
      <c r="AL349" s="11">
        <v>0</v>
      </c>
      <c r="AM349" s="11">
        <v>179</v>
      </c>
      <c r="AN349" t="s">
        <v>64</v>
      </c>
      <c r="AO349" t="s">
        <v>64</v>
      </c>
      <c r="AP349" t="s">
        <v>58</v>
      </c>
      <c r="AQ349" t="s">
        <v>58</v>
      </c>
      <c r="AR349" t="s">
        <v>58</v>
      </c>
      <c r="AS349" t="s">
        <v>58</v>
      </c>
      <c r="AT349" t="s">
        <v>58</v>
      </c>
      <c r="AU349" t="s">
        <v>58</v>
      </c>
      <c r="AV349" s="5">
        <v>45539</v>
      </c>
    </row>
    <row r="350" spans="1:48" hidden="1" x14ac:dyDescent="0.25">
      <c r="A350">
        <v>2024</v>
      </c>
      <c r="B350">
        <v>8</v>
      </c>
      <c r="C350" t="s">
        <v>50</v>
      </c>
      <c r="D350">
        <v>111</v>
      </c>
      <c r="E350" s="4">
        <v>45533.522905983787</v>
      </c>
      <c r="F350" s="16" t="s">
        <v>149</v>
      </c>
      <c r="G350" s="16" t="s">
        <v>148</v>
      </c>
      <c r="H350" t="s">
        <v>71</v>
      </c>
      <c r="I350" t="s">
        <v>53</v>
      </c>
      <c r="J350">
        <v>1234567890</v>
      </c>
      <c r="K350" t="s">
        <v>54</v>
      </c>
      <c r="L350">
        <v>222</v>
      </c>
      <c r="M350" t="s">
        <v>55</v>
      </c>
      <c r="N350" s="4">
        <v>45533.515277777777</v>
      </c>
      <c r="O350" s="4">
        <v>45533.515277777777</v>
      </c>
      <c r="P350" s="4">
        <v>45533.522222222222</v>
      </c>
      <c r="Q350">
        <v>1</v>
      </c>
      <c r="R350" t="s">
        <v>152</v>
      </c>
      <c r="S350" t="s">
        <v>56</v>
      </c>
      <c r="T350" t="s">
        <v>57</v>
      </c>
      <c r="U350" t="s">
        <v>58</v>
      </c>
      <c r="V350" t="s">
        <v>58</v>
      </c>
      <c r="W350" t="s">
        <v>498</v>
      </c>
      <c r="X350" t="s">
        <v>72</v>
      </c>
      <c r="Y350" t="s">
        <v>60</v>
      </c>
      <c r="Z350" t="s">
        <v>73</v>
      </c>
      <c r="AA350" t="s">
        <v>58</v>
      </c>
      <c r="AB350" t="s">
        <v>58</v>
      </c>
      <c r="AC350">
        <v>125784</v>
      </c>
      <c r="AD350" t="s">
        <v>64</v>
      </c>
      <c r="AE350" t="s">
        <v>65</v>
      </c>
      <c r="AF350" t="s">
        <v>58</v>
      </c>
      <c r="AG350">
        <v>0</v>
      </c>
      <c r="AH350">
        <v>76</v>
      </c>
      <c r="AI350" t="s">
        <v>58</v>
      </c>
      <c r="AJ350" t="s">
        <v>75</v>
      </c>
      <c r="AK350" t="s">
        <v>86</v>
      </c>
      <c r="AL350" s="11">
        <v>0</v>
      </c>
      <c r="AM350" s="11">
        <v>179</v>
      </c>
      <c r="AN350" t="s">
        <v>64</v>
      </c>
      <c r="AO350" t="s">
        <v>64</v>
      </c>
      <c r="AP350" t="s">
        <v>58</v>
      </c>
      <c r="AQ350" t="s">
        <v>58</v>
      </c>
      <c r="AR350" t="s">
        <v>58</v>
      </c>
      <c r="AS350" t="s">
        <v>58</v>
      </c>
      <c r="AT350" t="s">
        <v>58</v>
      </c>
      <c r="AU350" t="s">
        <v>58</v>
      </c>
      <c r="AV350" s="5">
        <v>45540</v>
      </c>
    </row>
    <row r="351" spans="1:48" hidden="1" x14ac:dyDescent="0.25">
      <c r="A351">
        <v>2024</v>
      </c>
      <c r="B351">
        <v>8</v>
      </c>
      <c r="C351" t="s">
        <v>50</v>
      </c>
      <c r="D351">
        <v>111</v>
      </c>
      <c r="E351" s="4">
        <v>45533.53598335648</v>
      </c>
      <c r="F351" s="16" t="s">
        <v>149</v>
      </c>
      <c r="G351" s="16" t="s">
        <v>148</v>
      </c>
      <c r="H351" t="s">
        <v>71</v>
      </c>
      <c r="I351" t="s">
        <v>53</v>
      </c>
      <c r="J351">
        <v>1234567890</v>
      </c>
      <c r="K351" t="s">
        <v>54</v>
      </c>
      <c r="L351">
        <v>222</v>
      </c>
      <c r="M351" t="s">
        <v>55</v>
      </c>
      <c r="N351" s="4">
        <v>45533.525000000001</v>
      </c>
      <c r="O351" s="4">
        <v>45533.525000000001</v>
      </c>
      <c r="P351" s="4">
        <v>45533.531944444447</v>
      </c>
      <c r="Q351">
        <v>1</v>
      </c>
      <c r="R351" t="s">
        <v>152</v>
      </c>
      <c r="S351" t="s">
        <v>56</v>
      </c>
      <c r="T351" t="s">
        <v>57</v>
      </c>
      <c r="U351" t="s">
        <v>58</v>
      </c>
      <c r="V351" t="s">
        <v>58</v>
      </c>
      <c r="W351" t="s">
        <v>499</v>
      </c>
      <c r="X351" t="s">
        <v>72</v>
      </c>
      <c r="Y351" t="s">
        <v>60</v>
      </c>
      <c r="Z351" t="s">
        <v>73</v>
      </c>
      <c r="AA351" t="s">
        <v>58</v>
      </c>
      <c r="AB351" t="s">
        <v>58</v>
      </c>
      <c r="AC351">
        <v>125784</v>
      </c>
      <c r="AD351" t="s">
        <v>64</v>
      </c>
      <c r="AE351" t="s">
        <v>70</v>
      </c>
      <c r="AF351" t="s">
        <v>58</v>
      </c>
      <c r="AG351">
        <v>0</v>
      </c>
      <c r="AH351">
        <v>66</v>
      </c>
      <c r="AI351" t="s">
        <v>58</v>
      </c>
      <c r="AJ351" t="s">
        <v>75</v>
      </c>
      <c r="AK351" t="s">
        <v>86</v>
      </c>
      <c r="AL351" s="11">
        <v>0</v>
      </c>
      <c r="AM351" s="11">
        <v>179</v>
      </c>
      <c r="AN351" t="s">
        <v>64</v>
      </c>
      <c r="AO351" t="s">
        <v>64</v>
      </c>
      <c r="AP351" t="s">
        <v>58</v>
      </c>
      <c r="AQ351" t="s">
        <v>58</v>
      </c>
      <c r="AR351" t="s">
        <v>58</v>
      </c>
      <c r="AS351" t="s">
        <v>58</v>
      </c>
      <c r="AT351" t="s">
        <v>58</v>
      </c>
      <c r="AU351" t="s">
        <v>58</v>
      </c>
      <c r="AV351" s="5">
        <v>45539</v>
      </c>
    </row>
    <row r="352" spans="1:48" hidden="1" x14ac:dyDescent="0.25">
      <c r="A352">
        <v>2024</v>
      </c>
      <c r="B352">
        <v>8</v>
      </c>
      <c r="C352" t="s">
        <v>50</v>
      </c>
      <c r="D352">
        <v>111</v>
      </c>
      <c r="E352" s="4">
        <v>45533.545654895832</v>
      </c>
      <c r="F352" s="16" t="s">
        <v>149</v>
      </c>
      <c r="G352" s="16" t="s">
        <v>148</v>
      </c>
      <c r="H352" t="s">
        <v>71</v>
      </c>
      <c r="I352" t="s">
        <v>53</v>
      </c>
      <c r="J352">
        <v>1234567890</v>
      </c>
      <c r="K352" t="s">
        <v>89</v>
      </c>
      <c r="L352">
        <v>222</v>
      </c>
      <c r="M352" t="s">
        <v>55</v>
      </c>
      <c r="N352" s="4">
        <v>45447.418749999997</v>
      </c>
      <c r="O352" s="4">
        <v>45533.536111111112</v>
      </c>
      <c r="P352" s="4">
        <v>45533.543055555558</v>
      </c>
      <c r="Q352">
        <v>1</v>
      </c>
      <c r="R352" t="s">
        <v>152</v>
      </c>
      <c r="S352" t="s">
        <v>56</v>
      </c>
      <c r="T352" t="s">
        <v>57</v>
      </c>
      <c r="U352" t="s">
        <v>58</v>
      </c>
      <c r="V352" t="s">
        <v>58</v>
      </c>
      <c r="W352" t="s">
        <v>500</v>
      </c>
      <c r="X352" t="s">
        <v>72</v>
      </c>
      <c r="Y352" t="s">
        <v>60</v>
      </c>
      <c r="Z352" t="s">
        <v>73</v>
      </c>
      <c r="AA352" t="s">
        <v>58</v>
      </c>
      <c r="AB352" t="s">
        <v>58</v>
      </c>
      <c r="AC352">
        <v>125784</v>
      </c>
      <c r="AD352" t="s">
        <v>74</v>
      </c>
      <c r="AE352" t="s">
        <v>65</v>
      </c>
      <c r="AF352" t="s">
        <v>58</v>
      </c>
      <c r="AG352">
        <v>0</v>
      </c>
      <c r="AH352">
        <v>41</v>
      </c>
      <c r="AI352" t="s">
        <v>58</v>
      </c>
      <c r="AJ352" t="s">
        <v>75</v>
      </c>
      <c r="AK352" t="s">
        <v>86</v>
      </c>
      <c r="AL352" s="11">
        <v>0</v>
      </c>
      <c r="AM352" s="11">
        <v>179</v>
      </c>
      <c r="AN352" t="s">
        <v>64</v>
      </c>
      <c r="AO352" t="s">
        <v>64</v>
      </c>
      <c r="AP352" t="s">
        <v>58</v>
      </c>
      <c r="AQ352" t="s">
        <v>58</v>
      </c>
      <c r="AR352" t="s">
        <v>58</v>
      </c>
      <c r="AS352" t="s">
        <v>58</v>
      </c>
      <c r="AT352" t="s">
        <v>58</v>
      </c>
      <c r="AU352" t="s">
        <v>58</v>
      </c>
      <c r="AV352" s="5">
        <v>45539</v>
      </c>
    </row>
    <row r="353" spans="1:48" hidden="1" x14ac:dyDescent="0.25">
      <c r="A353">
        <v>2024</v>
      </c>
      <c r="B353">
        <v>8</v>
      </c>
      <c r="C353" t="s">
        <v>50</v>
      </c>
      <c r="D353">
        <v>111</v>
      </c>
      <c r="E353" s="4">
        <v>45533.559898344909</v>
      </c>
      <c r="F353" s="16" t="s">
        <v>149</v>
      </c>
      <c r="G353" s="16" t="s">
        <v>148</v>
      </c>
      <c r="H353" t="s">
        <v>71</v>
      </c>
      <c r="I353" t="s">
        <v>53</v>
      </c>
      <c r="J353">
        <v>1234567890</v>
      </c>
      <c r="K353" t="s">
        <v>77</v>
      </c>
      <c r="L353">
        <v>222</v>
      </c>
      <c r="M353" t="s">
        <v>55</v>
      </c>
      <c r="N353" s="4">
        <v>45533.548611111109</v>
      </c>
      <c r="O353" s="4">
        <v>45533.548611111109</v>
      </c>
      <c r="P353" s="4">
        <v>45533.555555555547</v>
      </c>
      <c r="Q353">
        <v>1</v>
      </c>
      <c r="R353" t="s">
        <v>152</v>
      </c>
      <c r="S353" t="s">
        <v>56</v>
      </c>
      <c r="T353" t="s">
        <v>57</v>
      </c>
      <c r="U353" t="s">
        <v>58</v>
      </c>
      <c r="V353" t="s">
        <v>58</v>
      </c>
      <c r="W353" t="s">
        <v>501</v>
      </c>
      <c r="X353" t="s">
        <v>72</v>
      </c>
      <c r="Y353" t="s">
        <v>60</v>
      </c>
      <c r="Z353" t="s">
        <v>73</v>
      </c>
      <c r="AA353" t="s">
        <v>58</v>
      </c>
      <c r="AB353" t="s">
        <v>58</v>
      </c>
      <c r="AC353">
        <v>125784</v>
      </c>
      <c r="AD353" t="s">
        <v>64</v>
      </c>
      <c r="AE353" t="s">
        <v>65</v>
      </c>
      <c r="AF353" t="s">
        <v>58</v>
      </c>
      <c r="AG353">
        <v>0</v>
      </c>
      <c r="AH353">
        <v>73</v>
      </c>
      <c r="AI353" t="s">
        <v>58</v>
      </c>
      <c r="AJ353" t="s">
        <v>75</v>
      </c>
      <c r="AK353" t="s">
        <v>86</v>
      </c>
      <c r="AL353" s="11">
        <v>0</v>
      </c>
      <c r="AM353" s="11">
        <v>179</v>
      </c>
      <c r="AN353" t="s">
        <v>64</v>
      </c>
      <c r="AO353" t="s">
        <v>64</v>
      </c>
      <c r="AP353" t="s">
        <v>58</v>
      </c>
      <c r="AQ353" t="s">
        <v>58</v>
      </c>
      <c r="AR353" t="s">
        <v>58</v>
      </c>
      <c r="AS353" t="s">
        <v>58</v>
      </c>
      <c r="AT353" t="s">
        <v>58</v>
      </c>
      <c r="AU353" t="s">
        <v>58</v>
      </c>
      <c r="AV353" s="5">
        <v>45540</v>
      </c>
    </row>
    <row r="354" spans="1:48" hidden="1" x14ac:dyDescent="0.25">
      <c r="A354">
        <v>2024</v>
      </c>
      <c r="B354">
        <v>8</v>
      </c>
      <c r="C354" t="s">
        <v>50</v>
      </c>
      <c r="D354">
        <v>111</v>
      </c>
      <c r="E354" s="4">
        <v>45533.588002048607</v>
      </c>
      <c r="F354" s="16" t="s">
        <v>149</v>
      </c>
      <c r="G354" s="16" t="s">
        <v>148</v>
      </c>
      <c r="H354" t="s">
        <v>71</v>
      </c>
      <c r="I354" t="s">
        <v>53</v>
      </c>
      <c r="J354">
        <v>1234567890</v>
      </c>
      <c r="K354" t="s">
        <v>89</v>
      </c>
      <c r="L354">
        <v>222</v>
      </c>
      <c r="M354" t="s">
        <v>55</v>
      </c>
      <c r="N354" s="4">
        <v>45533.577777777777</v>
      </c>
      <c r="O354" s="4">
        <v>45533.577777777777</v>
      </c>
      <c r="P354" s="4">
        <v>45533.584722222222</v>
      </c>
      <c r="Q354">
        <v>1</v>
      </c>
      <c r="R354" t="s">
        <v>152</v>
      </c>
      <c r="S354" t="s">
        <v>56</v>
      </c>
      <c r="T354" t="s">
        <v>57</v>
      </c>
      <c r="U354" t="s">
        <v>58</v>
      </c>
      <c r="V354" t="s">
        <v>58</v>
      </c>
      <c r="W354" t="s">
        <v>502</v>
      </c>
      <c r="X354" t="s">
        <v>72</v>
      </c>
      <c r="Y354" t="s">
        <v>60</v>
      </c>
      <c r="Z354" t="s">
        <v>73</v>
      </c>
      <c r="AA354" t="s">
        <v>58</v>
      </c>
      <c r="AB354" t="s">
        <v>58</v>
      </c>
      <c r="AC354">
        <v>125784</v>
      </c>
      <c r="AD354" t="s">
        <v>64</v>
      </c>
      <c r="AE354" t="s">
        <v>70</v>
      </c>
      <c r="AF354" t="s">
        <v>58</v>
      </c>
      <c r="AG354">
        <v>0</v>
      </c>
      <c r="AH354">
        <v>56</v>
      </c>
      <c r="AI354" t="s">
        <v>58</v>
      </c>
      <c r="AJ354" t="s">
        <v>75</v>
      </c>
      <c r="AK354" t="s">
        <v>86</v>
      </c>
      <c r="AL354" s="11">
        <v>0</v>
      </c>
      <c r="AM354" s="11">
        <v>179</v>
      </c>
      <c r="AN354" t="s">
        <v>64</v>
      </c>
      <c r="AO354" t="s">
        <v>64</v>
      </c>
      <c r="AP354" t="s">
        <v>58</v>
      </c>
      <c r="AQ354" t="s">
        <v>58</v>
      </c>
      <c r="AR354" t="s">
        <v>58</v>
      </c>
      <c r="AS354" t="s">
        <v>58</v>
      </c>
      <c r="AT354" t="s">
        <v>58</v>
      </c>
      <c r="AU354" t="s">
        <v>58</v>
      </c>
      <c r="AV354" s="5">
        <v>45540</v>
      </c>
    </row>
    <row r="355" spans="1:48" hidden="1" x14ac:dyDescent="0.25">
      <c r="A355">
        <v>2024</v>
      </c>
      <c r="B355">
        <v>8</v>
      </c>
      <c r="C355" t="s">
        <v>50</v>
      </c>
      <c r="D355">
        <v>111</v>
      </c>
      <c r="E355" s="4">
        <v>45534.38780827546</v>
      </c>
      <c r="F355" s="16" t="s">
        <v>149</v>
      </c>
      <c r="G355" s="16" t="s">
        <v>148</v>
      </c>
      <c r="H355" t="s">
        <v>71</v>
      </c>
      <c r="I355" t="s">
        <v>53</v>
      </c>
      <c r="J355">
        <v>1234567890</v>
      </c>
      <c r="K355" t="s">
        <v>54</v>
      </c>
      <c r="L355">
        <v>222</v>
      </c>
      <c r="M355" t="s">
        <v>55</v>
      </c>
      <c r="N355" s="4">
        <v>45534.376388888893</v>
      </c>
      <c r="O355" s="4">
        <v>45534.376388888893</v>
      </c>
      <c r="P355" s="4">
        <v>45534.383333333331</v>
      </c>
      <c r="Q355">
        <v>1</v>
      </c>
      <c r="R355" t="s">
        <v>152</v>
      </c>
      <c r="S355" t="s">
        <v>56</v>
      </c>
      <c r="T355" t="s">
        <v>57</v>
      </c>
      <c r="U355" t="s">
        <v>58</v>
      </c>
      <c r="V355" t="s">
        <v>58</v>
      </c>
      <c r="W355" t="s">
        <v>503</v>
      </c>
      <c r="X355" t="s">
        <v>72</v>
      </c>
      <c r="Y355" t="s">
        <v>60</v>
      </c>
      <c r="Z355" t="s">
        <v>73</v>
      </c>
      <c r="AA355" t="s">
        <v>58</v>
      </c>
      <c r="AB355" t="s">
        <v>58</v>
      </c>
      <c r="AC355">
        <v>125784</v>
      </c>
      <c r="AD355" t="s">
        <v>64</v>
      </c>
      <c r="AE355" t="s">
        <v>70</v>
      </c>
      <c r="AF355" t="s">
        <v>58</v>
      </c>
      <c r="AG355">
        <v>0</v>
      </c>
      <c r="AH355">
        <v>27</v>
      </c>
      <c r="AI355" t="s">
        <v>58</v>
      </c>
      <c r="AJ355" t="s">
        <v>75</v>
      </c>
      <c r="AK355" t="s">
        <v>86</v>
      </c>
      <c r="AL355" s="11">
        <v>0</v>
      </c>
      <c r="AM355" s="11">
        <v>179</v>
      </c>
      <c r="AN355" t="s">
        <v>64</v>
      </c>
      <c r="AO355" t="s">
        <v>64</v>
      </c>
      <c r="AP355" t="s">
        <v>58</v>
      </c>
      <c r="AQ355" t="s">
        <v>58</v>
      </c>
      <c r="AR355" t="s">
        <v>58</v>
      </c>
      <c r="AS355" t="s">
        <v>58</v>
      </c>
      <c r="AT355" t="s">
        <v>58</v>
      </c>
      <c r="AU355" t="s">
        <v>58</v>
      </c>
      <c r="AV355" s="5">
        <v>45540</v>
      </c>
    </row>
    <row r="356" spans="1:48" hidden="1" x14ac:dyDescent="0.25">
      <c r="A356">
        <v>2024</v>
      </c>
      <c r="B356">
        <v>8</v>
      </c>
      <c r="C356" t="s">
        <v>50</v>
      </c>
      <c r="D356">
        <v>111</v>
      </c>
      <c r="E356" s="4">
        <v>45534.396122557868</v>
      </c>
      <c r="F356" s="16" t="s">
        <v>149</v>
      </c>
      <c r="G356" s="16" t="s">
        <v>148</v>
      </c>
      <c r="H356" t="s">
        <v>71</v>
      </c>
      <c r="I356" t="s">
        <v>53</v>
      </c>
      <c r="J356">
        <v>1234567890</v>
      </c>
      <c r="K356" t="s">
        <v>89</v>
      </c>
      <c r="L356">
        <v>222</v>
      </c>
      <c r="M356" t="s">
        <v>55</v>
      </c>
      <c r="N356" s="4">
        <v>45534.388194444437</v>
      </c>
      <c r="O356" s="4">
        <v>45534.388194444437</v>
      </c>
      <c r="P356" s="4">
        <v>45534.395138888889</v>
      </c>
      <c r="Q356">
        <v>1</v>
      </c>
      <c r="R356" t="s">
        <v>152</v>
      </c>
      <c r="S356" t="s">
        <v>56</v>
      </c>
      <c r="T356" t="s">
        <v>57</v>
      </c>
      <c r="U356" t="s">
        <v>58</v>
      </c>
      <c r="V356" t="s">
        <v>58</v>
      </c>
      <c r="W356" t="s">
        <v>504</v>
      </c>
      <c r="X356" t="s">
        <v>72</v>
      </c>
      <c r="Y356" t="s">
        <v>60</v>
      </c>
      <c r="Z356" t="s">
        <v>73</v>
      </c>
      <c r="AA356" t="s">
        <v>58</v>
      </c>
      <c r="AB356" t="s">
        <v>58</v>
      </c>
      <c r="AC356">
        <v>125784</v>
      </c>
      <c r="AD356" t="s">
        <v>64</v>
      </c>
      <c r="AE356" t="s">
        <v>65</v>
      </c>
      <c r="AF356" t="s">
        <v>58</v>
      </c>
      <c r="AG356">
        <v>0</v>
      </c>
      <c r="AH356">
        <v>29</v>
      </c>
      <c r="AI356" t="s">
        <v>58</v>
      </c>
      <c r="AJ356" t="s">
        <v>75</v>
      </c>
      <c r="AK356" t="s">
        <v>86</v>
      </c>
      <c r="AL356" s="11">
        <v>0</v>
      </c>
      <c r="AM356" s="11">
        <v>179</v>
      </c>
      <c r="AN356" t="s">
        <v>64</v>
      </c>
      <c r="AO356" t="s">
        <v>64</v>
      </c>
      <c r="AP356" t="s">
        <v>58</v>
      </c>
      <c r="AQ356" t="s">
        <v>58</v>
      </c>
      <c r="AR356" t="s">
        <v>58</v>
      </c>
      <c r="AS356" t="s">
        <v>58</v>
      </c>
      <c r="AT356" t="s">
        <v>58</v>
      </c>
      <c r="AU356" t="s">
        <v>58</v>
      </c>
      <c r="AV356" s="5">
        <v>45539</v>
      </c>
    </row>
    <row r="357" spans="1:48" hidden="1" x14ac:dyDescent="0.25">
      <c r="A357">
        <v>2024</v>
      </c>
      <c r="B357">
        <v>8</v>
      </c>
      <c r="C357" t="s">
        <v>50</v>
      </c>
      <c r="D357">
        <v>111</v>
      </c>
      <c r="E357" s="4">
        <v>45534.408368009259</v>
      </c>
      <c r="F357" s="16" t="s">
        <v>149</v>
      </c>
      <c r="G357" s="16" t="s">
        <v>148</v>
      </c>
      <c r="H357" t="s">
        <v>71</v>
      </c>
      <c r="I357" t="s">
        <v>53</v>
      </c>
      <c r="J357">
        <v>1234567890</v>
      </c>
      <c r="K357" t="s">
        <v>89</v>
      </c>
      <c r="L357">
        <v>222</v>
      </c>
      <c r="M357" t="s">
        <v>55</v>
      </c>
      <c r="N357" s="4">
        <v>45531.321527777778</v>
      </c>
      <c r="O357" s="4">
        <v>45534.400694444441</v>
      </c>
      <c r="P357" s="4">
        <v>45534.407638888893</v>
      </c>
      <c r="Q357">
        <v>1</v>
      </c>
      <c r="R357" t="s">
        <v>152</v>
      </c>
      <c r="S357" t="s">
        <v>56</v>
      </c>
      <c r="T357" t="s">
        <v>57</v>
      </c>
      <c r="U357" t="s">
        <v>58</v>
      </c>
      <c r="V357" t="s">
        <v>58</v>
      </c>
      <c r="W357" t="s">
        <v>505</v>
      </c>
      <c r="X357" t="s">
        <v>72</v>
      </c>
      <c r="Y357" t="s">
        <v>60</v>
      </c>
      <c r="Z357" t="s">
        <v>73</v>
      </c>
      <c r="AA357" t="s">
        <v>58</v>
      </c>
      <c r="AB357" t="s">
        <v>58</v>
      </c>
      <c r="AC357">
        <v>125784</v>
      </c>
      <c r="AD357" t="s">
        <v>64</v>
      </c>
      <c r="AE357" t="s">
        <v>65</v>
      </c>
      <c r="AF357" t="s">
        <v>58</v>
      </c>
      <c r="AG357">
        <v>0</v>
      </c>
      <c r="AH357">
        <v>59</v>
      </c>
      <c r="AI357" t="s">
        <v>58</v>
      </c>
      <c r="AJ357" t="s">
        <v>75</v>
      </c>
      <c r="AK357" t="s">
        <v>86</v>
      </c>
      <c r="AL357" s="11">
        <v>0</v>
      </c>
      <c r="AM357" s="11">
        <v>179</v>
      </c>
      <c r="AN357" t="s">
        <v>64</v>
      </c>
      <c r="AO357" t="s">
        <v>64</v>
      </c>
      <c r="AP357" t="s">
        <v>58</v>
      </c>
      <c r="AQ357" t="s">
        <v>58</v>
      </c>
      <c r="AR357" t="s">
        <v>58</v>
      </c>
      <c r="AS357" t="s">
        <v>58</v>
      </c>
      <c r="AT357" t="s">
        <v>58</v>
      </c>
      <c r="AU357" t="s">
        <v>58</v>
      </c>
      <c r="AV357" s="5">
        <v>45540</v>
      </c>
    </row>
    <row r="358" spans="1:48" hidden="1" x14ac:dyDescent="0.25">
      <c r="A358">
        <v>2024</v>
      </c>
      <c r="B358">
        <v>8</v>
      </c>
      <c r="C358" t="s">
        <v>50</v>
      </c>
      <c r="D358">
        <v>111</v>
      </c>
      <c r="E358" s="4">
        <v>45534.422107071761</v>
      </c>
      <c r="F358" s="16" t="s">
        <v>149</v>
      </c>
      <c r="G358" s="16" t="s">
        <v>148</v>
      </c>
      <c r="H358" t="s">
        <v>71</v>
      </c>
      <c r="I358" t="s">
        <v>53</v>
      </c>
      <c r="J358">
        <v>1234567890</v>
      </c>
      <c r="K358" t="s">
        <v>89</v>
      </c>
      <c r="L358">
        <v>222</v>
      </c>
      <c r="M358" t="s">
        <v>55</v>
      </c>
      <c r="N358" s="4">
        <v>45499.500694444447</v>
      </c>
      <c r="O358" s="4">
        <v>45534.411805555559</v>
      </c>
      <c r="P358" s="4">
        <v>45534.418749999997</v>
      </c>
      <c r="Q358">
        <v>1</v>
      </c>
      <c r="R358" t="s">
        <v>152</v>
      </c>
      <c r="S358" t="s">
        <v>56</v>
      </c>
      <c r="T358" t="s">
        <v>57</v>
      </c>
      <c r="U358" t="s">
        <v>58</v>
      </c>
      <c r="V358" t="s">
        <v>58</v>
      </c>
      <c r="W358" t="s">
        <v>506</v>
      </c>
      <c r="X358" t="s">
        <v>72</v>
      </c>
      <c r="Y358" t="s">
        <v>60</v>
      </c>
      <c r="Z358" t="s">
        <v>73</v>
      </c>
      <c r="AA358" t="s">
        <v>58</v>
      </c>
      <c r="AB358" t="s">
        <v>58</v>
      </c>
      <c r="AC358">
        <v>125784</v>
      </c>
      <c r="AD358" t="s">
        <v>64</v>
      </c>
      <c r="AE358" t="s">
        <v>70</v>
      </c>
      <c r="AF358" t="s">
        <v>58</v>
      </c>
      <c r="AG358">
        <v>0</v>
      </c>
      <c r="AH358">
        <v>67</v>
      </c>
      <c r="AI358" t="s">
        <v>58</v>
      </c>
      <c r="AJ358" t="s">
        <v>75</v>
      </c>
      <c r="AK358" t="s">
        <v>86</v>
      </c>
      <c r="AL358" s="11">
        <v>0</v>
      </c>
      <c r="AM358" s="11">
        <v>179</v>
      </c>
      <c r="AN358" t="s">
        <v>64</v>
      </c>
      <c r="AO358" t="s">
        <v>64</v>
      </c>
      <c r="AP358" t="s">
        <v>58</v>
      </c>
      <c r="AQ358" t="s">
        <v>58</v>
      </c>
      <c r="AR358" t="s">
        <v>58</v>
      </c>
      <c r="AS358" t="s">
        <v>58</v>
      </c>
      <c r="AT358" t="s">
        <v>58</v>
      </c>
      <c r="AU358" t="s">
        <v>58</v>
      </c>
      <c r="AV358" s="5">
        <v>45539</v>
      </c>
    </row>
    <row r="359" spans="1:48" hidden="1" x14ac:dyDescent="0.25">
      <c r="A359">
        <v>2024</v>
      </c>
      <c r="B359">
        <v>8</v>
      </c>
      <c r="C359" t="s">
        <v>50</v>
      </c>
      <c r="D359">
        <v>111</v>
      </c>
      <c r="E359" s="4">
        <v>45534.434865347219</v>
      </c>
      <c r="F359" s="16" t="s">
        <v>149</v>
      </c>
      <c r="G359" s="16" t="s">
        <v>148</v>
      </c>
      <c r="H359" t="s">
        <v>71</v>
      </c>
      <c r="I359" t="s">
        <v>53</v>
      </c>
      <c r="J359">
        <v>1234567890</v>
      </c>
      <c r="K359" t="s">
        <v>54</v>
      </c>
      <c r="L359">
        <v>222</v>
      </c>
      <c r="M359" t="s">
        <v>55</v>
      </c>
      <c r="N359" s="4">
        <v>45454.504166666673</v>
      </c>
      <c r="O359" s="4">
        <v>45534.42291666667</v>
      </c>
      <c r="P359" s="4">
        <v>45534.429861111108</v>
      </c>
      <c r="Q359">
        <v>1</v>
      </c>
      <c r="R359" t="s">
        <v>152</v>
      </c>
      <c r="S359" t="s">
        <v>56</v>
      </c>
      <c r="T359" t="s">
        <v>57</v>
      </c>
      <c r="U359" t="s">
        <v>58</v>
      </c>
      <c r="V359" t="s">
        <v>58</v>
      </c>
      <c r="W359" t="s">
        <v>507</v>
      </c>
      <c r="X359" t="s">
        <v>72</v>
      </c>
      <c r="Y359" t="s">
        <v>60</v>
      </c>
      <c r="Z359" t="s">
        <v>73</v>
      </c>
      <c r="AA359" t="s">
        <v>58</v>
      </c>
      <c r="AB359" t="s">
        <v>58</v>
      </c>
      <c r="AC359">
        <v>125784</v>
      </c>
      <c r="AD359" t="s">
        <v>64</v>
      </c>
      <c r="AE359" t="s">
        <v>65</v>
      </c>
      <c r="AF359" t="s">
        <v>58</v>
      </c>
      <c r="AG359">
        <v>0</v>
      </c>
      <c r="AH359">
        <v>44</v>
      </c>
      <c r="AI359" t="s">
        <v>58</v>
      </c>
      <c r="AJ359" t="s">
        <v>75</v>
      </c>
      <c r="AK359" t="s">
        <v>86</v>
      </c>
      <c r="AL359" s="11">
        <v>0</v>
      </c>
      <c r="AM359" s="11">
        <v>179</v>
      </c>
      <c r="AN359" t="s">
        <v>64</v>
      </c>
      <c r="AO359" t="s">
        <v>64</v>
      </c>
      <c r="AP359" t="s">
        <v>58</v>
      </c>
      <c r="AQ359" t="s">
        <v>58</v>
      </c>
      <c r="AR359" t="s">
        <v>58</v>
      </c>
      <c r="AS359" t="s">
        <v>58</v>
      </c>
      <c r="AT359" t="s">
        <v>58</v>
      </c>
      <c r="AU359" t="s">
        <v>58</v>
      </c>
      <c r="AV359" s="5">
        <v>45539</v>
      </c>
    </row>
    <row r="360" spans="1:48" hidden="1" x14ac:dyDescent="0.25">
      <c r="A360">
        <v>2024</v>
      </c>
      <c r="B360">
        <v>8</v>
      </c>
      <c r="C360" t="s">
        <v>50</v>
      </c>
      <c r="D360">
        <v>111</v>
      </c>
      <c r="E360" s="4">
        <v>45534.444809918983</v>
      </c>
      <c r="F360" s="16" t="s">
        <v>149</v>
      </c>
      <c r="G360" s="16" t="s">
        <v>148</v>
      </c>
      <c r="H360" t="s">
        <v>71</v>
      </c>
      <c r="I360" t="s">
        <v>53</v>
      </c>
      <c r="J360">
        <v>1234567890</v>
      </c>
      <c r="K360" t="s">
        <v>54</v>
      </c>
      <c r="L360">
        <v>222</v>
      </c>
      <c r="M360" t="s">
        <v>55</v>
      </c>
      <c r="N360" s="4">
        <v>45456.494444444441</v>
      </c>
      <c r="O360" s="4">
        <v>45534.436805555553</v>
      </c>
      <c r="P360" s="4">
        <v>45534.443749999999</v>
      </c>
      <c r="Q360">
        <v>1</v>
      </c>
      <c r="R360" t="s">
        <v>152</v>
      </c>
      <c r="S360" t="s">
        <v>56</v>
      </c>
      <c r="T360" t="s">
        <v>57</v>
      </c>
      <c r="U360" t="s">
        <v>58</v>
      </c>
      <c r="V360" t="s">
        <v>58</v>
      </c>
      <c r="W360" t="s">
        <v>508</v>
      </c>
      <c r="X360" t="s">
        <v>72</v>
      </c>
      <c r="Y360" t="s">
        <v>60</v>
      </c>
      <c r="Z360" t="s">
        <v>73</v>
      </c>
      <c r="AA360" t="s">
        <v>58</v>
      </c>
      <c r="AB360" t="s">
        <v>58</v>
      </c>
      <c r="AC360">
        <v>125784</v>
      </c>
      <c r="AD360" t="s">
        <v>64</v>
      </c>
      <c r="AE360" t="s">
        <v>65</v>
      </c>
      <c r="AF360" t="s">
        <v>58</v>
      </c>
      <c r="AG360">
        <v>0</v>
      </c>
      <c r="AH360">
        <v>56</v>
      </c>
      <c r="AI360" t="s">
        <v>58</v>
      </c>
      <c r="AJ360" t="s">
        <v>75</v>
      </c>
      <c r="AK360" t="s">
        <v>86</v>
      </c>
      <c r="AL360" s="11">
        <v>0</v>
      </c>
      <c r="AM360" s="11">
        <v>179</v>
      </c>
      <c r="AN360" t="s">
        <v>64</v>
      </c>
      <c r="AO360" t="s">
        <v>64</v>
      </c>
      <c r="AP360" t="s">
        <v>58</v>
      </c>
      <c r="AQ360" t="s">
        <v>58</v>
      </c>
      <c r="AR360" t="s">
        <v>58</v>
      </c>
      <c r="AS360" t="s">
        <v>58</v>
      </c>
      <c r="AT360" t="s">
        <v>58</v>
      </c>
      <c r="AU360" t="s">
        <v>58</v>
      </c>
      <c r="AV360" s="5">
        <v>45539</v>
      </c>
    </row>
    <row r="361" spans="1:48" hidden="1" x14ac:dyDescent="0.25">
      <c r="A361">
        <v>2024</v>
      </c>
      <c r="B361">
        <v>8</v>
      </c>
      <c r="C361" t="s">
        <v>50</v>
      </c>
      <c r="D361">
        <v>111</v>
      </c>
      <c r="E361" s="4">
        <v>45534.454423946758</v>
      </c>
      <c r="F361" s="16" t="s">
        <v>149</v>
      </c>
      <c r="G361" s="16" t="s">
        <v>148</v>
      </c>
      <c r="H361" t="s">
        <v>71</v>
      </c>
      <c r="I361" t="s">
        <v>53</v>
      </c>
      <c r="J361">
        <v>1234567890</v>
      </c>
      <c r="K361" t="s">
        <v>54</v>
      </c>
      <c r="L361">
        <v>222</v>
      </c>
      <c r="M361" t="s">
        <v>55</v>
      </c>
      <c r="N361" s="4">
        <v>45449.493055555547</v>
      </c>
      <c r="O361" s="4">
        <v>45534.445833333331</v>
      </c>
      <c r="P361" s="4">
        <v>45534.452777777777</v>
      </c>
      <c r="Q361">
        <v>1</v>
      </c>
      <c r="R361" t="s">
        <v>152</v>
      </c>
      <c r="S361" t="s">
        <v>56</v>
      </c>
      <c r="T361" t="s">
        <v>57</v>
      </c>
      <c r="U361" t="s">
        <v>58</v>
      </c>
      <c r="V361" t="s">
        <v>58</v>
      </c>
      <c r="W361" t="s">
        <v>509</v>
      </c>
      <c r="X361" t="s">
        <v>72</v>
      </c>
      <c r="Y361" t="s">
        <v>60</v>
      </c>
      <c r="Z361" t="s">
        <v>73</v>
      </c>
      <c r="AA361" t="s">
        <v>58</v>
      </c>
      <c r="AB361" t="s">
        <v>58</v>
      </c>
      <c r="AC361">
        <v>125784</v>
      </c>
      <c r="AD361" t="s">
        <v>64</v>
      </c>
      <c r="AE361" t="s">
        <v>65</v>
      </c>
      <c r="AF361" t="s">
        <v>58</v>
      </c>
      <c r="AG361">
        <v>0</v>
      </c>
      <c r="AH361">
        <v>38</v>
      </c>
      <c r="AI361" t="s">
        <v>58</v>
      </c>
      <c r="AJ361" t="s">
        <v>75</v>
      </c>
      <c r="AK361" t="s">
        <v>86</v>
      </c>
      <c r="AL361" s="11">
        <v>0</v>
      </c>
      <c r="AM361" s="11">
        <v>179</v>
      </c>
      <c r="AN361" t="s">
        <v>64</v>
      </c>
      <c r="AO361" t="s">
        <v>64</v>
      </c>
      <c r="AP361" t="s">
        <v>58</v>
      </c>
      <c r="AQ361" t="s">
        <v>58</v>
      </c>
      <c r="AR361" t="s">
        <v>58</v>
      </c>
      <c r="AS361" t="s">
        <v>58</v>
      </c>
      <c r="AT361" t="s">
        <v>58</v>
      </c>
      <c r="AU361" t="s">
        <v>58</v>
      </c>
      <c r="AV361" s="5">
        <v>45539</v>
      </c>
    </row>
    <row r="362" spans="1:48" hidden="1" x14ac:dyDescent="0.25">
      <c r="A362">
        <v>2024</v>
      </c>
      <c r="B362">
        <v>8</v>
      </c>
      <c r="C362" t="s">
        <v>50</v>
      </c>
      <c r="D362">
        <v>111</v>
      </c>
      <c r="E362" s="4">
        <v>45534.472744722218</v>
      </c>
      <c r="F362" s="16" t="s">
        <v>149</v>
      </c>
      <c r="G362" s="16" t="s">
        <v>148</v>
      </c>
      <c r="H362" t="s">
        <v>71</v>
      </c>
      <c r="I362" t="s">
        <v>53</v>
      </c>
      <c r="J362">
        <v>1234567890</v>
      </c>
      <c r="K362" t="s">
        <v>89</v>
      </c>
      <c r="L362">
        <v>222</v>
      </c>
      <c r="M362" t="s">
        <v>55</v>
      </c>
      <c r="N362" s="4">
        <v>45517.604861111111</v>
      </c>
      <c r="O362" s="4">
        <v>45534.465277777781</v>
      </c>
      <c r="P362" s="4">
        <v>45534.472222222219</v>
      </c>
      <c r="Q362">
        <v>1</v>
      </c>
      <c r="R362" t="s">
        <v>152</v>
      </c>
      <c r="S362" t="s">
        <v>56</v>
      </c>
      <c r="T362" t="s">
        <v>57</v>
      </c>
      <c r="U362" t="s">
        <v>58</v>
      </c>
      <c r="V362" t="s">
        <v>58</v>
      </c>
      <c r="W362" t="s">
        <v>510</v>
      </c>
      <c r="X362" t="s">
        <v>72</v>
      </c>
      <c r="Y362" t="s">
        <v>60</v>
      </c>
      <c r="Z362" t="s">
        <v>73</v>
      </c>
      <c r="AA362" t="s">
        <v>58</v>
      </c>
      <c r="AB362" t="s">
        <v>58</v>
      </c>
      <c r="AC362">
        <v>125784</v>
      </c>
      <c r="AD362" t="s">
        <v>64</v>
      </c>
      <c r="AE362" t="s">
        <v>70</v>
      </c>
      <c r="AF362" t="s">
        <v>58</v>
      </c>
      <c r="AG362">
        <v>0</v>
      </c>
      <c r="AH362">
        <v>53</v>
      </c>
      <c r="AI362" t="s">
        <v>58</v>
      </c>
      <c r="AJ362" t="s">
        <v>75</v>
      </c>
      <c r="AK362" t="s">
        <v>86</v>
      </c>
      <c r="AL362" s="11">
        <v>0</v>
      </c>
      <c r="AM362" s="11">
        <v>179</v>
      </c>
      <c r="AN362" t="s">
        <v>64</v>
      </c>
      <c r="AO362" t="s">
        <v>64</v>
      </c>
      <c r="AP362" t="s">
        <v>58</v>
      </c>
      <c r="AQ362" t="s">
        <v>58</v>
      </c>
      <c r="AR362" t="s">
        <v>58</v>
      </c>
      <c r="AS362" t="s">
        <v>58</v>
      </c>
      <c r="AT362" t="s">
        <v>58</v>
      </c>
      <c r="AU362" t="s">
        <v>58</v>
      </c>
      <c r="AV362" s="5">
        <v>45539</v>
      </c>
    </row>
    <row r="363" spans="1:48" hidden="1" x14ac:dyDescent="0.25">
      <c r="A363">
        <v>2024</v>
      </c>
      <c r="B363">
        <v>8</v>
      </c>
      <c r="C363" t="s">
        <v>50</v>
      </c>
      <c r="D363">
        <v>111</v>
      </c>
      <c r="E363" s="4">
        <v>45534.488214016201</v>
      </c>
      <c r="F363" s="16" t="s">
        <v>149</v>
      </c>
      <c r="G363" s="16" t="s">
        <v>148</v>
      </c>
      <c r="H363" t="s">
        <v>71</v>
      </c>
      <c r="I363" t="s">
        <v>53</v>
      </c>
      <c r="J363">
        <v>1234567890</v>
      </c>
      <c r="K363" t="s">
        <v>89</v>
      </c>
      <c r="L363">
        <v>222</v>
      </c>
      <c r="M363" t="s">
        <v>55</v>
      </c>
      <c r="N363" s="4">
        <v>45527.427777777782</v>
      </c>
      <c r="O363" s="4">
        <v>45534.480555555558</v>
      </c>
      <c r="P363" s="4">
        <v>45534.487500000003</v>
      </c>
      <c r="Q363">
        <v>1</v>
      </c>
      <c r="R363" t="s">
        <v>152</v>
      </c>
      <c r="S363" t="s">
        <v>56</v>
      </c>
      <c r="T363" t="s">
        <v>57</v>
      </c>
      <c r="U363" t="s">
        <v>58</v>
      </c>
      <c r="V363" t="s">
        <v>58</v>
      </c>
      <c r="W363" t="s">
        <v>511</v>
      </c>
      <c r="X363" t="s">
        <v>72</v>
      </c>
      <c r="Y363" t="s">
        <v>60</v>
      </c>
      <c r="Z363" t="s">
        <v>73</v>
      </c>
      <c r="AA363" t="s">
        <v>58</v>
      </c>
      <c r="AB363" t="s">
        <v>58</v>
      </c>
      <c r="AC363">
        <v>125784</v>
      </c>
      <c r="AD363" t="s">
        <v>64</v>
      </c>
      <c r="AE363" t="s">
        <v>70</v>
      </c>
      <c r="AF363" t="s">
        <v>58</v>
      </c>
      <c r="AG363">
        <v>0</v>
      </c>
      <c r="AH363">
        <v>45</v>
      </c>
      <c r="AI363" t="s">
        <v>58</v>
      </c>
      <c r="AJ363" t="s">
        <v>75</v>
      </c>
      <c r="AK363" t="s">
        <v>86</v>
      </c>
      <c r="AL363" s="11">
        <v>0</v>
      </c>
      <c r="AM363" s="11">
        <v>179</v>
      </c>
      <c r="AN363" t="s">
        <v>64</v>
      </c>
      <c r="AO363" t="s">
        <v>64</v>
      </c>
      <c r="AP363" t="s">
        <v>58</v>
      </c>
      <c r="AQ363" t="s">
        <v>58</v>
      </c>
      <c r="AR363" t="s">
        <v>58</v>
      </c>
      <c r="AS363" t="s">
        <v>58</v>
      </c>
      <c r="AT363" t="s">
        <v>58</v>
      </c>
      <c r="AU363" t="s">
        <v>58</v>
      </c>
      <c r="AV363" s="5">
        <v>45539</v>
      </c>
    </row>
    <row r="364" spans="1:48" hidden="1" x14ac:dyDescent="0.25">
      <c r="A364">
        <v>2024</v>
      </c>
      <c r="B364">
        <v>8</v>
      </c>
      <c r="C364" t="s">
        <v>50</v>
      </c>
      <c r="D364">
        <v>111</v>
      </c>
      <c r="E364" s="4">
        <v>45534.49399234954</v>
      </c>
      <c r="F364" s="16" t="s">
        <v>149</v>
      </c>
      <c r="G364" s="16" t="s">
        <v>148</v>
      </c>
      <c r="H364" t="s">
        <v>71</v>
      </c>
      <c r="I364" t="s">
        <v>53</v>
      </c>
      <c r="J364">
        <v>1234567890</v>
      </c>
      <c r="K364" t="s">
        <v>54</v>
      </c>
      <c r="L364">
        <v>222</v>
      </c>
      <c r="M364" t="s">
        <v>55</v>
      </c>
      <c r="N364" s="4">
        <v>45534.488194444442</v>
      </c>
      <c r="O364" s="4">
        <v>45534.488194444442</v>
      </c>
      <c r="P364" s="4">
        <v>45534.491666666669</v>
      </c>
      <c r="Q364">
        <v>1</v>
      </c>
      <c r="R364" t="s">
        <v>152</v>
      </c>
      <c r="S364" t="s">
        <v>56</v>
      </c>
      <c r="T364" t="s">
        <v>57</v>
      </c>
      <c r="U364" t="s">
        <v>58</v>
      </c>
      <c r="V364" t="s">
        <v>58</v>
      </c>
      <c r="W364" t="s">
        <v>512</v>
      </c>
      <c r="X364" t="s">
        <v>72</v>
      </c>
      <c r="Y364" t="s">
        <v>60</v>
      </c>
      <c r="Z364" t="s">
        <v>73</v>
      </c>
      <c r="AA364" t="s">
        <v>58</v>
      </c>
      <c r="AB364" t="s">
        <v>58</v>
      </c>
      <c r="AC364">
        <v>125784</v>
      </c>
      <c r="AD364" t="s">
        <v>64</v>
      </c>
      <c r="AE364" t="s">
        <v>70</v>
      </c>
      <c r="AF364" t="s">
        <v>58</v>
      </c>
      <c r="AG364">
        <v>0</v>
      </c>
      <c r="AH364">
        <v>37</v>
      </c>
      <c r="AI364" t="s">
        <v>58</v>
      </c>
      <c r="AJ364" t="s">
        <v>75</v>
      </c>
      <c r="AK364" t="s">
        <v>86</v>
      </c>
      <c r="AL364" s="11">
        <v>0</v>
      </c>
      <c r="AM364" s="11">
        <v>179</v>
      </c>
      <c r="AN364" t="s">
        <v>64</v>
      </c>
      <c r="AO364" t="s">
        <v>64</v>
      </c>
      <c r="AP364" t="s">
        <v>58</v>
      </c>
      <c r="AQ364" t="s">
        <v>58</v>
      </c>
      <c r="AR364" t="s">
        <v>58</v>
      </c>
      <c r="AS364" t="s">
        <v>58</v>
      </c>
      <c r="AT364" t="s">
        <v>58</v>
      </c>
      <c r="AU364" t="s">
        <v>58</v>
      </c>
      <c r="AV364" s="5">
        <v>45539</v>
      </c>
    </row>
    <row r="365" spans="1:48" hidden="1" x14ac:dyDescent="0.25">
      <c r="A365">
        <v>2024</v>
      </c>
      <c r="B365">
        <v>8</v>
      </c>
      <c r="C365" t="s">
        <v>50</v>
      </c>
      <c r="D365">
        <v>111</v>
      </c>
      <c r="E365" s="4">
        <v>45534.525142766201</v>
      </c>
      <c r="F365" s="16" t="s">
        <v>149</v>
      </c>
      <c r="G365" s="16" t="s">
        <v>148</v>
      </c>
      <c r="H365" t="s">
        <v>71</v>
      </c>
      <c r="I365" t="s">
        <v>53</v>
      </c>
      <c r="J365">
        <v>1234567890</v>
      </c>
      <c r="K365" t="s">
        <v>89</v>
      </c>
      <c r="L365">
        <v>222</v>
      </c>
      <c r="M365" t="s">
        <v>55</v>
      </c>
      <c r="N365" s="4">
        <v>45510.415277777778</v>
      </c>
      <c r="O365" s="4">
        <v>45534.513194444437</v>
      </c>
      <c r="P365" s="4">
        <v>45534.520138888889</v>
      </c>
      <c r="Q365">
        <v>1</v>
      </c>
      <c r="R365" t="s">
        <v>152</v>
      </c>
      <c r="S365" t="s">
        <v>56</v>
      </c>
      <c r="T365" t="s">
        <v>57</v>
      </c>
      <c r="U365" t="s">
        <v>58</v>
      </c>
      <c r="V365" t="s">
        <v>58</v>
      </c>
      <c r="W365" t="s">
        <v>513</v>
      </c>
      <c r="X365" t="s">
        <v>72</v>
      </c>
      <c r="Y365" t="s">
        <v>60</v>
      </c>
      <c r="Z365" t="s">
        <v>73</v>
      </c>
      <c r="AA365" t="s">
        <v>58</v>
      </c>
      <c r="AB365" t="s">
        <v>58</v>
      </c>
      <c r="AC365">
        <v>125784</v>
      </c>
      <c r="AD365" t="s">
        <v>64</v>
      </c>
      <c r="AE365" t="s">
        <v>65</v>
      </c>
      <c r="AF365" t="s">
        <v>58</v>
      </c>
      <c r="AG365">
        <v>0</v>
      </c>
      <c r="AH365">
        <v>59</v>
      </c>
      <c r="AI365" t="s">
        <v>58</v>
      </c>
      <c r="AJ365" t="s">
        <v>75</v>
      </c>
      <c r="AK365" t="s">
        <v>86</v>
      </c>
      <c r="AL365" s="11">
        <v>0</v>
      </c>
      <c r="AM365" s="11">
        <v>179</v>
      </c>
      <c r="AN365" t="s">
        <v>64</v>
      </c>
      <c r="AO365" t="s">
        <v>64</v>
      </c>
      <c r="AP365" t="s">
        <v>58</v>
      </c>
      <c r="AQ365" t="s">
        <v>58</v>
      </c>
      <c r="AR365" t="s">
        <v>58</v>
      </c>
      <c r="AS365" t="s">
        <v>58</v>
      </c>
      <c r="AT365" t="s">
        <v>58</v>
      </c>
      <c r="AU365" t="s">
        <v>58</v>
      </c>
      <c r="AV365" s="5">
        <v>45539</v>
      </c>
    </row>
    <row r="366" spans="1:48" hidden="1" x14ac:dyDescent="0.25">
      <c r="A366">
        <v>2024</v>
      </c>
      <c r="B366">
        <v>8</v>
      </c>
      <c r="C366" t="s">
        <v>50</v>
      </c>
      <c r="D366">
        <v>111</v>
      </c>
      <c r="E366" s="4">
        <v>45534.547857106481</v>
      </c>
      <c r="F366" s="16" t="s">
        <v>149</v>
      </c>
      <c r="G366" s="16" t="s">
        <v>148</v>
      </c>
      <c r="H366" t="s">
        <v>71</v>
      </c>
      <c r="I366" t="s">
        <v>53</v>
      </c>
      <c r="J366">
        <v>1234567890</v>
      </c>
      <c r="K366" t="s">
        <v>89</v>
      </c>
      <c r="L366">
        <v>222</v>
      </c>
      <c r="M366" t="s">
        <v>55</v>
      </c>
      <c r="N366" s="4">
        <v>45534.542361111111</v>
      </c>
      <c r="O366" s="4">
        <v>45534.542361111111</v>
      </c>
      <c r="P366" s="4">
        <v>45534.54583333333</v>
      </c>
      <c r="Q366">
        <v>1</v>
      </c>
      <c r="R366" t="s">
        <v>152</v>
      </c>
      <c r="S366" t="s">
        <v>56</v>
      </c>
      <c r="T366" t="s">
        <v>57</v>
      </c>
      <c r="U366" t="s">
        <v>58</v>
      </c>
      <c r="V366" t="s">
        <v>58</v>
      </c>
      <c r="W366" t="s">
        <v>514</v>
      </c>
      <c r="X366" t="s">
        <v>72</v>
      </c>
      <c r="Y366" t="s">
        <v>60</v>
      </c>
      <c r="Z366" t="s">
        <v>73</v>
      </c>
      <c r="AA366" t="s">
        <v>58</v>
      </c>
      <c r="AB366" t="s">
        <v>58</v>
      </c>
      <c r="AC366">
        <v>125784</v>
      </c>
      <c r="AD366" t="s">
        <v>64</v>
      </c>
      <c r="AE366" t="s">
        <v>65</v>
      </c>
      <c r="AF366" t="s">
        <v>58</v>
      </c>
      <c r="AG366">
        <v>0</v>
      </c>
      <c r="AH366">
        <v>47</v>
      </c>
      <c r="AI366" t="s">
        <v>58</v>
      </c>
      <c r="AJ366" t="s">
        <v>75</v>
      </c>
      <c r="AK366" t="s">
        <v>86</v>
      </c>
      <c r="AL366" s="11">
        <v>0</v>
      </c>
      <c r="AM366" s="11">
        <v>179</v>
      </c>
      <c r="AN366" t="s">
        <v>64</v>
      </c>
      <c r="AO366" t="s">
        <v>64</v>
      </c>
      <c r="AP366" t="s">
        <v>58</v>
      </c>
      <c r="AQ366" t="s">
        <v>58</v>
      </c>
      <c r="AR366" t="s">
        <v>58</v>
      </c>
      <c r="AS366" t="s">
        <v>58</v>
      </c>
      <c r="AT366" t="s">
        <v>58</v>
      </c>
      <c r="AU366" t="s">
        <v>58</v>
      </c>
      <c r="AV366" s="5">
        <v>45539</v>
      </c>
    </row>
    <row r="367" spans="1:48" hidden="1" x14ac:dyDescent="0.25">
      <c r="A367">
        <v>2024</v>
      </c>
      <c r="B367">
        <v>8</v>
      </c>
      <c r="C367" t="s">
        <v>50</v>
      </c>
      <c r="D367">
        <v>111</v>
      </c>
      <c r="E367" s="4">
        <v>45534.551799780093</v>
      </c>
      <c r="F367" s="16" t="s">
        <v>149</v>
      </c>
      <c r="G367" s="16" t="s">
        <v>148</v>
      </c>
      <c r="H367" t="s">
        <v>71</v>
      </c>
      <c r="I367" t="s">
        <v>53</v>
      </c>
      <c r="J367">
        <v>1234567890</v>
      </c>
      <c r="K367" t="s">
        <v>89</v>
      </c>
      <c r="L367">
        <v>222</v>
      </c>
      <c r="M367" t="s">
        <v>55</v>
      </c>
      <c r="N367" s="4">
        <v>45525.523611111108</v>
      </c>
      <c r="O367" s="4">
        <v>45534.54791666667</v>
      </c>
      <c r="P367" s="4">
        <v>45534.551388888889</v>
      </c>
      <c r="Q367">
        <v>1</v>
      </c>
      <c r="R367" t="s">
        <v>152</v>
      </c>
      <c r="S367" t="s">
        <v>56</v>
      </c>
      <c r="T367" t="s">
        <v>57</v>
      </c>
      <c r="U367" t="s">
        <v>58</v>
      </c>
      <c r="V367" t="s">
        <v>58</v>
      </c>
      <c r="W367" t="s">
        <v>515</v>
      </c>
      <c r="X367" t="s">
        <v>72</v>
      </c>
      <c r="Y367" t="s">
        <v>60</v>
      </c>
      <c r="Z367" t="s">
        <v>73</v>
      </c>
      <c r="AA367" t="s">
        <v>58</v>
      </c>
      <c r="AB367" t="s">
        <v>58</v>
      </c>
      <c r="AC367">
        <v>125784</v>
      </c>
      <c r="AD367" t="s">
        <v>64</v>
      </c>
      <c r="AE367" t="s">
        <v>70</v>
      </c>
      <c r="AF367" t="s">
        <v>58</v>
      </c>
      <c r="AG367">
        <v>0</v>
      </c>
      <c r="AH367">
        <v>23</v>
      </c>
      <c r="AI367" t="s">
        <v>58</v>
      </c>
      <c r="AJ367" t="s">
        <v>75</v>
      </c>
      <c r="AK367" t="s">
        <v>86</v>
      </c>
      <c r="AL367" s="11">
        <v>0</v>
      </c>
      <c r="AM367" s="11">
        <v>179</v>
      </c>
      <c r="AN367" t="s">
        <v>64</v>
      </c>
      <c r="AO367" t="s">
        <v>64</v>
      </c>
      <c r="AP367" t="s">
        <v>58</v>
      </c>
      <c r="AQ367" t="s">
        <v>58</v>
      </c>
      <c r="AR367" t="s">
        <v>58</v>
      </c>
      <c r="AS367" t="s">
        <v>58</v>
      </c>
      <c r="AT367" t="s">
        <v>58</v>
      </c>
      <c r="AU367" t="s">
        <v>58</v>
      </c>
      <c r="AV367" s="5">
        <v>45539</v>
      </c>
    </row>
    <row r="368" spans="1:48" hidden="1" x14ac:dyDescent="0.25">
      <c r="A368">
        <v>2024</v>
      </c>
      <c r="B368">
        <v>8</v>
      </c>
      <c r="C368" t="s">
        <v>50</v>
      </c>
      <c r="D368">
        <v>111</v>
      </c>
      <c r="E368" s="4">
        <v>45534.588806793981</v>
      </c>
      <c r="F368" s="16" t="s">
        <v>149</v>
      </c>
      <c r="G368" s="16" t="s">
        <v>148</v>
      </c>
      <c r="H368" t="s">
        <v>71</v>
      </c>
      <c r="I368" t="s">
        <v>53</v>
      </c>
      <c r="J368">
        <v>1234567890</v>
      </c>
      <c r="K368" t="s">
        <v>89</v>
      </c>
      <c r="L368">
        <v>222</v>
      </c>
      <c r="M368" t="s">
        <v>55</v>
      </c>
      <c r="N368" s="4">
        <v>45534.57708333333</v>
      </c>
      <c r="O368" s="4">
        <v>45534.57708333333</v>
      </c>
      <c r="P368" s="4">
        <v>45534.584027777782</v>
      </c>
      <c r="Q368">
        <v>1</v>
      </c>
      <c r="R368" t="s">
        <v>152</v>
      </c>
      <c r="S368" t="s">
        <v>56</v>
      </c>
      <c r="T368" t="s">
        <v>57</v>
      </c>
      <c r="U368" t="s">
        <v>58</v>
      </c>
      <c r="V368" t="s">
        <v>58</v>
      </c>
      <c r="W368" t="s">
        <v>516</v>
      </c>
      <c r="X368" t="s">
        <v>72</v>
      </c>
      <c r="Y368" t="s">
        <v>60</v>
      </c>
      <c r="Z368" t="s">
        <v>73</v>
      </c>
      <c r="AA368" t="s">
        <v>58</v>
      </c>
      <c r="AB368" t="s">
        <v>58</v>
      </c>
      <c r="AC368">
        <v>125784</v>
      </c>
      <c r="AD368" t="s">
        <v>64</v>
      </c>
      <c r="AE368" t="s">
        <v>65</v>
      </c>
      <c r="AF368" t="s">
        <v>58</v>
      </c>
      <c r="AG368">
        <v>0</v>
      </c>
      <c r="AH368">
        <v>51</v>
      </c>
      <c r="AI368" t="s">
        <v>58</v>
      </c>
      <c r="AJ368" t="s">
        <v>75</v>
      </c>
      <c r="AK368" t="s">
        <v>86</v>
      </c>
      <c r="AL368" s="11">
        <v>0</v>
      </c>
      <c r="AM368" s="11">
        <v>179</v>
      </c>
      <c r="AN368" t="s">
        <v>64</v>
      </c>
      <c r="AO368" t="s">
        <v>64</v>
      </c>
      <c r="AP368" t="s">
        <v>58</v>
      </c>
      <c r="AQ368" t="s">
        <v>58</v>
      </c>
      <c r="AR368" t="s">
        <v>58</v>
      </c>
      <c r="AS368" t="s">
        <v>58</v>
      </c>
      <c r="AT368" t="s">
        <v>58</v>
      </c>
      <c r="AU368" t="s">
        <v>58</v>
      </c>
      <c r="AV368" s="5">
        <v>45539</v>
      </c>
    </row>
    <row r="369" spans="1:48" hidden="1" x14ac:dyDescent="0.25">
      <c r="A369">
        <v>2024</v>
      </c>
      <c r="B369">
        <v>8</v>
      </c>
      <c r="C369" t="s">
        <v>50</v>
      </c>
      <c r="D369">
        <v>111</v>
      </c>
      <c r="E369" s="4">
        <v>45534.611418842593</v>
      </c>
      <c r="F369" s="16" t="s">
        <v>149</v>
      </c>
      <c r="G369" s="16" t="s">
        <v>148</v>
      </c>
      <c r="H369" t="s">
        <v>71</v>
      </c>
      <c r="I369" t="s">
        <v>53</v>
      </c>
      <c r="J369">
        <v>1234567890</v>
      </c>
      <c r="K369" t="s">
        <v>89</v>
      </c>
      <c r="L369">
        <v>222</v>
      </c>
      <c r="M369" t="s">
        <v>55</v>
      </c>
      <c r="N369" s="4">
        <v>45534.603472222218</v>
      </c>
      <c r="O369" s="4">
        <v>45534.603472222218</v>
      </c>
      <c r="P369" s="4">
        <v>45534.61041666667</v>
      </c>
      <c r="Q369">
        <v>1</v>
      </c>
      <c r="R369" t="s">
        <v>152</v>
      </c>
      <c r="S369" t="s">
        <v>56</v>
      </c>
      <c r="T369" t="s">
        <v>57</v>
      </c>
      <c r="U369" t="s">
        <v>58</v>
      </c>
      <c r="V369" t="s">
        <v>58</v>
      </c>
      <c r="W369" t="s">
        <v>517</v>
      </c>
      <c r="X369" t="s">
        <v>72</v>
      </c>
      <c r="Y369" t="s">
        <v>60</v>
      </c>
      <c r="Z369" t="s">
        <v>73</v>
      </c>
      <c r="AA369" t="s">
        <v>58</v>
      </c>
      <c r="AB369" t="s">
        <v>58</v>
      </c>
      <c r="AC369">
        <v>125784</v>
      </c>
      <c r="AD369" t="s">
        <v>64</v>
      </c>
      <c r="AE369" t="s">
        <v>70</v>
      </c>
      <c r="AF369" t="s">
        <v>58</v>
      </c>
      <c r="AG369">
        <v>0</v>
      </c>
      <c r="AH369">
        <v>68</v>
      </c>
      <c r="AI369" t="s">
        <v>58</v>
      </c>
      <c r="AJ369" t="s">
        <v>75</v>
      </c>
      <c r="AK369" t="s">
        <v>86</v>
      </c>
      <c r="AL369" s="11">
        <v>0</v>
      </c>
      <c r="AM369" s="11">
        <v>179</v>
      </c>
      <c r="AN369" t="s">
        <v>64</v>
      </c>
      <c r="AO369" t="s">
        <v>64</v>
      </c>
      <c r="AP369" t="s">
        <v>58</v>
      </c>
      <c r="AQ369" t="s">
        <v>58</v>
      </c>
      <c r="AR369" t="s">
        <v>58</v>
      </c>
      <c r="AS369" t="s">
        <v>58</v>
      </c>
      <c r="AT369" t="s">
        <v>58</v>
      </c>
      <c r="AU369" t="s">
        <v>58</v>
      </c>
      <c r="AV369" s="5">
        <v>45540</v>
      </c>
    </row>
    <row r="370" spans="1:48" hidden="1" x14ac:dyDescent="0.25">
      <c r="A370">
        <v>2024</v>
      </c>
      <c r="B370">
        <v>8</v>
      </c>
      <c r="C370" t="s">
        <v>50</v>
      </c>
      <c r="D370">
        <v>111</v>
      </c>
      <c r="E370" s="4">
        <v>45505.440074317128</v>
      </c>
      <c r="F370" s="16" t="s">
        <v>145</v>
      </c>
      <c r="G370" s="16" t="s">
        <v>144</v>
      </c>
      <c r="H370" t="s">
        <v>71</v>
      </c>
      <c r="I370" t="s">
        <v>53</v>
      </c>
      <c r="J370">
        <v>1234567890</v>
      </c>
      <c r="K370" t="s">
        <v>54</v>
      </c>
      <c r="L370">
        <v>222</v>
      </c>
      <c r="M370" t="s">
        <v>96</v>
      </c>
      <c r="N370" s="4">
        <v>45505.375</v>
      </c>
      <c r="O370" s="4">
        <v>45505.375</v>
      </c>
      <c r="P370" s="4">
        <v>45505.402777777781</v>
      </c>
      <c r="Q370">
        <v>1</v>
      </c>
      <c r="R370" t="s">
        <v>152</v>
      </c>
      <c r="S370" t="s">
        <v>56</v>
      </c>
      <c r="T370" t="s">
        <v>57</v>
      </c>
      <c r="U370" t="s">
        <v>58</v>
      </c>
      <c r="V370" t="s">
        <v>58</v>
      </c>
      <c r="W370" t="s">
        <v>518</v>
      </c>
      <c r="X370" t="s">
        <v>72</v>
      </c>
      <c r="Y370" t="s">
        <v>60</v>
      </c>
      <c r="Z370" t="s">
        <v>73</v>
      </c>
      <c r="AA370" t="s">
        <v>58</v>
      </c>
      <c r="AB370" t="s">
        <v>58</v>
      </c>
      <c r="AC370">
        <v>125784</v>
      </c>
      <c r="AD370" t="s">
        <v>64</v>
      </c>
      <c r="AE370" t="s">
        <v>65</v>
      </c>
      <c r="AF370" t="s">
        <v>58</v>
      </c>
      <c r="AG370">
        <v>0</v>
      </c>
      <c r="AH370">
        <v>77</v>
      </c>
      <c r="AI370" t="s">
        <v>58</v>
      </c>
      <c r="AJ370" t="s">
        <v>97</v>
      </c>
      <c r="AK370" t="s">
        <v>98</v>
      </c>
      <c r="AL370" s="11">
        <v>881</v>
      </c>
      <c r="AM370" s="11">
        <v>881</v>
      </c>
      <c r="AN370" t="s">
        <v>64</v>
      </c>
      <c r="AO370" t="s">
        <v>64</v>
      </c>
      <c r="AP370" t="s">
        <v>58</v>
      </c>
      <c r="AQ370" t="s">
        <v>58</v>
      </c>
      <c r="AR370" t="s">
        <v>58</v>
      </c>
      <c r="AS370" t="s">
        <v>58</v>
      </c>
      <c r="AT370" t="s">
        <v>58</v>
      </c>
      <c r="AU370" t="s">
        <v>58</v>
      </c>
      <c r="AV370">
        <v>45522</v>
      </c>
    </row>
    <row r="371" spans="1:48" hidden="1" x14ac:dyDescent="0.25">
      <c r="A371">
        <v>2024</v>
      </c>
      <c r="B371">
        <v>8</v>
      </c>
      <c r="C371" t="s">
        <v>50</v>
      </c>
      <c r="D371">
        <v>111</v>
      </c>
      <c r="E371" s="4">
        <v>45505.468765046287</v>
      </c>
      <c r="F371" s="16" t="s">
        <v>145</v>
      </c>
      <c r="G371" s="16" t="s">
        <v>144</v>
      </c>
      <c r="H371" t="s">
        <v>71</v>
      </c>
      <c r="I371" t="s">
        <v>53</v>
      </c>
      <c r="J371">
        <v>1234567890</v>
      </c>
      <c r="K371" t="s">
        <v>99</v>
      </c>
      <c r="L371">
        <v>222</v>
      </c>
      <c r="M371" t="s">
        <v>96</v>
      </c>
      <c r="N371" s="4">
        <v>45505.402777777781</v>
      </c>
      <c r="O371" s="4">
        <v>45505.402777777781</v>
      </c>
      <c r="P371" s="4">
        <v>45505.430555555547</v>
      </c>
      <c r="Q371">
        <v>1</v>
      </c>
      <c r="R371" t="s">
        <v>152</v>
      </c>
      <c r="S371" t="s">
        <v>56</v>
      </c>
      <c r="T371" t="s">
        <v>57</v>
      </c>
      <c r="U371" t="s">
        <v>58</v>
      </c>
      <c r="V371" t="s">
        <v>58</v>
      </c>
      <c r="W371" t="s">
        <v>519</v>
      </c>
      <c r="X371" t="s">
        <v>72</v>
      </c>
      <c r="Y371" t="s">
        <v>60</v>
      </c>
      <c r="Z371" t="s">
        <v>73</v>
      </c>
      <c r="AA371" t="s">
        <v>58</v>
      </c>
      <c r="AB371" t="s">
        <v>58</v>
      </c>
      <c r="AC371">
        <v>125784</v>
      </c>
      <c r="AD371" t="s">
        <v>64</v>
      </c>
      <c r="AE371" t="s">
        <v>65</v>
      </c>
      <c r="AF371" t="s">
        <v>58</v>
      </c>
      <c r="AG371">
        <v>0</v>
      </c>
      <c r="AH371">
        <v>75</v>
      </c>
      <c r="AI371" t="s">
        <v>58</v>
      </c>
      <c r="AJ371" t="s">
        <v>100</v>
      </c>
      <c r="AK371" t="s">
        <v>101</v>
      </c>
      <c r="AL371" s="11">
        <v>1110</v>
      </c>
      <c r="AM371" s="11">
        <v>1110</v>
      </c>
      <c r="AN371" t="s">
        <v>64</v>
      </c>
      <c r="AO371" t="s">
        <v>64</v>
      </c>
      <c r="AP371" t="s">
        <v>58</v>
      </c>
      <c r="AQ371" t="s">
        <v>58</v>
      </c>
      <c r="AR371" t="s">
        <v>58</v>
      </c>
      <c r="AS371" t="s">
        <v>58</v>
      </c>
      <c r="AT371" t="s">
        <v>58</v>
      </c>
      <c r="AU371" t="s">
        <v>58</v>
      </c>
      <c r="AV371">
        <v>45523</v>
      </c>
    </row>
    <row r="372" spans="1:48" hidden="1" x14ac:dyDescent="0.25">
      <c r="A372">
        <v>2024</v>
      </c>
      <c r="B372">
        <v>8</v>
      </c>
      <c r="C372" t="s">
        <v>50</v>
      </c>
      <c r="D372">
        <v>111</v>
      </c>
      <c r="E372" s="4">
        <v>45505.498481817129</v>
      </c>
      <c r="F372" s="16" t="s">
        <v>145</v>
      </c>
      <c r="G372" s="16" t="s">
        <v>144</v>
      </c>
      <c r="H372" t="s">
        <v>71</v>
      </c>
      <c r="I372" t="s">
        <v>53</v>
      </c>
      <c r="J372">
        <v>1234567890</v>
      </c>
      <c r="K372" t="s">
        <v>54</v>
      </c>
      <c r="L372">
        <v>222</v>
      </c>
      <c r="M372" t="s">
        <v>96</v>
      </c>
      <c r="N372" s="4">
        <v>45505.430555555547</v>
      </c>
      <c r="O372" s="4">
        <v>45505.430555555547</v>
      </c>
      <c r="P372" s="4">
        <v>45505.458333333343</v>
      </c>
      <c r="Q372">
        <v>1</v>
      </c>
      <c r="R372" t="s">
        <v>152</v>
      </c>
      <c r="S372" t="s">
        <v>56</v>
      </c>
      <c r="T372" t="s">
        <v>57</v>
      </c>
      <c r="U372" t="s">
        <v>58</v>
      </c>
      <c r="V372" t="s">
        <v>58</v>
      </c>
      <c r="W372" t="s">
        <v>520</v>
      </c>
      <c r="X372" t="s">
        <v>72</v>
      </c>
      <c r="Y372" t="s">
        <v>60</v>
      </c>
      <c r="Z372" t="s">
        <v>73</v>
      </c>
      <c r="AA372" t="s">
        <v>58</v>
      </c>
      <c r="AB372" t="s">
        <v>58</v>
      </c>
      <c r="AC372">
        <v>125784</v>
      </c>
      <c r="AD372" t="s">
        <v>64</v>
      </c>
      <c r="AE372" t="s">
        <v>65</v>
      </c>
      <c r="AF372" t="s">
        <v>58</v>
      </c>
      <c r="AG372">
        <v>0</v>
      </c>
      <c r="AH372">
        <v>51</v>
      </c>
      <c r="AI372" t="s">
        <v>58</v>
      </c>
      <c r="AJ372" t="s">
        <v>97</v>
      </c>
      <c r="AK372" t="s">
        <v>98</v>
      </c>
      <c r="AL372" s="11">
        <v>881</v>
      </c>
      <c r="AM372" s="11">
        <v>881</v>
      </c>
      <c r="AN372" t="s">
        <v>64</v>
      </c>
      <c r="AO372" t="s">
        <v>64</v>
      </c>
      <c r="AP372" t="s">
        <v>58</v>
      </c>
      <c r="AQ372" t="s">
        <v>58</v>
      </c>
      <c r="AR372" t="s">
        <v>58</v>
      </c>
      <c r="AS372" t="s">
        <v>58</v>
      </c>
      <c r="AT372" t="s">
        <v>58</v>
      </c>
      <c r="AU372" t="s">
        <v>58</v>
      </c>
      <c r="AV372">
        <v>45522</v>
      </c>
    </row>
    <row r="373" spans="1:48" hidden="1" x14ac:dyDescent="0.25">
      <c r="A373">
        <v>2024</v>
      </c>
      <c r="B373">
        <v>8</v>
      </c>
      <c r="C373" t="s">
        <v>50</v>
      </c>
      <c r="D373">
        <v>111</v>
      </c>
      <c r="E373" s="4">
        <v>45505.506101076389</v>
      </c>
      <c r="F373" s="16" t="s">
        <v>145</v>
      </c>
      <c r="G373" s="16" t="s">
        <v>144</v>
      </c>
      <c r="H373" t="s">
        <v>71</v>
      </c>
      <c r="I373" t="s">
        <v>53</v>
      </c>
      <c r="J373">
        <v>1234567890</v>
      </c>
      <c r="K373" t="s">
        <v>54</v>
      </c>
      <c r="L373">
        <v>222</v>
      </c>
      <c r="M373" t="s">
        <v>96</v>
      </c>
      <c r="N373" s="4">
        <v>45505.458333333343</v>
      </c>
      <c r="O373" s="4">
        <v>45505.458333333343</v>
      </c>
      <c r="P373" s="4">
        <v>45505.486111111109</v>
      </c>
      <c r="Q373">
        <v>1</v>
      </c>
      <c r="R373" t="s">
        <v>152</v>
      </c>
      <c r="S373" t="s">
        <v>56</v>
      </c>
      <c r="T373" t="s">
        <v>57</v>
      </c>
      <c r="U373" t="s">
        <v>58</v>
      </c>
      <c r="V373" t="s">
        <v>58</v>
      </c>
      <c r="W373" t="s">
        <v>521</v>
      </c>
      <c r="X373" t="s">
        <v>72</v>
      </c>
      <c r="Y373" t="s">
        <v>60</v>
      </c>
      <c r="Z373" t="s">
        <v>73</v>
      </c>
      <c r="AA373" t="s">
        <v>58</v>
      </c>
      <c r="AB373" t="s">
        <v>58</v>
      </c>
      <c r="AC373">
        <v>125784</v>
      </c>
      <c r="AD373" t="s">
        <v>64</v>
      </c>
      <c r="AE373" t="s">
        <v>65</v>
      </c>
      <c r="AF373" t="s">
        <v>58</v>
      </c>
      <c r="AG373">
        <v>0</v>
      </c>
      <c r="AH373">
        <v>74</v>
      </c>
      <c r="AI373" t="s">
        <v>58</v>
      </c>
      <c r="AJ373" t="s">
        <v>100</v>
      </c>
      <c r="AK373" t="s">
        <v>101</v>
      </c>
      <c r="AL373" s="11">
        <v>1110</v>
      </c>
      <c r="AM373" s="11">
        <v>1110</v>
      </c>
      <c r="AN373" t="s">
        <v>64</v>
      </c>
      <c r="AO373" t="s">
        <v>64</v>
      </c>
      <c r="AP373" t="s">
        <v>58</v>
      </c>
      <c r="AQ373" t="s">
        <v>58</v>
      </c>
      <c r="AR373" t="s">
        <v>58</v>
      </c>
      <c r="AS373" t="s">
        <v>58</v>
      </c>
      <c r="AT373" t="s">
        <v>58</v>
      </c>
      <c r="AU373" t="s">
        <v>58</v>
      </c>
      <c r="AV373">
        <v>45522</v>
      </c>
    </row>
    <row r="374" spans="1:48" hidden="1" x14ac:dyDescent="0.25">
      <c r="A374">
        <v>2024</v>
      </c>
      <c r="B374">
        <v>8</v>
      </c>
      <c r="C374" t="s">
        <v>102</v>
      </c>
      <c r="D374">
        <v>111</v>
      </c>
      <c r="E374" s="4">
        <v>45505.551219386572</v>
      </c>
      <c r="F374" s="16" t="s">
        <v>147</v>
      </c>
      <c r="G374" s="16" t="s">
        <v>146</v>
      </c>
      <c r="H374" t="s">
        <v>71</v>
      </c>
      <c r="I374" t="s">
        <v>53</v>
      </c>
      <c r="J374">
        <v>1234567890</v>
      </c>
      <c r="K374" t="s">
        <v>83</v>
      </c>
      <c r="L374">
        <v>222</v>
      </c>
      <c r="M374" t="s">
        <v>96</v>
      </c>
      <c r="N374" s="4">
        <v>45477.570138888892</v>
      </c>
      <c r="O374" s="4">
        <v>45505.547222222223</v>
      </c>
      <c r="P374" s="4">
        <v>45505.550173611111</v>
      </c>
      <c r="Q374">
        <v>1</v>
      </c>
      <c r="R374" t="s">
        <v>152</v>
      </c>
      <c r="S374" t="s">
        <v>58</v>
      </c>
      <c r="T374" t="s">
        <v>58</v>
      </c>
      <c r="U374" t="s">
        <v>58</v>
      </c>
      <c r="V374" t="s">
        <v>58</v>
      </c>
      <c r="W374" t="s">
        <v>522</v>
      </c>
      <c r="X374" t="s">
        <v>72</v>
      </c>
      <c r="Y374" t="s">
        <v>58</v>
      </c>
      <c r="Z374" t="s">
        <v>58</v>
      </c>
      <c r="AA374" t="s">
        <v>58</v>
      </c>
      <c r="AB374" t="s">
        <v>58</v>
      </c>
      <c r="AC374">
        <v>125784</v>
      </c>
      <c r="AD374" t="s">
        <v>64</v>
      </c>
      <c r="AE374" t="s">
        <v>65</v>
      </c>
      <c r="AF374" t="s">
        <v>58</v>
      </c>
      <c r="AG374">
        <v>0</v>
      </c>
      <c r="AH374">
        <v>42</v>
      </c>
      <c r="AI374" t="s">
        <v>58</v>
      </c>
      <c r="AJ374" t="s">
        <v>103</v>
      </c>
      <c r="AK374" t="s">
        <v>104</v>
      </c>
      <c r="AL374" s="11">
        <v>240</v>
      </c>
      <c r="AM374" s="11">
        <v>240</v>
      </c>
      <c r="AN374" t="s">
        <v>64</v>
      </c>
      <c r="AO374" t="s">
        <v>64</v>
      </c>
      <c r="AP374" t="s">
        <v>58</v>
      </c>
      <c r="AQ374" t="s">
        <v>58</v>
      </c>
      <c r="AR374" t="s">
        <v>58</v>
      </c>
      <c r="AS374" t="s">
        <v>58</v>
      </c>
      <c r="AT374" t="s">
        <v>58</v>
      </c>
      <c r="AU374" t="s">
        <v>58</v>
      </c>
      <c r="AV374">
        <v>45522</v>
      </c>
    </row>
    <row r="375" spans="1:48" hidden="1" x14ac:dyDescent="0.25">
      <c r="A375">
        <v>2024</v>
      </c>
      <c r="B375">
        <v>8</v>
      </c>
      <c r="C375" t="s">
        <v>102</v>
      </c>
      <c r="D375">
        <v>111</v>
      </c>
      <c r="E375" s="4">
        <v>45506.434662905092</v>
      </c>
      <c r="F375" s="16" t="s">
        <v>147</v>
      </c>
      <c r="G375" s="16" t="s">
        <v>146</v>
      </c>
      <c r="H375" t="s">
        <v>71</v>
      </c>
      <c r="I375" t="s">
        <v>53</v>
      </c>
      <c r="J375">
        <v>1234567890</v>
      </c>
      <c r="K375" t="s">
        <v>83</v>
      </c>
      <c r="L375">
        <v>222</v>
      </c>
      <c r="M375" t="s">
        <v>96</v>
      </c>
      <c r="N375" s="4">
        <v>45481.492361111108</v>
      </c>
      <c r="O375" s="4">
        <v>45506.429166666669</v>
      </c>
      <c r="P375" s="4">
        <v>45506.426249999997</v>
      </c>
      <c r="Q375">
        <v>1</v>
      </c>
      <c r="R375" t="s">
        <v>152</v>
      </c>
      <c r="S375" t="s">
        <v>58</v>
      </c>
      <c r="T375" t="s">
        <v>58</v>
      </c>
      <c r="U375" t="s">
        <v>58</v>
      </c>
      <c r="V375" t="s">
        <v>58</v>
      </c>
      <c r="W375" t="s">
        <v>523</v>
      </c>
      <c r="X375" t="s">
        <v>72</v>
      </c>
      <c r="Y375" t="s">
        <v>58</v>
      </c>
      <c r="Z375" t="s">
        <v>58</v>
      </c>
      <c r="AA375" t="s">
        <v>58</v>
      </c>
      <c r="AB375" t="s">
        <v>58</v>
      </c>
      <c r="AC375">
        <v>125784</v>
      </c>
      <c r="AD375" t="s">
        <v>64</v>
      </c>
      <c r="AE375" t="s">
        <v>65</v>
      </c>
      <c r="AF375" t="s">
        <v>58</v>
      </c>
      <c r="AG375">
        <v>0</v>
      </c>
      <c r="AH375">
        <v>58</v>
      </c>
      <c r="AI375" t="s">
        <v>58</v>
      </c>
      <c r="AJ375" t="s">
        <v>103</v>
      </c>
      <c r="AK375" t="s">
        <v>104</v>
      </c>
      <c r="AL375" s="11">
        <v>240</v>
      </c>
      <c r="AM375" s="11">
        <v>240</v>
      </c>
      <c r="AN375" t="s">
        <v>64</v>
      </c>
      <c r="AO375" t="s">
        <v>64</v>
      </c>
      <c r="AP375" t="s">
        <v>58</v>
      </c>
      <c r="AQ375" t="s">
        <v>58</v>
      </c>
      <c r="AR375" t="s">
        <v>58</v>
      </c>
      <c r="AS375" t="s">
        <v>58</v>
      </c>
      <c r="AT375" t="s">
        <v>58</v>
      </c>
      <c r="AU375" t="s">
        <v>58</v>
      </c>
      <c r="AV375">
        <v>45523</v>
      </c>
    </row>
    <row r="376" spans="1:48" hidden="1" x14ac:dyDescent="0.25">
      <c r="A376">
        <v>2024</v>
      </c>
      <c r="B376">
        <v>8</v>
      </c>
      <c r="C376" t="s">
        <v>102</v>
      </c>
      <c r="D376">
        <v>111</v>
      </c>
      <c r="E376" s="4">
        <v>45506.440732129631</v>
      </c>
      <c r="F376" s="16" t="s">
        <v>147</v>
      </c>
      <c r="G376" s="16" t="s">
        <v>146</v>
      </c>
      <c r="H376" t="s">
        <v>71</v>
      </c>
      <c r="I376" t="s">
        <v>53</v>
      </c>
      <c r="J376">
        <v>1234567890</v>
      </c>
      <c r="K376" t="s">
        <v>83</v>
      </c>
      <c r="L376">
        <v>222</v>
      </c>
      <c r="M376" t="s">
        <v>96</v>
      </c>
      <c r="N376" s="4">
        <v>45482.426388888889</v>
      </c>
      <c r="O376" s="4">
        <v>45506.436111111107</v>
      </c>
      <c r="P376" s="4">
        <v>45506.437835648147</v>
      </c>
      <c r="Q376">
        <v>1</v>
      </c>
      <c r="R376" t="s">
        <v>152</v>
      </c>
      <c r="S376" t="s">
        <v>58</v>
      </c>
      <c r="T376" t="s">
        <v>58</v>
      </c>
      <c r="U376" t="s">
        <v>58</v>
      </c>
      <c r="V376" t="s">
        <v>58</v>
      </c>
      <c r="W376" t="s">
        <v>524</v>
      </c>
      <c r="X376" t="s">
        <v>72</v>
      </c>
      <c r="Y376" t="s">
        <v>58</v>
      </c>
      <c r="Z376" t="s">
        <v>58</v>
      </c>
      <c r="AA376" t="s">
        <v>58</v>
      </c>
      <c r="AB376" t="s">
        <v>58</v>
      </c>
      <c r="AC376">
        <v>125784</v>
      </c>
      <c r="AD376" t="s">
        <v>64</v>
      </c>
      <c r="AE376" t="s">
        <v>65</v>
      </c>
      <c r="AF376" t="s">
        <v>58</v>
      </c>
      <c r="AG376">
        <v>0</v>
      </c>
      <c r="AH376">
        <v>73</v>
      </c>
      <c r="AI376" t="s">
        <v>58</v>
      </c>
      <c r="AJ376" t="s">
        <v>103</v>
      </c>
      <c r="AK376" t="s">
        <v>104</v>
      </c>
      <c r="AL376" s="11">
        <v>240</v>
      </c>
      <c r="AM376" s="11">
        <v>240</v>
      </c>
      <c r="AN376" t="s">
        <v>64</v>
      </c>
      <c r="AO376" t="s">
        <v>64</v>
      </c>
      <c r="AP376" t="s">
        <v>58</v>
      </c>
      <c r="AQ376" t="s">
        <v>58</v>
      </c>
      <c r="AR376" t="s">
        <v>58</v>
      </c>
      <c r="AS376" t="s">
        <v>58</v>
      </c>
      <c r="AT376" t="s">
        <v>58</v>
      </c>
      <c r="AU376" t="s">
        <v>58</v>
      </c>
      <c r="AV376">
        <v>45523</v>
      </c>
    </row>
    <row r="377" spans="1:48" hidden="1" x14ac:dyDescent="0.25">
      <c r="A377">
        <v>2024</v>
      </c>
      <c r="B377">
        <v>8</v>
      </c>
      <c r="C377" t="s">
        <v>102</v>
      </c>
      <c r="D377">
        <v>111</v>
      </c>
      <c r="E377" s="4">
        <v>45506.557786608799</v>
      </c>
      <c r="F377" s="16" t="s">
        <v>147</v>
      </c>
      <c r="G377" s="16" t="s">
        <v>146</v>
      </c>
      <c r="H377" t="s">
        <v>71</v>
      </c>
      <c r="I377" t="s">
        <v>53</v>
      </c>
      <c r="J377">
        <v>1234567890</v>
      </c>
      <c r="K377" t="s">
        <v>83</v>
      </c>
      <c r="L377">
        <v>222</v>
      </c>
      <c r="M377" t="s">
        <v>96</v>
      </c>
      <c r="N377" s="4">
        <v>45482.472916666673</v>
      </c>
      <c r="O377" s="4">
        <v>45506.554166666669</v>
      </c>
      <c r="P377" s="4">
        <v>45506.556180555563</v>
      </c>
      <c r="Q377">
        <v>1</v>
      </c>
      <c r="R377" t="s">
        <v>152</v>
      </c>
      <c r="S377" t="s">
        <v>58</v>
      </c>
      <c r="T377" t="s">
        <v>58</v>
      </c>
      <c r="U377" t="s">
        <v>58</v>
      </c>
      <c r="V377" t="s">
        <v>58</v>
      </c>
      <c r="W377" t="s">
        <v>525</v>
      </c>
      <c r="X377" t="s">
        <v>72</v>
      </c>
      <c r="Y377" t="s">
        <v>58</v>
      </c>
      <c r="Z377" t="s">
        <v>58</v>
      </c>
      <c r="AA377" t="s">
        <v>58</v>
      </c>
      <c r="AB377" t="s">
        <v>58</v>
      </c>
      <c r="AC377">
        <v>125784</v>
      </c>
      <c r="AD377" t="s">
        <v>64</v>
      </c>
      <c r="AE377" t="s">
        <v>65</v>
      </c>
      <c r="AF377" t="s">
        <v>58</v>
      </c>
      <c r="AG377">
        <v>0</v>
      </c>
      <c r="AH377">
        <v>55</v>
      </c>
      <c r="AI377" t="s">
        <v>58</v>
      </c>
      <c r="AJ377" t="s">
        <v>103</v>
      </c>
      <c r="AK377" t="s">
        <v>104</v>
      </c>
      <c r="AL377" s="11">
        <v>240</v>
      </c>
      <c r="AM377" s="11">
        <v>240</v>
      </c>
      <c r="AN377" t="s">
        <v>64</v>
      </c>
      <c r="AO377" t="s">
        <v>64</v>
      </c>
      <c r="AP377" t="s">
        <v>58</v>
      </c>
      <c r="AQ377" t="s">
        <v>58</v>
      </c>
      <c r="AR377" t="s">
        <v>58</v>
      </c>
      <c r="AS377" t="s">
        <v>58</v>
      </c>
      <c r="AT377" t="s">
        <v>58</v>
      </c>
      <c r="AU377" t="s">
        <v>58</v>
      </c>
      <c r="AV377">
        <v>45523</v>
      </c>
    </row>
    <row r="378" spans="1:48" hidden="1" x14ac:dyDescent="0.25">
      <c r="A378">
        <v>2024</v>
      </c>
      <c r="B378">
        <v>8</v>
      </c>
      <c r="C378" t="s">
        <v>50</v>
      </c>
      <c r="D378">
        <v>111</v>
      </c>
      <c r="E378" s="4">
        <v>45506.562126921293</v>
      </c>
      <c r="F378" s="16" t="s">
        <v>145</v>
      </c>
      <c r="G378" s="16" t="s">
        <v>144</v>
      </c>
      <c r="H378" t="s">
        <v>71</v>
      </c>
      <c r="I378" t="s">
        <v>53</v>
      </c>
      <c r="J378">
        <v>1234567890</v>
      </c>
      <c r="K378" t="s">
        <v>54</v>
      </c>
      <c r="L378">
        <v>222</v>
      </c>
      <c r="M378" t="s">
        <v>96</v>
      </c>
      <c r="N378" s="4">
        <v>45506.416666666657</v>
      </c>
      <c r="O378" s="4">
        <v>45506.416666666657</v>
      </c>
      <c r="P378" s="4">
        <v>45506.458333333343</v>
      </c>
      <c r="Q378">
        <v>1</v>
      </c>
      <c r="R378" t="s">
        <v>152</v>
      </c>
      <c r="S378" t="s">
        <v>56</v>
      </c>
      <c r="T378" t="s">
        <v>57</v>
      </c>
      <c r="U378" t="s">
        <v>58</v>
      </c>
      <c r="V378" t="s">
        <v>58</v>
      </c>
      <c r="W378" t="s">
        <v>526</v>
      </c>
      <c r="X378" t="s">
        <v>72</v>
      </c>
      <c r="Y378" t="s">
        <v>60</v>
      </c>
      <c r="Z378" t="s">
        <v>73</v>
      </c>
      <c r="AA378" t="s">
        <v>58</v>
      </c>
      <c r="AB378" t="s">
        <v>58</v>
      </c>
      <c r="AC378">
        <v>125784</v>
      </c>
      <c r="AD378" t="s">
        <v>64</v>
      </c>
      <c r="AE378" t="s">
        <v>65</v>
      </c>
      <c r="AF378" t="s">
        <v>58</v>
      </c>
      <c r="AG378">
        <v>0</v>
      </c>
      <c r="AH378">
        <v>63</v>
      </c>
      <c r="AI378" t="s">
        <v>58</v>
      </c>
      <c r="AJ378" t="s">
        <v>100</v>
      </c>
      <c r="AK378" t="s">
        <v>105</v>
      </c>
      <c r="AL378" s="11">
        <v>1887</v>
      </c>
      <c r="AM378" s="11">
        <v>1887</v>
      </c>
      <c r="AN378" t="s">
        <v>64</v>
      </c>
      <c r="AO378" t="s">
        <v>64</v>
      </c>
      <c r="AP378" t="s">
        <v>58</v>
      </c>
      <c r="AQ378" t="s">
        <v>58</v>
      </c>
      <c r="AR378" t="s">
        <v>58</v>
      </c>
      <c r="AS378" t="s">
        <v>58</v>
      </c>
      <c r="AT378" t="s">
        <v>58</v>
      </c>
      <c r="AU378" t="s">
        <v>58</v>
      </c>
      <c r="AV378">
        <v>45522</v>
      </c>
    </row>
    <row r="379" spans="1:48" hidden="1" x14ac:dyDescent="0.25">
      <c r="A379">
        <v>2024</v>
      </c>
      <c r="B379">
        <v>8</v>
      </c>
      <c r="C379" t="s">
        <v>50</v>
      </c>
      <c r="D379">
        <v>111</v>
      </c>
      <c r="E379" s="4">
        <v>45507.440310868064</v>
      </c>
      <c r="F379" s="16" t="s">
        <v>145</v>
      </c>
      <c r="G379" s="16" t="s">
        <v>144</v>
      </c>
      <c r="H379" t="s">
        <v>71</v>
      </c>
      <c r="I379" t="s">
        <v>53</v>
      </c>
      <c r="J379">
        <v>1234567890</v>
      </c>
      <c r="K379" t="s">
        <v>54</v>
      </c>
      <c r="L379">
        <v>222</v>
      </c>
      <c r="M379" t="s">
        <v>96</v>
      </c>
      <c r="N379" s="4">
        <v>45506.458333333343</v>
      </c>
      <c r="O379" s="4">
        <v>45506.458333333343</v>
      </c>
      <c r="P379" s="4">
        <v>45506.479166666657</v>
      </c>
      <c r="Q379">
        <v>1</v>
      </c>
      <c r="R379" t="s">
        <v>152</v>
      </c>
      <c r="S379" t="s">
        <v>56</v>
      </c>
      <c r="T379" t="s">
        <v>57</v>
      </c>
      <c r="U379" t="s">
        <v>58</v>
      </c>
      <c r="V379" t="s">
        <v>58</v>
      </c>
      <c r="W379" t="s">
        <v>527</v>
      </c>
      <c r="X379" t="s">
        <v>72</v>
      </c>
      <c r="Y379" t="s">
        <v>60</v>
      </c>
      <c r="Z379" t="s">
        <v>73</v>
      </c>
      <c r="AA379" t="s">
        <v>58</v>
      </c>
      <c r="AB379" t="s">
        <v>58</v>
      </c>
      <c r="AC379">
        <v>125784</v>
      </c>
      <c r="AD379" t="s">
        <v>64</v>
      </c>
      <c r="AE379" t="s">
        <v>70</v>
      </c>
      <c r="AF379" t="s">
        <v>58</v>
      </c>
      <c r="AG379">
        <v>0</v>
      </c>
      <c r="AH379">
        <v>63</v>
      </c>
      <c r="AI379" t="s">
        <v>58</v>
      </c>
      <c r="AJ379" t="s">
        <v>97</v>
      </c>
      <c r="AK379" t="s">
        <v>98</v>
      </c>
      <c r="AL379" s="11">
        <v>881</v>
      </c>
      <c r="AM379" s="11">
        <v>881</v>
      </c>
      <c r="AN379" t="s">
        <v>64</v>
      </c>
      <c r="AO379" t="s">
        <v>64</v>
      </c>
      <c r="AP379" t="s">
        <v>58</v>
      </c>
      <c r="AQ379" t="s">
        <v>58</v>
      </c>
      <c r="AR379" t="s">
        <v>58</v>
      </c>
      <c r="AS379" t="s">
        <v>58</v>
      </c>
      <c r="AT379" t="s">
        <v>58</v>
      </c>
      <c r="AU379" t="s">
        <v>58</v>
      </c>
      <c r="AV379">
        <v>45523</v>
      </c>
    </row>
    <row r="380" spans="1:48" hidden="1" x14ac:dyDescent="0.25">
      <c r="A380">
        <v>2024</v>
      </c>
      <c r="B380">
        <v>8</v>
      </c>
      <c r="C380" t="s">
        <v>50</v>
      </c>
      <c r="D380">
        <v>111</v>
      </c>
      <c r="E380" s="4">
        <v>45518.766138472223</v>
      </c>
      <c r="F380" s="16" t="s">
        <v>143</v>
      </c>
      <c r="G380" s="16" t="s">
        <v>142</v>
      </c>
      <c r="H380" t="s">
        <v>71</v>
      </c>
      <c r="I380" t="s">
        <v>112</v>
      </c>
      <c r="J380">
        <v>1234567890</v>
      </c>
      <c r="K380" t="s">
        <v>58</v>
      </c>
      <c r="L380">
        <v>222</v>
      </c>
      <c r="M380" t="s">
        <v>55</v>
      </c>
      <c r="N380" s="4">
        <v>45518.666666666657</v>
      </c>
      <c r="O380" s="4">
        <v>45518.666666666657</v>
      </c>
      <c r="P380" s="4">
        <v>45518.677083333343</v>
      </c>
      <c r="Q380">
        <v>1</v>
      </c>
      <c r="R380" t="s">
        <v>152</v>
      </c>
      <c r="S380" t="s">
        <v>56</v>
      </c>
      <c r="T380" t="s">
        <v>57</v>
      </c>
      <c r="U380" t="s">
        <v>58</v>
      </c>
      <c r="V380" t="s">
        <v>58</v>
      </c>
      <c r="W380" t="s">
        <v>528</v>
      </c>
      <c r="X380" t="s">
        <v>72</v>
      </c>
      <c r="Y380" t="s">
        <v>113</v>
      </c>
      <c r="Z380" t="s">
        <v>73</v>
      </c>
      <c r="AA380" t="s">
        <v>58</v>
      </c>
      <c r="AB380" t="s">
        <v>58</v>
      </c>
      <c r="AC380">
        <v>125784</v>
      </c>
      <c r="AD380" t="s">
        <v>64</v>
      </c>
      <c r="AE380" t="s">
        <v>65</v>
      </c>
      <c r="AF380" t="s">
        <v>58</v>
      </c>
      <c r="AG380">
        <v>0</v>
      </c>
      <c r="AH380">
        <v>58</v>
      </c>
      <c r="AI380" t="s">
        <v>58</v>
      </c>
      <c r="AJ380" t="s">
        <v>75</v>
      </c>
      <c r="AK380" t="s">
        <v>114</v>
      </c>
      <c r="AL380">
        <v>56</v>
      </c>
      <c r="AM380">
        <f>AL380</f>
        <v>56</v>
      </c>
      <c r="AN380" t="s">
        <v>74</v>
      </c>
      <c r="AO380" t="s">
        <v>74</v>
      </c>
      <c r="AP380" t="s">
        <v>115</v>
      </c>
      <c r="AQ380" t="s">
        <v>58</v>
      </c>
      <c r="AR380" t="s">
        <v>58</v>
      </c>
      <c r="AS380" t="s">
        <v>58</v>
      </c>
      <c r="AT380" t="s">
        <v>58</v>
      </c>
      <c r="AU380" t="s">
        <v>58</v>
      </c>
      <c r="AV380" s="5">
        <v>45523</v>
      </c>
    </row>
    <row r="381" spans="1:48" hidden="1" x14ac:dyDescent="0.25">
      <c r="A381">
        <v>2024</v>
      </c>
      <c r="B381">
        <v>8</v>
      </c>
      <c r="C381" t="s">
        <v>50</v>
      </c>
      <c r="D381">
        <v>111</v>
      </c>
      <c r="E381" s="4">
        <v>45518.778469166667</v>
      </c>
      <c r="F381" s="16" t="s">
        <v>143</v>
      </c>
      <c r="G381" s="16" t="s">
        <v>142</v>
      </c>
      <c r="H381" t="s">
        <v>71</v>
      </c>
      <c r="I381" t="s">
        <v>112</v>
      </c>
      <c r="J381">
        <v>1234567890</v>
      </c>
      <c r="K381" t="s">
        <v>58</v>
      </c>
      <c r="L381">
        <v>222</v>
      </c>
      <c r="M381" t="s">
        <v>55</v>
      </c>
      <c r="N381" s="4">
        <v>45518.6875</v>
      </c>
      <c r="O381" s="4">
        <v>45518.6875</v>
      </c>
      <c r="P381" s="4">
        <v>45518.708333333343</v>
      </c>
      <c r="Q381">
        <v>1</v>
      </c>
      <c r="R381" t="s">
        <v>152</v>
      </c>
      <c r="S381" t="s">
        <v>56</v>
      </c>
      <c r="T381" t="s">
        <v>57</v>
      </c>
      <c r="U381" t="s">
        <v>58</v>
      </c>
      <c r="V381" t="s">
        <v>58</v>
      </c>
      <c r="W381" t="s">
        <v>529</v>
      </c>
      <c r="X381" t="s">
        <v>72</v>
      </c>
      <c r="Y381" t="s">
        <v>60</v>
      </c>
      <c r="Z381" t="s">
        <v>73</v>
      </c>
      <c r="AA381" t="s">
        <v>58</v>
      </c>
      <c r="AB381" t="s">
        <v>58</v>
      </c>
      <c r="AC381">
        <v>125784</v>
      </c>
      <c r="AD381" t="s">
        <v>64</v>
      </c>
      <c r="AE381" t="s">
        <v>70</v>
      </c>
      <c r="AF381" t="s">
        <v>58</v>
      </c>
      <c r="AG381">
        <v>0</v>
      </c>
      <c r="AH381">
        <v>27</v>
      </c>
      <c r="AI381" t="s">
        <v>58</v>
      </c>
      <c r="AJ381" t="s">
        <v>75</v>
      </c>
      <c r="AK381" t="s">
        <v>114</v>
      </c>
      <c r="AL381">
        <v>56</v>
      </c>
      <c r="AM381">
        <f t="shared" ref="AM381:AM444" si="0">AL381</f>
        <v>56</v>
      </c>
      <c r="AN381" t="s">
        <v>64</v>
      </c>
      <c r="AO381" t="s">
        <v>64</v>
      </c>
      <c r="AP381" t="s">
        <v>58</v>
      </c>
      <c r="AQ381" t="s">
        <v>58</v>
      </c>
      <c r="AR381" t="s">
        <v>58</v>
      </c>
      <c r="AS381" t="s">
        <v>58</v>
      </c>
      <c r="AT381" t="s">
        <v>58</v>
      </c>
      <c r="AU381" t="s">
        <v>116</v>
      </c>
      <c r="AV381" s="5">
        <v>45522</v>
      </c>
    </row>
    <row r="382" spans="1:48" hidden="1" x14ac:dyDescent="0.25">
      <c r="A382">
        <v>2024</v>
      </c>
      <c r="B382">
        <v>8</v>
      </c>
      <c r="C382" t="s">
        <v>50</v>
      </c>
      <c r="D382">
        <v>111</v>
      </c>
      <c r="E382" s="4">
        <v>45519.697325208333</v>
      </c>
      <c r="F382" s="16" t="s">
        <v>143</v>
      </c>
      <c r="G382" s="16" t="s">
        <v>142</v>
      </c>
      <c r="H382" t="s">
        <v>71</v>
      </c>
      <c r="I382" t="s">
        <v>112</v>
      </c>
      <c r="J382">
        <v>1234567890</v>
      </c>
      <c r="K382" t="s">
        <v>58</v>
      </c>
      <c r="L382">
        <v>222</v>
      </c>
      <c r="M382" t="s">
        <v>55</v>
      </c>
      <c r="N382" s="4">
        <v>45519.541666666657</v>
      </c>
      <c r="O382" s="4">
        <v>45519.541666666657</v>
      </c>
      <c r="P382" s="4">
        <v>45519.5625</v>
      </c>
      <c r="Q382">
        <v>1</v>
      </c>
      <c r="R382" t="s">
        <v>152</v>
      </c>
      <c r="S382" t="s">
        <v>56</v>
      </c>
      <c r="T382" t="s">
        <v>57</v>
      </c>
      <c r="U382" t="s">
        <v>58</v>
      </c>
      <c r="V382" t="s">
        <v>58</v>
      </c>
      <c r="W382" t="s">
        <v>530</v>
      </c>
      <c r="X382" t="s">
        <v>72</v>
      </c>
      <c r="Y382" t="s">
        <v>60</v>
      </c>
      <c r="Z382" t="s">
        <v>73</v>
      </c>
      <c r="AA382" t="s">
        <v>58</v>
      </c>
      <c r="AB382" t="s">
        <v>58</v>
      </c>
      <c r="AC382">
        <v>125784</v>
      </c>
      <c r="AD382" t="s">
        <v>64</v>
      </c>
      <c r="AE382" t="s">
        <v>70</v>
      </c>
      <c r="AF382" t="s">
        <v>58</v>
      </c>
      <c r="AG382">
        <v>0</v>
      </c>
      <c r="AH382">
        <v>20</v>
      </c>
      <c r="AI382" t="s">
        <v>58</v>
      </c>
      <c r="AJ382" t="s">
        <v>75</v>
      </c>
      <c r="AK382" t="s">
        <v>114</v>
      </c>
      <c r="AL382">
        <v>56</v>
      </c>
      <c r="AM382">
        <f t="shared" si="0"/>
        <v>56</v>
      </c>
      <c r="AN382" t="s">
        <v>64</v>
      </c>
      <c r="AO382" t="s">
        <v>64</v>
      </c>
      <c r="AP382" t="s">
        <v>58</v>
      </c>
      <c r="AQ382" t="s">
        <v>58</v>
      </c>
      <c r="AR382" t="s">
        <v>58</v>
      </c>
      <c r="AS382" t="s">
        <v>58</v>
      </c>
      <c r="AT382" t="s">
        <v>58</v>
      </c>
      <c r="AU382" t="s">
        <v>116</v>
      </c>
      <c r="AV382" s="5">
        <v>45522</v>
      </c>
    </row>
    <row r="383" spans="1:48" hidden="1" x14ac:dyDescent="0.25">
      <c r="A383">
        <v>2024</v>
      </c>
      <c r="B383">
        <v>8</v>
      </c>
      <c r="C383" t="s">
        <v>50</v>
      </c>
      <c r="D383">
        <v>111</v>
      </c>
      <c r="E383" s="4">
        <v>45519.701411249996</v>
      </c>
      <c r="F383" s="16" t="s">
        <v>143</v>
      </c>
      <c r="G383" s="16" t="s">
        <v>142</v>
      </c>
      <c r="H383" t="s">
        <v>71</v>
      </c>
      <c r="I383" t="s">
        <v>112</v>
      </c>
      <c r="J383">
        <v>1234567890</v>
      </c>
      <c r="K383" t="s">
        <v>58</v>
      </c>
      <c r="L383">
        <v>222</v>
      </c>
      <c r="M383" t="s">
        <v>55</v>
      </c>
      <c r="N383" s="4">
        <v>45519.5625</v>
      </c>
      <c r="O383" s="4">
        <v>45519.5625</v>
      </c>
      <c r="P383" s="4">
        <v>45519.583333333343</v>
      </c>
      <c r="Q383">
        <v>1</v>
      </c>
      <c r="R383" t="s">
        <v>152</v>
      </c>
      <c r="S383" t="s">
        <v>56</v>
      </c>
      <c r="T383" t="s">
        <v>57</v>
      </c>
      <c r="U383" t="s">
        <v>58</v>
      </c>
      <c r="V383" t="s">
        <v>58</v>
      </c>
      <c r="W383" t="s">
        <v>531</v>
      </c>
      <c r="X383" t="s">
        <v>72</v>
      </c>
      <c r="Y383" t="s">
        <v>60</v>
      </c>
      <c r="Z383" t="s">
        <v>73</v>
      </c>
      <c r="AA383" t="s">
        <v>58</v>
      </c>
      <c r="AB383" t="s">
        <v>58</v>
      </c>
      <c r="AC383">
        <v>125784</v>
      </c>
      <c r="AD383" t="s">
        <v>64</v>
      </c>
      <c r="AE383" t="s">
        <v>70</v>
      </c>
      <c r="AF383" t="s">
        <v>58</v>
      </c>
      <c r="AG383">
        <v>0</v>
      </c>
      <c r="AH383">
        <v>26</v>
      </c>
      <c r="AI383" t="s">
        <v>58</v>
      </c>
      <c r="AJ383" t="s">
        <v>75</v>
      </c>
      <c r="AK383" t="s">
        <v>114</v>
      </c>
      <c r="AL383">
        <v>56</v>
      </c>
      <c r="AM383">
        <f t="shared" si="0"/>
        <v>56</v>
      </c>
      <c r="AN383" t="s">
        <v>64</v>
      </c>
      <c r="AO383" t="s">
        <v>64</v>
      </c>
      <c r="AP383" t="s">
        <v>58</v>
      </c>
      <c r="AQ383" t="s">
        <v>58</v>
      </c>
      <c r="AR383" t="s">
        <v>58</v>
      </c>
      <c r="AS383" t="s">
        <v>58</v>
      </c>
      <c r="AT383" t="s">
        <v>58</v>
      </c>
      <c r="AU383" t="s">
        <v>116</v>
      </c>
      <c r="AV383" s="5">
        <v>45522</v>
      </c>
    </row>
    <row r="384" spans="1:48" hidden="1" x14ac:dyDescent="0.25">
      <c r="A384">
        <v>2024</v>
      </c>
      <c r="B384">
        <v>8</v>
      </c>
      <c r="C384" t="s">
        <v>50</v>
      </c>
      <c r="D384">
        <v>111</v>
      </c>
      <c r="E384" s="4">
        <v>45519.760294733787</v>
      </c>
      <c r="F384" s="16" t="s">
        <v>143</v>
      </c>
      <c r="G384" s="16" t="s">
        <v>142</v>
      </c>
      <c r="H384" t="s">
        <v>71</v>
      </c>
      <c r="I384" t="s">
        <v>112</v>
      </c>
      <c r="J384">
        <v>1234567890</v>
      </c>
      <c r="K384" t="s">
        <v>58</v>
      </c>
      <c r="L384">
        <v>222</v>
      </c>
      <c r="M384" t="s">
        <v>55</v>
      </c>
      <c r="N384" s="4">
        <v>45519.625</v>
      </c>
      <c r="O384" s="4">
        <v>45519.625</v>
      </c>
      <c r="P384" s="4">
        <v>45519.645833333343</v>
      </c>
      <c r="Q384">
        <v>1</v>
      </c>
      <c r="R384" t="s">
        <v>152</v>
      </c>
      <c r="S384" t="s">
        <v>56</v>
      </c>
      <c r="T384" t="s">
        <v>57</v>
      </c>
      <c r="U384" t="s">
        <v>58</v>
      </c>
      <c r="V384" t="s">
        <v>58</v>
      </c>
      <c r="W384" t="s">
        <v>532</v>
      </c>
      <c r="X384" t="s">
        <v>72</v>
      </c>
      <c r="Y384" t="s">
        <v>60</v>
      </c>
      <c r="Z384" t="s">
        <v>73</v>
      </c>
      <c r="AA384" t="s">
        <v>58</v>
      </c>
      <c r="AB384" t="s">
        <v>58</v>
      </c>
      <c r="AC384">
        <v>125784</v>
      </c>
      <c r="AD384" t="s">
        <v>64</v>
      </c>
      <c r="AE384" t="s">
        <v>65</v>
      </c>
      <c r="AF384" t="s">
        <v>58</v>
      </c>
      <c r="AG384">
        <v>0</v>
      </c>
      <c r="AH384">
        <v>20</v>
      </c>
      <c r="AI384" t="s">
        <v>58</v>
      </c>
      <c r="AJ384" t="s">
        <v>75</v>
      </c>
      <c r="AK384" t="s">
        <v>114</v>
      </c>
      <c r="AL384">
        <v>56</v>
      </c>
      <c r="AM384">
        <f t="shared" si="0"/>
        <v>56</v>
      </c>
      <c r="AN384" t="s">
        <v>64</v>
      </c>
      <c r="AO384" t="s">
        <v>64</v>
      </c>
      <c r="AP384" t="s">
        <v>58</v>
      </c>
      <c r="AQ384" t="s">
        <v>58</v>
      </c>
      <c r="AR384" t="s">
        <v>58</v>
      </c>
      <c r="AS384" t="s">
        <v>58</v>
      </c>
      <c r="AT384" t="s">
        <v>58</v>
      </c>
      <c r="AU384" t="s">
        <v>116</v>
      </c>
      <c r="AV384" s="5">
        <v>45522</v>
      </c>
    </row>
    <row r="385" spans="1:48" hidden="1" x14ac:dyDescent="0.25">
      <c r="A385">
        <v>2024</v>
      </c>
      <c r="B385">
        <v>8</v>
      </c>
      <c r="C385" t="s">
        <v>50</v>
      </c>
      <c r="D385">
        <v>111</v>
      </c>
      <c r="E385" s="4">
        <v>45519.769835636573</v>
      </c>
      <c r="F385" s="16" t="s">
        <v>143</v>
      </c>
      <c r="G385" s="16" t="s">
        <v>142</v>
      </c>
      <c r="H385" t="s">
        <v>71</v>
      </c>
      <c r="I385" t="s">
        <v>112</v>
      </c>
      <c r="J385">
        <v>1234567890</v>
      </c>
      <c r="K385" t="s">
        <v>58</v>
      </c>
      <c r="L385">
        <v>222</v>
      </c>
      <c r="M385" t="s">
        <v>55</v>
      </c>
      <c r="N385" s="4">
        <v>45519.666666666657</v>
      </c>
      <c r="O385" s="4">
        <v>45519.666666666657</v>
      </c>
      <c r="P385" s="4">
        <v>45519.6875</v>
      </c>
      <c r="Q385">
        <v>1</v>
      </c>
      <c r="R385" t="s">
        <v>152</v>
      </c>
      <c r="S385" t="s">
        <v>56</v>
      </c>
      <c r="T385" t="s">
        <v>57</v>
      </c>
      <c r="U385" t="s">
        <v>58</v>
      </c>
      <c r="V385" t="s">
        <v>58</v>
      </c>
      <c r="W385" t="s">
        <v>533</v>
      </c>
      <c r="X385" t="s">
        <v>72</v>
      </c>
      <c r="Y385" t="s">
        <v>60</v>
      </c>
      <c r="Z385" t="s">
        <v>73</v>
      </c>
      <c r="AA385" t="s">
        <v>58</v>
      </c>
      <c r="AB385" t="s">
        <v>58</v>
      </c>
      <c r="AC385">
        <v>125784</v>
      </c>
      <c r="AD385" t="s">
        <v>74</v>
      </c>
      <c r="AE385" t="s">
        <v>70</v>
      </c>
      <c r="AF385" t="s">
        <v>58</v>
      </c>
      <c r="AG385">
        <v>0</v>
      </c>
      <c r="AH385">
        <v>32</v>
      </c>
      <c r="AI385" t="s">
        <v>58</v>
      </c>
      <c r="AJ385" t="s">
        <v>75</v>
      </c>
      <c r="AK385" t="s">
        <v>114</v>
      </c>
      <c r="AL385">
        <v>56</v>
      </c>
      <c r="AM385">
        <f t="shared" si="0"/>
        <v>56</v>
      </c>
      <c r="AN385" t="s">
        <v>64</v>
      </c>
      <c r="AO385" t="s">
        <v>64</v>
      </c>
      <c r="AP385" t="s">
        <v>58</v>
      </c>
      <c r="AQ385" t="s">
        <v>58</v>
      </c>
      <c r="AR385" t="s">
        <v>58</v>
      </c>
      <c r="AS385" t="s">
        <v>58</v>
      </c>
      <c r="AT385" t="s">
        <v>58</v>
      </c>
      <c r="AU385" t="s">
        <v>116</v>
      </c>
      <c r="AV385" s="5">
        <v>45522</v>
      </c>
    </row>
    <row r="386" spans="1:48" hidden="1" x14ac:dyDescent="0.25">
      <c r="A386">
        <v>2024</v>
      </c>
      <c r="B386">
        <v>8</v>
      </c>
      <c r="C386" t="s">
        <v>50</v>
      </c>
      <c r="D386">
        <v>111</v>
      </c>
      <c r="E386" s="4">
        <v>45519.775130717593</v>
      </c>
      <c r="F386" s="16" t="s">
        <v>143</v>
      </c>
      <c r="G386" s="16" t="s">
        <v>142</v>
      </c>
      <c r="H386" t="s">
        <v>71</v>
      </c>
      <c r="I386" t="s">
        <v>112</v>
      </c>
      <c r="J386">
        <v>1234567890</v>
      </c>
      <c r="K386" t="s">
        <v>58</v>
      </c>
      <c r="L386">
        <v>222</v>
      </c>
      <c r="M386" t="s">
        <v>55</v>
      </c>
      <c r="N386" s="4">
        <v>45519.6875</v>
      </c>
      <c r="O386" s="4">
        <v>45519.6875</v>
      </c>
      <c r="P386" s="4">
        <v>45519.708333333343</v>
      </c>
      <c r="Q386">
        <v>1</v>
      </c>
      <c r="R386" t="s">
        <v>152</v>
      </c>
      <c r="S386" t="s">
        <v>56</v>
      </c>
      <c r="T386" t="s">
        <v>57</v>
      </c>
      <c r="U386" t="s">
        <v>58</v>
      </c>
      <c r="V386" t="s">
        <v>58</v>
      </c>
      <c r="W386" t="s">
        <v>534</v>
      </c>
      <c r="X386" t="s">
        <v>72</v>
      </c>
      <c r="Y386" t="s">
        <v>60</v>
      </c>
      <c r="Z386" t="s">
        <v>73</v>
      </c>
      <c r="AA386" t="s">
        <v>58</v>
      </c>
      <c r="AB386" t="s">
        <v>58</v>
      </c>
      <c r="AC386">
        <v>125784</v>
      </c>
      <c r="AD386" t="s">
        <v>64</v>
      </c>
      <c r="AE386" t="s">
        <v>70</v>
      </c>
      <c r="AF386" t="s">
        <v>58</v>
      </c>
      <c r="AG386">
        <v>0</v>
      </c>
      <c r="AH386">
        <v>55</v>
      </c>
      <c r="AI386" t="s">
        <v>58</v>
      </c>
      <c r="AJ386" t="s">
        <v>75</v>
      </c>
      <c r="AK386" t="s">
        <v>114</v>
      </c>
      <c r="AL386">
        <v>56</v>
      </c>
      <c r="AM386">
        <f t="shared" si="0"/>
        <v>56</v>
      </c>
      <c r="AN386" t="s">
        <v>64</v>
      </c>
      <c r="AO386" t="s">
        <v>64</v>
      </c>
      <c r="AP386" t="s">
        <v>58</v>
      </c>
      <c r="AQ386" t="s">
        <v>58</v>
      </c>
      <c r="AR386" t="s">
        <v>58</v>
      </c>
      <c r="AS386" t="s">
        <v>58</v>
      </c>
      <c r="AT386" t="s">
        <v>58</v>
      </c>
      <c r="AU386" t="s">
        <v>116</v>
      </c>
      <c r="AV386" s="5">
        <v>45522</v>
      </c>
    </row>
    <row r="387" spans="1:48" hidden="1" x14ac:dyDescent="0.25">
      <c r="A387">
        <v>2024</v>
      </c>
      <c r="B387">
        <v>8</v>
      </c>
      <c r="C387" t="s">
        <v>50</v>
      </c>
      <c r="D387">
        <v>111</v>
      </c>
      <c r="E387" s="4">
        <v>45520.745568761573</v>
      </c>
      <c r="F387" s="16" t="s">
        <v>143</v>
      </c>
      <c r="G387" s="16" t="s">
        <v>142</v>
      </c>
      <c r="H387" t="s">
        <v>71</v>
      </c>
      <c r="I387" t="s">
        <v>112</v>
      </c>
      <c r="J387">
        <v>1234567890</v>
      </c>
      <c r="K387" t="s">
        <v>58</v>
      </c>
      <c r="L387">
        <v>222</v>
      </c>
      <c r="M387" t="s">
        <v>55</v>
      </c>
      <c r="N387" s="4">
        <v>45520.741666666669</v>
      </c>
      <c r="O387" s="4">
        <v>45520.741666666669</v>
      </c>
      <c r="P387" s="4">
        <v>45520.745138888888</v>
      </c>
      <c r="Q387">
        <v>1</v>
      </c>
      <c r="R387" t="s">
        <v>152</v>
      </c>
      <c r="S387" t="s">
        <v>56</v>
      </c>
      <c r="T387" t="s">
        <v>57</v>
      </c>
      <c r="U387" t="s">
        <v>58</v>
      </c>
      <c r="V387" t="s">
        <v>58</v>
      </c>
      <c r="W387" t="s">
        <v>535</v>
      </c>
      <c r="X387" t="s">
        <v>72</v>
      </c>
      <c r="Y387" t="s">
        <v>60</v>
      </c>
      <c r="Z387" t="s">
        <v>73</v>
      </c>
      <c r="AA387" t="s">
        <v>58</v>
      </c>
      <c r="AB387" t="s">
        <v>58</v>
      </c>
      <c r="AC387">
        <v>125784</v>
      </c>
      <c r="AD387" t="s">
        <v>64</v>
      </c>
      <c r="AE387" t="s">
        <v>70</v>
      </c>
      <c r="AF387" t="s">
        <v>58</v>
      </c>
      <c r="AG387">
        <v>0</v>
      </c>
      <c r="AH387">
        <v>34</v>
      </c>
      <c r="AI387" t="s">
        <v>58</v>
      </c>
      <c r="AJ387" t="s">
        <v>75</v>
      </c>
      <c r="AK387" t="s">
        <v>114</v>
      </c>
      <c r="AL387">
        <v>56</v>
      </c>
      <c r="AM387">
        <f t="shared" si="0"/>
        <v>56</v>
      </c>
      <c r="AN387" t="s">
        <v>64</v>
      </c>
      <c r="AO387" t="s">
        <v>64</v>
      </c>
      <c r="AP387" t="s">
        <v>58</v>
      </c>
      <c r="AQ387" t="s">
        <v>58</v>
      </c>
      <c r="AR387" t="s">
        <v>58</v>
      </c>
      <c r="AS387" t="s">
        <v>58</v>
      </c>
      <c r="AT387" t="s">
        <v>58</v>
      </c>
      <c r="AU387" t="s">
        <v>116</v>
      </c>
      <c r="AV387" s="5">
        <v>45540</v>
      </c>
    </row>
    <row r="388" spans="1:48" hidden="1" x14ac:dyDescent="0.25">
      <c r="A388">
        <v>2024</v>
      </c>
      <c r="B388">
        <v>8</v>
      </c>
      <c r="C388" t="s">
        <v>50</v>
      </c>
      <c r="D388">
        <v>111</v>
      </c>
      <c r="E388" s="4">
        <v>45520.752738194453</v>
      </c>
      <c r="F388" s="16" t="s">
        <v>143</v>
      </c>
      <c r="G388" s="16" t="s">
        <v>142</v>
      </c>
      <c r="H388" t="s">
        <v>71</v>
      </c>
      <c r="I388" t="s">
        <v>112</v>
      </c>
      <c r="J388">
        <v>1234567890</v>
      </c>
      <c r="K388" t="s">
        <v>58</v>
      </c>
      <c r="L388">
        <v>222</v>
      </c>
      <c r="M388" t="s">
        <v>55</v>
      </c>
      <c r="N388" s="4">
        <v>45520.645833333343</v>
      </c>
      <c r="O388" s="4">
        <v>45520.645833333343</v>
      </c>
      <c r="P388" s="4">
        <v>45520.666666666657</v>
      </c>
      <c r="Q388">
        <v>1</v>
      </c>
      <c r="R388" t="s">
        <v>152</v>
      </c>
      <c r="S388" t="s">
        <v>56</v>
      </c>
      <c r="T388" t="s">
        <v>57</v>
      </c>
      <c r="U388" t="s">
        <v>58</v>
      </c>
      <c r="V388" t="s">
        <v>58</v>
      </c>
      <c r="W388" t="s">
        <v>536</v>
      </c>
      <c r="X388" t="s">
        <v>72</v>
      </c>
      <c r="Y388" t="s">
        <v>60</v>
      </c>
      <c r="Z388" t="s">
        <v>73</v>
      </c>
      <c r="AA388" t="s">
        <v>58</v>
      </c>
      <c r="AB388" t="s">
        <v>58</v>
      </c>
      <c r="AC388">
        <v>125784</v>
      </c>
      <c r="AD388" t="s">
        <v>64</v>
      </c>
      <c r="AE388" t="s">
        <v>65</v>
      </c>
      <c r="AF388" t="s">
        <v>58</v>
      </c>
      <c r="AG388">
        <v>0</v>
      </c>
      <c r="AH388">
        <v>70</v>
      </c>
      <c r="AI388" t="s">
        <v>58</v>
      </c>
      <c r="AJ388" t="s">
        <v>75</v>
      </c>
      <c r="AK388" t="s">
        <v>114</v>
      </c>
      <c r="AL388">
        <v>56</v>
      </c>
      <c r="AM388">
        <f t="shared" si="0"/>
        <v>56</v>
      </c>
      <c r="AN388" t="s">
        <v>64</v>
      </c>
      <c r="AO388" t="s">
        <v>64</v>
      </c>
      <c r="AP388" t="s">
        <v>58</v>
      </c>
      <c r="AQ388" t="s">
        <v>58</v>
      </c>
      <c r="AR388" t="s">
        <v>58</v>
      </c>
      <c r="AS388" t="s">
        <v>58</v>
      </c>
      <c r="AT388" t="s">
        <v>58</v>
      </c>
      <c r="AU388" t="s">
        <v>116</v>
      </c>
      <c r="AV388" s="5">
        <v>45539</v>
      </c>
    </row>
    <row r="389" spans="1:48" hidden="1" x14ac:dyDescent="0.25">
      <c r="A389">
        <v>2024</v>
      </c>
      <c r="B389">
        <v>8</v>
      </c>
      <c r="C389" t="s">
        <v>50</v>
      </c>
      <c r="D389">
        <v>111</v>
      </c>
      <c r="E389" s="4">
        <v>45523.769230486112</v>
      </c>
      <c r="F389" s="16" t="s">
        <v>143</v>
      </c>
      <c r="G389" s="16" t="s">
        <v>142</v>
      </c>
      <c r="H389" t="s">
        <v>71</v>
      </c>
      <c r="I389" t="s">
        <v>112</v>
      </c>
      <c r="J389">
        <v>1234567890</v>
      </c>
      <c r="K389" t="s">
        <v>58</v>
      </c>
      <c r="L389">
        <v>222</v>
      </c>
      <c r="M389" t="s">
        <v>55</v>
      </c>
      <c r="N389" s="4">
        <v>45523.541666666657</v>
      </c>
      <c r="O389" s="4">
        <v>45523.541666666657</v>
      </c>
      <c r="P389" s="4">
        <v>45523.5625</v>
      </c>
      <c r="Q389">
        <v>1</v>
      </c>
      <c r="R389" t="s">
        <v>152</v>
      </c>
      <c r="S389" t="s">
        <v>56</v>
      </c>
      <c r="T389" t="s">
        <v>57</v>
      </c>
      <c r="U389" t="s">
        <v>58</v>
      </c>
      <c r="V389" t="s">
        <v>58</v>
      </c>
      <c r="W389" t="s">
        <v>537</v>
      </c>
      <c r="X389" t="s">
        <v>72</v>
      </c>
      <c r="Y389" t="s">
        <v>60</v>
      </c>
      <c r="Z389" t="s">
        <v>73</v>
      </c>
      <c r="AA389" t="s">
        <v>58</v>
      </c>
      <c r="AB389" t="s">
        <v>58</v>
      </c>
      <c r="AC389">
        <v>125784</v>
      </c>
      <c r="AD389" t="s">
        <v>64</v>
      </c>
      <c r="AE389" t="s">
        <v>70</v>
      </c>
      <c r="AF389" t="s">
        <v>58</v>
      </c>
      <c r="AG389">
        <v>0</v>
      </c>
      <c r="AH389">
        <v>45</v>
      </c>
      <c r="AI389" t="s">
        <v>58</v>
      </c>
      <c r="AJ389" t="s">
        <v>75</v>
      </c>
      <c r="AK389" t="s">
        <v>114</v>
      </c>
      <c r="AL389">
        <v>56</v>
      </c>
      <c r="AM389">
        <f t="shared" si="0"/>
        <v>56</v>
      </c>
      <c r="AN389" t="s">
        <v>64</v>
      </c>
      <c r="AO389" t="s">
        <v>64</v>
      </c>
      <c r="AP389" t="s">
        <v>58</v>
      </c>
      <c r="AQ389" t="s">
        <v>58</v>
      </c>
      <c r="AR389" t="s">
        <v>58</v>
      </c>
      <c r="AS389" t="s">
        <v>58</v>
      </c>
      <c r="AT389" t="s">
        <v>58</v>
      </c>
      <c r="AU389" t="s">
        <v>116</v>
      </c>
      <c r="AV389" s="5">
        <v>45539</v>
      </c>
    </row>
    <row r="390" spans="1:48" hidden="1" x14ac:dyDescent="0.25">
      <c r="A390">
        <v>2024</v>
      </c>
      <c r="B390">
        <v>8</v>
      </c>
      <c r="C390" t="s">
        <v>50</v>
      </c>
      <c r="D390">
        <v>111</v>
      </c>
      <c r="E390" s="4">
        <v>45523.771529768521</v>
      </c>
      <c r="F390" s="16" t="s">
        <v>143</v>
      </c>
      <c r="G390" s="16" t="s">
        <v>142</v>
      </c>
      <c r="H390" t="s">
        <v>71</v>
      </c>
      <c r="I390" t="s">
        <v>112</v>
      </c>
      <c r="J390">
        <v>1234567890</v>
      </c>
      <c r="K390" t="s">
        <v>58</v>
      </c>
      <c r="L390">
        <v>222</v>
      </c>
      <c r="M390" t="s">
        <v>55</v>
      </c>
      <c r="N390" s="4">
        <v>45523.5625</v>
      </c>
      <c r="O390" s="4">
        <v>45523.5625</v>
      </c>
      <c r="P390" s="4">
        <v>45523.583333333343</v>
      </c>
      <c r="Q390">
        <v>1</v>
      </c>
      <c r="R390" t="s">
        <v>152</v>
      </c>
      <c r="S390" t="s">
        <v>56</v>
      </c>
      <c r="T390" t="s">
        <v>57</v>
      </c>
      <c r="U390" t="s">
        <v>58</v>
      </c>
      <c r="V390" t="s">
        <v>58</v>
      </c>
      <c r="W390" t="s">
        <v>538</v>
      </c>
      <c r="X390" t="s">
        <v>72</v>
      </c>
      <c r="Y390" t="s">
        <v>60</v>
      </c>
      <c r="Z390" t="s">
        <v>73</v>
      </c>
      <c r="AA390" t="s">
        <v>58</v>
      </c>
      <c r="AB390" t="s">
        <v>58</v>
      </c>
      <c r="AC390">
        <v>125784</v>
      </c>
      <c r="AD390" t="s">
        <v>64</v>
      </c>
      <c r="AE390" t="s">
        <v>70</v>
      </c>
      <c r="AF390" t="s">
        <v>58</v>
      </c>
      <c r="AG390">
        <v>0</v>
      </c>
      <c r="AH390">
        <v>43</v>
      </c>
      <c r="AI390" t="s">
        <v>58</v>
      </c>
      <c r="AJ390" t="s">
        <v>75</v>
      </c>
      <c r="AK390" t="s">
        <v>114</v>
      </c>
      <c r="AL390">
        <v>56</v>
      </c>
      <c r="AM390">
        <f t="shared" si="0"/>
        <v>56</v>
      </c>
      <c r="AN390" t="s">
        <v>64</v>
      </c>
      <c r="AO390" t="s">
        <v>64</v>
      </c>
      <c r="AP390" t="s">
        <v>58</v>
      </c>
      <c r="AQ390" t="s">
        <v>58</v>
      </c>
      <c r="AR390" t="s">
        <v>58</v>
      </c>
      <c r="AS390" t="s">
        <v>58</v>
      </c>
      <c r="AT390" t="s">
        <v>58</v>
      </c>
      <c r="AU390" t="s">
        <v>116</v>
      </c>
      <c r="AV390" s="5">
        <v>45539</v>
      </c>
    </row>
    <row r="391" spans="1:48" hidden="1" x14ac:dyDescent="0.25">
      <c r="A391">
        <v>2024</v>
      </c>
      <c r="B391">
        <v>8</v>
      </c>
      <c r="C391" t="s">
        <v>50</v>
      </c>
      <c r="D391">
        <v>111</v>
      </c>
      <c r="E391" s="4">
        <v>45523.77519734954</v>
      </c>
      <c r="F391" s="16" t="s">
        <v>143</v>
      </c>
      <c r="G391" s="16" t="s">
        <v>142</v>
      </c>
      <c r="H391" t="s">
        <v>71</v>
      </c>
      <c r="I391" t="s">
        <v>112</v>
      </c>
      <c r="J391">
        <v>1234567890</v>
      </c>
      <c r="K391" t="s">
        <v>58</v>
      </c>
      <c r="L391">
        <v>222</v>
      </c>
      <c r="M391" t="s">
        <v>55</v>
      </c>
      <c r="N391" s="4">
        <v>45523.583333333343</v>
      </c>
      <c r="O391" s="4">
        <v>45523.583333333343</v>
      </c>
      <c r="P391" s="4">
        <v>45523.604166666657</v>
      </c>
      <c r="Q391">
        <v>1</v>
      </c>
      <c r="R391" t="s">
        <v>152</v>
      </c>
      <c r="S391" t="s">
        <v>56</v>
      </c>
      <c r="T391" t="s">
        <v>57</v>
      </c>
      <c r="U391" t="s">
        <v>58</v>
      </c>
      <c r="V391" t="s">
        <v>58</v>
      </c>
      <c r="W391" t="s">
        <v>539</v>
      </c>
      <c r="X391" t="s">
        <v>72</v>
      </c>
      <c r="Y391" t="s">
        <v>60</v>
      </c>
      <c r="Z391" t="s">
        <v>73</v>
      </c>
      <c r="AA391" t="s">
        <v>58</v>
      </c>
      <c r="AB391" t="s">
        <v>58</v>
      </c>
      <c r="AC391">
        <v>125784</v>
      </c>
      <c r="AD391" t="s">
        <v>74</v>
      </c>
      <c r="AE391" t="s">
        <v>65</v>
      </c>
      <c r="AF391" t="s">
        <v>58</v>
      </c>
      <c r="AG391">
        <v>0</v>
      </c>
      <c r="AH391">
        <v>50</v>
      </c>
      <c r="AI391" t="s">
        <v>58</v>
      </c>
      <c r="AJ391" t="s">
        <v>75</v>
      </c>
      <c r="AK391" t="s">
        <v>114</v>
      </c>
      <c r="AL391">
        <v>56</v>
      </c>
      <c r="AM391">
        <f t="shared" si="0"/>
        <v>56</v>
      </c>
      <c r="AN391" t="s">
        <v>64</v>
      </c>
      <c r="AO391" t="s">
        <v>64</v>
      </c>
      <c r="AP391" t="s">
        <v>58</v>
      </c>
      <c r="AQ391" t="s">
        <v>58</v>
      </c>
      <c r="AR391" t="s">
        <v>58</v>
      </c>
      <c r="AS391" t="s">
        <v>58</v>
      </c>
      <c r="AT391" t="s">
        <v>58</v>
      </c>
      <c r="AU391" t="s">
        <v>116</v>
      </c>
      <c r="AV391" s="5">
        <v>45540</v>
      </c>
    </row>
    <row r="392" spans="1:48" hidden="1" x14ac:dyDescent="0.25">
      <c r="A392">
        <v>2024</v>
      </c>
      <c r="B392">
        <v>8</v>
      </c>
      <c r="C392" t="s">
        <v>50</v>
      </c>
      <c r="D392">
        <v>111</v>
      </c>
      <c r="E392" s="4">
        <v>45523.785093136583</v>
      </c>
      <c r="F392" s="16" t="s">
        <v>143</v>
      </c>
      <c r="G392" s="16" t="s">
        <v>142</v>
      </c>
      <c r="H392" t="s">
        <v>71</v>
      </c>
      <c r="I392" t="s">
        <v>112</v>
      </c>
      <c r="J392">
        <v>1234567890</v>
      </c>
      <c r="K392" t="s">
        <v>58</v>
      </c>
      <c r="L392">
        <v>222</v>
      </c>
      <c r="M392" t="s">
        <v>55</v>
      </c>
      <c r="N392" s="4">
        <v>45523.666666666657</v>
      </c>
      <c r="O392" s="4">
        <v>45523.666666666657</v>
      </c>
      <c r="P392" s="4">
        <v>45523.6875</v>
      </c>
      <c r="Q392">
        <v>1</v>
      </c>
      <c r="R392" t="s">
        <v>152</v>
      </c>
      <c r="S392" t="s">
        <v>56</v>
      </c>
      <c r="T392" t="s">
        <v>57</v>
      </c>
      <c r="U392" t="s">
        <v>58</v>
      </c>
      <c r="V392" t="s">
        <v>58</v>
      </c>
      <c r="W392" t="s">
        <v>540</v>
      </c>
      <c r="X392" t="s">
        <v>72</v>
      </c>
      <c r="Y392" t="s">
        <v>60</v>
      </c>
      <c r="Z392" t="s">
        <v>73</v>
      </c>
      <c r="AA392" t="s">
        <v>58</v>
      </c>
      <c r="AB392" t="s">
        <v>58</v>
      </c>
      <c r="AC392">
        <v>125784</v>
      </c>
      <c r="AD392" t="s">
        <v>64</v>
      </c>
      <c r="AE392" t="s">
        <v>70</v>
      </c>
      <c r="AF392" t="s">
        <v>58</v>
      </c>
      <c r="AG392">
        <v>0</v>
      </c>
      <c r="AH392">
        <v>53</v>
      </c>
      <c r="AI392" t="s">
        <v>58</v>
      </c>
      <c r="AJ392" t="s">
        <v>75</v>
      </c>
      <c r="AK392" t="s">
        <v>114</v>
      </c>
      <c r="AL392">
        <v>56</v>
      </c>
      <c r="AM392">
        <f t="shared" si="0"/>
        <v>56</v>
      </c>
      <c r="AN392" t="s">
        <v>64</v>
      </c>
      <c r="AO392" t="s">
        <v>64</v>
      </c>
      <c r="AP392" t="s">
        <v>58</v>
      </c>
      <c r="AQ392" t="s">
        <v>58</v>
      </c>
      <c r="AR392" t="s">
        <v>58</v>
      </c>
      <c r="AS392" t="s">
        <v>58</v>
      </c>
      <c r="AT392" t="s">
        <v>58</v>
      </c>
      <c r="AU392" t="s">
        <v>116</v>
      </c>
      <c r="AV392" s="5">
        <v>45539</v>
      </c>
    </row>
    <row r="393" spans="1:48" hidden="1" x14ac:dyDescent="0.25">
      <c r="A393">
        <v>2024</v>
      </c>
      <c r="B393">
        <v>8</v>
      </c>
      <c r="C393" t="s">
        <v>50</v>
      </c>
      <c r="D393">
        <v>111</v>
      </c>
      <c r="E393" s="4">
        <v>45523.787619143521</v>
      </c>
      <c r="F393" s="16" t="s">
        <v>143</v>
      </c>
      <c r="G393" s="16" t="s">
        <v>142</v>
      </c>
      <c r="H393" t="s">
        <v>71</v>
      </c>
      <c r="I393" t="s">
        <v>112</v>
      </c>
      <c r="J393">
        <v>1234567890</v>
      </c>
      <c r="K393" t="s">
        <v>58</v>
      </c>
      <c r="L393">
        <v>222</v>
      </c>
      <c r="M393" t="s">
        <v>55</v>
      </c>
      <c r="N393" s="4">
        <v>45523.6875</v>
      </c>
      <c r="O393" s="4">
        <v>45523.6875</v>
      </c>
      <c r="P393" s="4">
        <v>45523.697916666657</v>
      </c>
      <c r="Q393">
        <v>1</v>
      </c>
      <c r="R393" t="s">
        <v>152</v>
      </c>
      <c r="S393" t="s">
        <v>56</v>
      </c>
      <c r="T393" t="s">
        <v>57</v>
      </c>
      <c r="U393" t="s">
        <v>58</v>
      </c>
      <c r="V393" t="s">
        <v>58</v>
      </c>
      <c r="W393" t="s">
        <v>541</v>
      </c>
      <c r="X393" t="s">
        <v>72</v>
      </c>
      <c r="Y393" t="s">
        <v>60</v>
      </c>
      <c r="Z393" t="s">
        <v>73</v>
      </c>
      <c r="AA393" t="s">
        <v>58</v>
      </c>
      <c r="AB393" t="s">
        <v>58</v>
      </c>
      <c r="AC393">
        <v>125784</v>
      </c>
      <c r="AD393" t="s">
        <v>64</v>
      </c>
      <c r="AE393" t="s">
        <v>65</v>
      </c>
      <c r="AF393" t="s">
        <v>58</v>
      </c>
      <c r="AG393">
        <v>0</v>
      </c>
      <c r="AH393">
        <v>27</v>
      </c>
      <c r="AI393" t="s">
        <v>58</v>
      </c>
      <c r="AJ393" t="s">
        <v>75</v>
      </c>
      <c r="AK393" t="s">
        <v>114</v>
      </c>
      <c r="AL393">
        <v>56</v>
      </c>
      <c r="AM393">
        <f t="shared" si="0"/>
        <v>56</v>
      </c>
      <c r="AN393" t="s">
        <v>64</v>
      </c>
      <c r="AO393" t="s">
        <v>64</v>
      </c>
      <c r="AP393" t="s">
        <v>58</v>
      </c>
      <c r="AQ393" t="s">
        <v>58</v>
      </c>
      <c r="AR393" t="s">
        <v>58</v>
      </c>
      <c r="AS393" t="s">
        <v>58</v>
      </c>
      <c r="AT393" t="s">
        <v>58</v>
      </c>
      <c r="AU393" t="s">
        <v>116</v>
      </c>
      <c r="AV393" s="5">
        <v>45539</v>
      </c>
    </row>
    <row r="394" spans="1:48" hidden="1" x14ac:dyDescent="0.25">
      <c r="A394">
        <v>2024</v>
      </c>
      <c r="B394">
        <v>8</v>
      </c>
      <c r="C394" t="s">
        <v>50</v>
      </c>
      <c r="D394">
        <v>111</v>
      </c>
      <c r="E394" s="4">
        <v>45523.792417546298</v>
      </c>
      <c r="F394" s="16" t="s">
        <v>143</v>
      </c>
      <c r="G394" s="16" t="s">
        <v>142</v>
      </c>
      <c r="H394" t="s">
        <v>71</v>
      </c>
      <c r="I394" t="s">
        <v>112</v>
      </c>
      <c r="J394">
        <v>1234567890</v>
      </c>
      <c r="K394" t="s">
        <v>58</v>
      </c>
      <c r="L394">
        <v>222</v>
      </c>
      <c r="M394" t="s">
        <v>55</v>
      </c>
      <c r="N394" s="4">
        <v>45523.71875</v>
      </c>
      <c r="O394" s="4">
        <v>45523.71875</v>
      </c>
      <c r="P394" s="4">
        <v>45523.729166666657</v>
      </c>
      <c r="Q394">
        <v>1</v>
      </c>
      <c r="R394" t="s">
        <v>152</v>
      </c>
      <c r="S394" t="s">
        <v>56</v>
      </c>
      <c r="T394" t="s">
        <v>57</v>
      </c>
      <c r="U394" t="s">
        <v>58</v>
      </c>
      <c r="V394" t="s">
        <v>58</v>
      </c>
      <c r="W394" t="s">
        <v>542</v>
      </c>
      <c r="X394" t="s">
        <v>72</v>
      </c>
      <c r="Y394" t="s">
        <v>60</v>
      </c>
      <c r="Z394" t="s">
        <v>73</v>
      </c>
      <c r="AA394" t="s">
        <v>58</v>
      </c>
      <c r="AB394" t="s">
        <v>58</v>
      </c>
      <c r="AC394">
        <v>125784</v>
      </c>
      <c r="AD394" t="s">
        <v>64</v>
      </c>
      <c r="AE394" t="s">
        <v>70</v>
      </c>
      <c r="AF394" t="s">
        <v>58</v>
      </c>
      <c r="AG394">
        <v>0</v>
      </c>
      <c r="AH394">
        <v>42</v>
      </c>
      <c r="AI394" t="s">
        <v>58</v>
      </c>
      <c r="AJ394" t="s">
        <v>75</v>
      </c>
      <c r="AK394" t="s">
        <v>114</v>
      </c>
      <c r="AL394">
        <v>56</v>
      </c>
      <c r="AM394">
        <f t="shared" si="0"/>
        <v>56</v>
      </c>
      <c r="AN394" t="s">
        <v>64</v>
      </c>
      <c r="AO394" t="s">
        <v>64</v>
      </c>
      <c r="AP394" t="s">
        <v>58</v>
      </c>
      <c r="AQ394" t="s">
        <v>58</v>
      </c>
      <c r="AR394" t="s">
        <v>58</v>
      </c>
      <c r="AS394" t="s">
        <v>58</v>
      </c>
      <c r="AT394" t="s">
        <v>58</v>
      </c>
      <c r="AU394" t="s">
        <v>116</v>
      </c>
      <c r="AV394" s="5">
        <v>45539</v>
      </c>
    </row>
    <row r="395" spans="1:48" hidden="1" x14ac:dyDescent="0.25">
      <c r="A395">
        <v>2024</v>
      </c>
      <c r="B395">
        <v>8</v>
      </c>
      <c r="C395" t="s">
        <v>50</v>
      </c>
      <c r="D395">
        <v>111</v>
      </c>
      <c r="E395" s="4">
        <v>45523.79647040509</v>
      </c>
      <c r="F395" s="16" t="s">
        <v>143</v>
      </c>
      <c r="G395" s="16" t="s">
        <v>142</v>
      </c>
      <c r="H395" t="s">
        <v>71</v>
      </c>
      <c r="I395" t="s">
        <v>112</v>
      </c>
      <c r="J395">
        <v>1234567890</v>
      </c>
      <c r="K395" t="s">
        <v>58</v>
      </c>
      <c r="L395">
        <v>222</v>
      </c>
      <c r="M395" t="s">
        <v>55</v>
      </c>
      <c r="N395" s="4">
        <v>45523.729166666657</v>
      </c>
      <c r="O395" s="4">
        <v>45523.729166666657</v>
      </c>
      <c r="P395" s="4">
        <v>45523.75</v>
      </c>
      <c r="Q395">
        <v>1</v>
      </c>
      <c r="R395" t="s">
        <v>152</v>
      </c>
      <c r="S395" t="s">
        <v>56</v>
      </c>
      <c r="T395" t="s">
        <v>57</v>
      </c>
      <c r="U395" t="s">
        <v>58</v>
      </c>
      <c r="V395" t="s">
        <v>58</v>
      </c>
      <c r="W395" t="s">
        <v>543</v>
      </c>
      <c r="X395" t="s">
        <v>72</v>
      </c>
      <c r="Y395" t="s">
        <v>60</v>
      </c>
      <c r="Z395" t="s">
        <v>73</v>
      </c>
      <c r="AA395" t="s">
        <v>58</v>
      </c>
      <c r="AB395" t="s">
        <v>58</v>
      </c>
      <c r="AC395">
        <v>125784</v>
      </c>
      <c r="AD395" t="s">
        <v>74</v>
      </c>
      <c r="AE395" t="s">
        <v>70</v>
      </c>
      <c r="AF395" t="s">
        <v>58</v>
      </c>
      <c r="AG395">
        <v>0</v>
      </c>
      <c r="AH395">
        <v>21</v>
      </c>
      <c r="AI395" t="s">
        <v>58</v>
      </c>
      <c r="AJ395" t="s">
        <v>75</v>
      </c>
      <c r="AK395" t="s">
        <v>114</v>
      </c>
      <c r="AL395">
        <v>56</v>
      </c>
      <c r="AM395">
        <f t="shared" si="0"/>
        <v>56</v>
      </c>
      <c r="AN395" t="s">
        <v>64</v>
      </c>
      <c r="AO395" t="s">
        <v>64</v>
      </c>
      <c r="AP395" t="s">
        <v>58</v>
      </c>
      <c r="AQ395" t="s">
        <v>58</v>
      </c>
      <c r="AR395" t="s">
        <v>58</v>
      </c>
      <c r="AS395" t="s">
        <v>58</v>
      </c>
      <c r="AT395" t="s">
        <v>58</v>
      </c>
      <c r="AU395" t="s">
        <v>116</v>
      </c>
      <c r="AV395" s="5">
        <v>45539</v>
      </c>
    </row>
    <row r="396" spans="1:48" hidden="1" x14ac:dyDescent="0.25">
      <c r="A396">
        <v>2024</v>
      </c>
      <c r="B396">
        <v>8</v>
      </c>
      <c r="C396" t="s">
        <v>50</v>
      </c>
      <c r="D396">
        <v>111</v>
      </c>
      <c r="E396" s="4">
        <v>45525.780534988429</v>
      </c>
      <c r="F396" s="16" t="s">
        <v>143</v>
      </c>
      <c r="G396" s="16" t="s">
        <v>142</v>
      </c>
      <c r="H396" t="s">
        <v>71</v>
      </c>
      <c r="I396" t="s">
        <v>112</v>
      </c>
      <c r="J396">
        <v>1234567890</v>
      </c>
      <c r="K396" t="s">
        <v>58</v>
      </c>
      <c r="L396">
        <v>222</v>
      </c>
      <c r="M396" t="s">
        <v>55</v>
      </c>
      <c r="N396" s="4">
        <v>45525.6875</v>
      </c>
      <c r="O396" s="4">
        <v>45525.6875</v>
      </c>
      <c r="P396" s="4">
        <v>45525.708333333343</v>
      </c>
      <c r="Q396">
        <v>1</v>
      </c>
      <c r="R396" t="s">
        <v>152</v>
      </c>
      <c r="S396" t="s">
        <v>56</v>
      </c>
      <c r="T396" t="s">
        <v>57</v>
      </c>
      <c r="U396" t="s">
        <v>58</v>
      </c>
      <c r="V396" t="s">
        <v>58</v>
      </c>
      <c r="W396" t="s">
        <v>544</v>
      </c>
      <c r="X396" t="s">
        <v>72</v>
      </c>
      <c r="Y396" t="s">
        <v>60</v>
      </c>
      <c r="Z396" t="s">
        <v>73</v>
      </c>
      <c r="AA396" t="s">
        <v>58</v>
      </c>
      <c r="AB396" t="s">
        <v>58</v>
      </c>
      <c r="AC396">
        <v>125784</v>
      </c>
      <c r="AD396" t="s">
        <v>64</v>
      </c>
      <c r="AE396" t="s">
        <v>65</v>
      </c>
      <c r="AF396" t="s">
        <v>58</v>
      </c>
      <c r="AG396">
        <v>0</v>
      </c>
      <c r="AH396">
        <v>40</v>
      </c>
      <c r="AI396" t="s">
        <v>58</v>
      </c>
      <c r="AJ396" t="s">
        <v>75</v>
      </c>
      <c r="AK396" t="s">
        <v>114</v>
      </c>
      <c r="AL396">
        <v>56</v>
      </c>
      <c r="AM396">
        <f t="shared" si="0"/>
        <v>56</v>
      </c>
      <c r="AN396" t="s">
        <v>64</v>
      </c>
      <c r="AO396" t="s">
        <v>64</v>
      </c>
      <c r="AP396" t="s">
        <v>58</v>
      </c>
      <c r="AQ396" t="s">
        <v>58</v>
      </c>
      <c r="AR396" t="s">
        <v>58</v>
      </c>
      <c r="AS396" t="s">
        <v>58</v>
      </c>
      <c r="AT396" t="s">
        <v>58</v>
      </c>
      <c r="AU396" t="s">
        <v>116</v>
      </c>
      <c r="AV396" s="5">
        <v>45540</v>
      </c>
    </row>
    <row r="397" spans="1:48" hidden="1" x14ac:dyDescent="0.25">
      <c r="A397">
        <v>2024</v>
      </c>
      <c r="B397">
        <v>8</v>
      </c>
      <c r="C397" t="s">
        <v>50</v>
      </c>
      <c r="D397">
        <v>111</v>
      </c>
      <c r="E397" s="4">
        <v>45525.785819803241</v>
      </c>
      <c r="F397" s="16" t="s">
        <v>143</v>
      </c>
      <c r="G397" s="16" t="s">
        <v>142</v>
      </c>
      <c r="H397" t="s">
        <v>71</v>
      </c>
      <c r="I397" t="s">
        <v>112</v>
      </c>
      <c r="J397">
        <v>1234567890</v>
      </c>
      <c r="K397" t="s">
        <v>58</v>
      </c>
      <c r="L397">
        <v>222</v>
      </c>
      <c r="M397" t="s">
        <v>55</v>
      </c>
      <c r="N397" s="4">
        <v>45525.729166666657</v>
      </c>
      <c r="O397" s="4">
        <v>45525.729166666657</v>
      </c>
      <c r="P397" s="4">
        <v>45525.75</v>
      </c>
      <c r="Q397">
        <v>1</v>
      </c>
      <c r="R397" t="s">
        <v>152</v>
      </c>
      <c r="S397" t="s">
        <v>56</v>
      </c>
      <c r="T397" t="s">
        <v>57</v>
      </c>
      <c r="U397" t="s">
        <v>58</v>
      </c>
      <c r="V397" t="s">
        <v>58</v>
      </c>
      <c r="W397" t="s">
        <v>545</v>
      </c>
      <c r="X397" t="s">
        <v>72</v>
      </c>
      <c r="Y397" t="s">
        <v>60</v>
      </c>
      <c r="Z397" t="s">
        <v>73</v>
      </c>
      <c r="AA397" t="s">
        <v>58</v>
      </c>
      <c r="AB397" t="s">
        <v>58</v>
      </c>
      <c r="AC397">
        <v>125784</v>
      </c>
      <c r="AD397" t="s">
        <v>64</v>
      </c>
      <c r="AE397" t="s">
        <v>65</v>
      </c>
      <c r="AF397" t="s">
        <v>58</v>
      </c>
      <c r="AG397">
        <v>0</v>
      </c>
      <c r="AH397">
        <v>49</v>
      </c>
      <c r="AI397" t="s">
        <v>58</v>
      </c>
      <c r="AJ397" t="s">
        <v>75</v>
      </c>
      <c r="AK397" t="s">
        <v>114</v>
      </c>
      <c r="AL397">
        <v>56</v>
      </c>
      <c r="AM397">
        <f t="shared" si="0"/>
        <v>56</v>
      </c>
      <c r="AN397" t="s">
        <v>64</v>
      </c>
      <c r="AO397" t="s">
        <v>64</v>
      </c>
      <c r="AP397" t="s">
        <v>58</v>
      </c>
      <c r="AQ397" t="s">
        <v>58</v>
      </c>
      <c r="AR397" t="s">
        <v>58</v>
      </c>
      <c r="AS397" t="s">
        <v>58</v>
      </c>
      <c r="AT397" t="s">
        <v>58</v>
      </c>
      <c r="AU397" t="s">
        <v>116</v>
      </c>
      <c r="AV397" s="5">
        <v>45539</v>
      </c>
    </row>
    <row r="398" spans="1:48" hidden="1" x14ac:dyDescent="0.25">
      <c r="A398">
        <v>2024</v>
      </c>
      <c r="B398">
        <v>8</v>
      </c>
      <c r="C398" t="s">
        <v>50</v>
      </c>
      <c r="D398">
        <v>111</v>
      </c>
      <c r="E398" s="4">
        <v>45525.788591192133</v>
      </c>
      <c r="F398" s="16" t="s">
        <v>143</v>
      </c>
      <c r="G398" s="16" t="s">
        <v>142</v>
      </c>
      <c r="H398" t="s">
        <v>71</v>
      </c>
      <c r="I398" t="s">
        <v>112</v>
      </c>
      <c r="J398">
        <v>1234567890</v>
      </c>
      <c r="K398" t="s">
        <v>58</v>
      </c>
      <c r="L398">
        <v>222</v>
      </c>
      <c r="M398" t="s">
        <v>55</v>
      </c>
      <c r="N398" s="4">
        <v>45524.541666666657</v>
      </c>
      <c r="O398" s="4">
        <v>45524.541666666657</v>
      </c>
      <c r="P398" s="4">
        <v>45525.5625</v>
      </c>
      <c r="Q398">
        <v>1</v>
      </c>
      <c r="R398" t="s">
        <v>152</v>
      </c>
      <c r="S398" t="s">
        <v>56</v>
      </c>
      <c r="T398" t="s">
        <v>57</v>
      </c>
      <c r="U398" t="s">
        <v>58</v>
      </c>
      <c r="V398" t="s">
        <v>58</v>
      </c>
      <c r="W398" t="s">
        <v>546</v>
      </c>
      <c r="X398" t="s">
        <v>72</v>
      </c>
      <c r="Y398" t="s">
        <v>60</v>
      </c>
      <c r="Z398" t="s">
        <v>73</v>
      </c>
      <c r="AA398" t="s">
        <v>58</v>
      </c>
      <c r="AB398" t="s">
        <v>58</v>
      </c>
      <c r="AC398">
        <v>125784</v>
      </c>
      <c r="AD398" t="s">
        <v>74</v>
      </c>
      <c r="AE398" t="s">
        <v>70</v>
      </c>
      <c r="AF398" t="s">
        <v>58</v>
      </c>
      <c r="AG398">
        <v>0</v>
      </c>
      <c r="AH398">
        <v>65</v>
      </c>
      <c r="AI398" t="s">
        <v>58</v>
      </c>
      <c r="AJ398" t="s">
        <v>75</v>
      </c>
      <c r="AK398" t="s">
        <v>114</v>
      </c>
      <c r="AL398">
        <v>56</v>
      </c>
      <c r="AM398">
        <f t="shared" si="0"/>
        <v>56</v>
      </c>
      <c r="AN398" t="s">
        <v>64</v>
      </c>
      <c r="AO398" t="s">
        <v>64</v>
      </c>
      <c r="AP398" t="s">
        <v>58</v>
      </c>
      <c r="AQ398" t="s">
        <v>58</v>
      </c>
      <c r="AR398" t="s">
        <v>58</v>
      </c>
      <c r="AS398" t="s">
        <v>58</v>
      </c>
      <c r="AT398" t="s">
        <v>58</v>
      </c>
      <c r="AU398" t="s">
        <v>117</v>
      </c>
      <c r="AV398" s="5">
        <v>45539</v>
      </c>
    </row>
    <row r="399" spans="1:48" hidden="1" x14ac:dyDescent="0.25">
      <c r="A399">
        <v>2024</v>
      </c>
      <c r="B399">
        <v>8</v>
      </c>
      <c r="C399" t="s">
        <v>50</v>
      </c>
      <c r="D399">
        <v>111</v>
      </c>
      <c r="E399" s="4">
        <v>45525.790844212963</v>
      </c>
      <c r="F399" s="16" t="s">
        <v>143</v>
      </c>
      <c r="G399" s="16" t="s">
        <v>142</v>
      </c>
      <c r="H399" t="s">
        <v>71</v>
      </c>
      <c r="I399" t="s">
        <v>112</v>
      </c>
      <c r="J399">
        <v>1234567890</v>
      </c>
      <c r="K399" t="s">
        <v>58</v>
      </c>
      <c r="L399">
        <v>222</v>
      </c>
      <c r="M399" t="s">
        <v>55</v>
      </c>
      <c r="N399" s="4">
        <v>45524.5625</v>
      </c>
      <c r="O399" s="4">
        <v>45524.5625</v>
      </c>
      <c r="P399" s="4">
        <v>45524.583333333343</v>
      </c>
      <c r="Q399">
        <v>1</v>
      </c>
      <c r="R399" t="s">
        <v>152</v>
      </c>
      <c r="S399" t="s">
        <v>56</v>
      </c>
      <c r="T399" t="s">
        <v>57</v>
      </c>
      <c r="U399" t="s">
        <v>58</v>
      </c>
      <c r="V399" t="s">
        <v>58</v>
      </c>
      <c r="W399" t="s">
        <v>547</v>
      </c>
      <c r="X399" t="s">
        <v>72</v>
      </c>
      <c r="Y399" t="s">
        <v>60</v>
      </c>
      <c r="Z399" t="s">
        <v>73</v>
      </c>
      <c r="AA399" t="s">
        <v>58</v>
      </c>
      <c r="AB399" t="s">
        <v>58</v>
      </c>
      <c r="AC399">
        <v>125784</v>
      </c>
      <c r="AD399" t="s">
        <v>64</v>
      </c>
      <c r="AE399" t="s">
        <v>65</v>
      </c>
      <c r="AF399" t="s">
        <v>58</v>
      </c>
      <c r="AG399">
        <v>0</v>
      </c>
      <c r="AH399">
        <v>35</v>
      </c>
      <c r="AI399" t="s">
        <v>58</v>
      </c>
      <c r="AJ399" t="s">
        <v>75</v>
      </c>
      <c r="AK399" t="s">
        <v>114</v>
      </c>
      <c r="AL399">
        <v>56</v>
      </c>
      <c r="AM399">
        <f t="shared" si="0"/>
        <v>56</v>
      </c>
      <c r="AN399" t="s">
        <v>64</v>
      </c>
      <c r="AO399" t="s">
        <v>64</v>
      </c>
      <c r="AP399" t="s">
        <v>58</v>
      </c>
      <c r="AQ399" t="s">
        <v>58</v>
      </c>
      <c r="AR399" t="s">
        <v>58</v>
      </c>
      <c r="AS399" t="s">
        <v>58</v>
      </c>
      <c r="AT399" t="s">
        <v>58</v>
      </c>
      <c r="AU399" t="s">
        <v>116</v>
      </c>
      <c r="AV399" s="5">
        <v>45539</v>
      </c>
    </row>
    <row r="400" spans="1:48" hidden="1" x14ac:dyDescent="0.25">
      <c r="A400">
        <v>2024</v>
      </c>
      <c r="B400">
        <v>8</v>
      </c>
      <c r="C400" t="s">
        <v>50</v>
      </c>
      <c r="D400">
        <v>111</v>
      </c>
      <c r="E400" s="4">
        <v>45525.793963321761</v>
      </c>
      <c r="F400" s="16" t="s">
        <v>143</v>
      </c>
      <c r="G400" s="16" t="s">
        <v>142</v>
      </c>
      <c r="H400" t="s">
        <v>71</v>
      </c>
      <c r="I400" t="s">
        <v>112</v>
      </c>
      <c r="J400">
        <v>1234567890</v>
      </c>
      <c r="K400" t="s">
        <v>58</v>
      </c>
      <c r="L400">
        <v>222</v>
      </c>
      <c r="M400" t="s">
        <v>55</v>
      </c>
      <c r="N400" s="4">
        <v>45524.583333333343</v>
      </c>
      <c r="O400" s="4">
        <v>45524.583333333343</v>
      </c>
      <c r="P400" s="4">
        <v>45524.604166666657</v>
      </c>
      <c r="Q400">
        <v>1</v>
      </c>
      <c r="R400" t="s">
        <v>152</v>
      </c>
      <c r="S400" t="s">
        <v>56</v>
      </c>
      <c r="T400" t="s">
        <v>57</v>
      </c>
      <c r="U400" t="s">
        <v>58</v>
      </c>
      <c r="V400" t="s">
        <v>58</v>
      </c>
      <c r="W400" t="s">
        <v>548</v>
      </c>
      <c r="X400" t="s">
        <v>72</v>
      </c>
      <c r="Y400" t="s">
        <v>60</v>
      </c>
      <c r="Z400" t="s">
        <v>73</v>
      </c>
      <c r="AA400" t="s">
        <v>58</v>
      </c>
      <c r="AB400" t="s">
        <v>58</v>
      </c>
      <c r="AC400">
        <v>125784</v>
      </c>
      <c r="AD400" t="s">
        <v>64</v>
      </c>
      <c r="AE400" t="s">
        <v>65</v>
      </c>
      <c r="AF400" t="s">
        <v>58</v>
      </c>
      <c r="AG400">
        <v>0</v>
      </c>
      <c r="AH400">
        <v>85</v>
      </c>
      <c r="AI400" t="s">
        <v>58</v>
      </c>
      <c r="AJ400" t="s">
        <v>75</v>
      </c>
      <c r="AK400" t="s">
        <v>114</v>
      </c>
      <c r="AL400">
        <v>56</v>
      </c>
      <c r="AM400">
        <f t="shared" si="0"/>
        <v>56</v>
      </c>
      <c r="AN400" t="s">
        <v>64</v>
      </c>
      <c r="AO400" t="s">
        <v>64</v>
      </c>
      <c r="AP400" t="s">
        <v>58</v>
      </c>
      <c r="AQ400" t="s">
        <v>58</v>
      </c>
      <c r="AR400" t="s">
        <v>58</v>
      </c>
      <c r="AS400" t="s">
        <v>58</v>
      </c>
      <c r="AT400" t="s">
        <v>58</v>
      </c>
      <c r="AU400" t="s">
        <v>116</v>
      </c>
      <c r="AV400" s="5">
        <v>45539</v>
      </c>
    </row>
    <row r="401" spans="1:48" hidden="1" x14ac:dyDescent="0.25">
      <c r="A401">
        <v>2024</v>
      </c>
      <c r="B401">
        <v>8</v>
      </c>
      <c r="C401" t="s">
        <v>50</v>
      </c>
      <c r="D401">
        <v>111</v>
      </c>
      <c r="E401" s="4">
        <v>45526.772767708331</v>
      </c>
      <c r="F401" s="16" t="s">
        <v>143</v>
      </c>
      <c r="G401" s="16" t="s">
        <v>142</v>
      </c>
      <c r="H401" t="s">
        <v>71</v>
      </c>
      <c r="I401" t="s">
        <v>112</v>
      </c>
      <c r="J401">
        <v>1234567890</v>
      </c>
      <c r="K401" t="s">
        <v>58</v>
      </c>
      <c r="L401">
        <v>222</v>
      </c>
      <c r="M401" t="s">
        <v>55</v>
      </c>
      <c r="N401" s="4">
        <v>45526.6875</v>
      </c>
      <c r="O401" s="4">
        <v>45526.6875</v>
      </c>
      <c r="P401" s="4">
        <v>45526.708333333343</v>
      </c>
      <c r="Q401">
        <v>1</v>
      </c>
      <c r="R401" t="s">
        <v>152</v>
      </c>
      <c r="S401" t="s">
        <v>56</v>
      </c>
      <c r="T401" t="s">
        <v>57</v>
      </c>
      <c r="U401" t="s">
        <v>58</v>
      </c>
      <c r="V401" t="s">
        <v>58</v>
      </c>
      <c r="W401" t="s">
        <v>549</v>
      </c>
      <c r="X401" t="s">
        <v>72</v>
      </c>
      <c r="Y401" t="s">
        <v>60</v>
      </c>
      <c r="Z401" t="s">
        <v>73</v>
      </c>
      <c r="AA401" t="s">
        <v>58</v>
      </c>
      <c r="AB401" t="s">
        <v>58</v>
      </c>
      <c r="AC401">
        <v>125784</v>
      </c>
      <c r="AD401" t="s">
        <v>64</v>
      </c>
      <c r="AE401" t="s">
        <v>70</v>
      </c>
      <c r="AF401" t="s">
        <v>58</v>
      </c>
      <c r="AG401">
        <v>0</v>
      </c>
      <c r="AH401">
        <v>23</v>
      </c>
      <c r="AI401" t="s">
        <v>58</v>
      </c>
      <c r="AJ401" t="s">
        <v>75</v>
      </c>
      <c r="AK401" t="s">
        <v>114</v>
      </c>
      <c r="AL401">
        <v>56</v>
      </c>
      <c r="AM401">
        <f t="shared" si="0"/>
        <v>56</v>
      </c>
      <c r="AN401" t="s">
        <v>64</v>
      </c>
      <c r="AO401" t="s">
        <v>64</v>
      </c>
      <c r="AP401" t="s">
        <v>58</v>
      </c>
      <c r="AQ401" t="s">
        <v>58</v>
      </c>
      <c r="AR401" t="s">
        <v>58</v>
      </c>
      <c r="AS401" t="s">
        <v>58</v>
      </c>
      <c r="AT401" t="s">
        <v>58</v>
      </c>
      <c r="AU401" t="s">
        <v>116</v>
      </c>
      <c r="AV401" s="5">
        <v>45540</v>
      </c>
    </row>
    <row r="402" spans="1:48" hidden="1" x14ac:dyDescent="0.25">
      <c r="A402">
        <v>2024</v>
      </c>
      <c r="B402">
        <v>8</v>
      </c>
      <c r="C402" t="s">
        <v>50</v>
      </c>
      <c r="D402">
        <v>111</v>
      </c>
      <c r="E402" s="4">
        <v>45527.714473819447</v>
      </c>
      <c r="F402" s="16" t="s">
        <v>143</v>
      </c>
      <c r="G402" s="16" t="s">
        <v>142</v>
      </c>
      <c r="H402" t="s">
        <v>71</v>
      </c>
      <c r="I402" t="s">
        <v>112</v>
      </c>
      <c r="J402">
        <v>1234567890</v>
      </c>
      <c r="K402" t="s">
        <v>58</v>
      </c>
      <c r="L402">
        <v>222</v>
      </c>
      <c r="M402" t="s">
        <v>55</v>
      </c>
      <c r="N402" s="4">
        <v>45527.645833333343</v>
      </c>
      <c r="O402" s="4">
        <v>45527.645833333343</v>
      </c>
      <c r="P402" s="4">
        <v>45527.666666666657</v>
      </c>
      <c r="Q402">
        <v>1</v>
      </c>
      <c r="R402" t="s">
        <v>152</v>
      </c>
      <c r="S402" t="s">
        <v>56</v>
      </c>
      <c r="T402" t="s">
        <v>57</v>
      </c>
      <c r="U402" t="s">
        <v>58</v>
      </c>
      <c r="V402" t="s">
        <v>58</v>
      </c>
      <c r="W402" t="s">
        <v>550</v>
      </c>
      <c r="X402" t="s">
        <v>72</v>
      </c>
      <c r="Y402" t="s">
        <v>60</v>
      </c>
      <c r="Z402" t="s">
        <v>73</v>
      </c>
      <c r="AA402" t="s">
        <v>58</v>
      </c>
      <c r="AB402" t="s">
        <v>58</v>
      </c>
      <c r="AC402">
        <v>125784</v>
      </c>
      <c r="AD402" t="s">
        <v>64</v>
      </c>
      <c r="AE402" t="s">
        <v>65</v>
      </c>
      <c r="AF402" t="s">
        <v>58</v>
      </c>
      <c r="AG402">
        <v>0</v>
      </c>
      <c r="AH402">
        <v>35</v>
      </c>
      <c r="AI402" t="s">
        <v>58</v>
      </c>
      <c r="AJ402" t="s">
        <v>75</v>
      </c>
      <c r="AK402" t="s">
        <v>114</v>
      </c>
      <c r="AL402">
        <v>56</v>
      </c>
      <c r="AM402">
        <f t="shared" si="0"/>
        <v>56</v>
      </c>
      <c r="AN402" t="s">
        <v>64</v>
      </c>
      <c r="AO402" t="s">
        <v>64</v>
      </c>
      <c r="AP402" t="s">
        <v>58</v>
      </c>
      <c r="AQ402" t="s">
        <v>58</v>
      </c>
      <c r="AR402" t="s">
        <v>58</v>
      </c>
      <c r="AS402" t="s">
        <v>58</v>
      </c>
      <c r="AT402" t="s">
        <v>58</v>
      </c>
      <c r="AU402" t="s">
        <v>116</v>
      </c>
      <c r="AV402" s="5">
        <v>45540</v>
      </c>
    </row>
    <row r="403" spans="1:48" hidden="1" x14ac:dyDescent="0.25">
      <c r="A403">
        <v>2024</v>
      </c>
      <c r="B403">
        <v>8</v>
      </c>
      <c r="C403" t="s">
        <v>50</v>
      </c>
      <c r="D403">
        <v>111</v>
      </c>
      <c r="E403" s="4">
        <v>45527.731079317127</v>
      </c>
      <c r="F403" s="16" t="s">
        <v>143</v>
      </c>
      <c r="G403" s="16" t="s">
        <v>142</v>
      </c>
      <c r="H403" t="s">
        <v>71</v>
      </c>
      <c r="I403" t="s">
        <v>112</v>
      </c>
      <c r="J403">
        <v>1234567890</v>
      </c>
      <c r="K403" t="s">
        <v>58</v>
      </c>
      <c r="L403">
        <v>222</v>
      </c>
      <c r="M403" t="s">
        <v>55</v>
      </c>
      <c r="N403" s="4">
        <v>45527.5625</v>
      </c>
      <c r="O403" s="4">
        <v>45527.5625</v>
      </c>
      <c r="P403" s="4">
        <v>45527.583333333343</v>
      </c>
      <c r="Q403">
        <v>1</v>
      </c>
      <c r="R403" t="s">
        <v>152</v>
      </c>
      <c r="S403" t="s">
        <v>56</v>
      </c>
      <c r="T403" t="s">
        <v>57</v>
      </c>
      <c r="U403" t="s">
        <v>58</v>
      </c>
      <c r="V403" t="s">
        <v>58</v>
      </c>
      <c r="W403" t="s">
        <v>551</v>
      </c>
      <c r="X403" t="s">
        <v>72</v>
      </c>
      <c r="Y403" t="s">
        <v>60</v>
      </c>
      <c r="Z403" t="s">
        <v>73</v>
      </c>
      <c r="AA403" t="s">
        <v>58</v>
      </c>
      <c r="AB403" t="s">
        <v>58</v>
      </c>
      <c r="AC403">
        <v>125784</v>
      </c>
      <c r="AD403" t="s">
        <v>64</v>
      </c>
      <c r="AE403" t="s">
        <v>70</v>
      </c>
      <c r="AF403" t="s">
        <v>58</v>
      </c>
      <c r="AG403">
        <v>0</v>
      </c>
      <c r="AH403">
        <v>18</v>
      </c>
      <c r="AI403" t="s">
        <v>58</v>
      </c>
      <c r="AJ403" t="s">
        <v>75</v>
      </c>
      <c r="AK403" t="s">
        <v>114</v>
      </c>
      <c r="AL403">
        <v>56</v>
      </c>
      <c r="AM403">
        <f t="shared" si="0"/>
        <v>56</v>
      </c>
      <c r="AN403" t="s">
        <v>64</v>
      </c>
      <c r="AO403" t="s">
        <v>64</v>
      </c>
      <c r="AP403" t="s">
        <v>58</v>
      </c>
      <c r="AQ403" t="s">
        <v>58</v>
      </c>
      <c r="AR403" t="s">
        <v>58</v>
      </c>
      <c r="AS403" t="s">
        <v>58</v>
      </c>
      <c r="AT403" t="s">
        <v>58</v>
      </c>
      <c r="AU403" t="s">
        <v>116</v>
      </c>
      <c r="AV403" s="5">
        <v>45539</v>
      </c>
    </row>
    <row r="404" spans="1:48" hidden="1" x14ac:dyDescent="0.25">
      <c r="A404">
        <v>2024</v>
      </c>
      <c r="B404">
        <v>8</v>
      </c>
      <c r="C404" t="s">
        <v>50</v>
      </c>
      <c r="D404">
        <v>111</v>
      </c>
      <c r="E404" s="4">
        <v>45527.735187627317</v>
      </c>
      <c r="F404" s="16" t="s">
        <v>143</v>
      </c>
      <c r="G404" s="16" t="s">
        <v>142</v>
      </c>
      <c r="H404" t="s">
        <v>71</v>
      </c>
      <c r="I404" t="s">
        <v>112</v>
      </c>
      <c r="J404">
        <v>1234567890</v>
      </c>
      <c r="K404" t="s">
        <v>58</v>
      </c>
      <c r="L404">
        <v>222</v>
      </c>
      <c r="M404" t="s">
        <v>55</v>
      </c>
      <c r="N404" s="4">
        <v>45527.645833333343</v>
      </c>
      <c r="O404" s="4">
        <v>45527.645833333343</v>
      </c>
      <c r="P404" s="4">
        <v>45527.65625</v>
      </c>
      <c r="Q404">
        <v>1</v>
      </c>
      <c r="R404" t="s">
        <v>152</v>
      </c>
      <c r="S404" t="s">
        <v>56</v>
      </c>
      <c r="T404" t="s">
        <v>57</v>
      </c>
      <c r="U404" t="s">
        <v>58</v>
      </c>
      <c r="V404" t="s">
        <v>58</v>
      </c>
      <c r="W404" t="s">
        <v>552</v>
      </c>
      <c r="X404" t="s">
        <v>72</v>
      </c>
      <c r="Y404" t="s">
        <v>60</v>
      </c>
      <c r="Z404" t="s">
        <v>73</v>
      </c>
      <c r="AA404" t="s">
        <v>58</v>
      </c>
      <c r="AB404" t="s">
        <v>58</v>
      </c>
      <c r="AC404">
        <v>125784</v>
      </c>
      <c r="AD404" t="s">
        <v>64</v>
      </c>
      <c r="AE404" t="s">
        <v>65</v>
      </c>
      <c r="AF404" t="s">
        <v>58</v>
      </c>
      <c r="AG404">
        <v>0</v>
      </c>
      <c r="AH404">
        <v>29</v>
      </c>
      <c r="AI404" t="s">
        <v>58</v>
      </c>
      <c r="AJ404" t="s">
        <v>75</v>
      </c>
      <c r="AK404" t="s">
        <v>114</v>
      </c>
      <c r="AL404">
        <v>56</v>
      </c>
      <c r="AM404">
        <f t="shared" si="0"/>
        <v>56</v>
      </c>
      <c r="AN404" t="s">
        <v>64</v>
      </c>
      <c r="AO404" t="s">
        <v>64</v>
      </c>
      <c r="AP404" t="s">
        <v>58</v>
      </c>
      <c r="AQ404" t="s">
        <v>58</v>
      </c>
      <c r="AR404" t="s">
        <v>58</v>
      </c>
      <c r="AS404" t="s">
        <v>58</v>
      </c>
      <c r="AT404" t="s">
        <v>58</v>
      </c>
      <c r="AU404" t="s">
        <v>116</v>
      </c>
      <c r="AV404" s="5">
        <v>45539</v>
      </c>
    </row>
    <row r="405" spans="1:48" hidden="1" x14ac:dyDescent="0.25">
      <c r="A405">
        <v>2024</v>
      </c>
      <c r="B405">
        <v>8</v>
      </c>
      <c r="C405" t="s">
        <v>50</v>
      </c>
      <c r="D405">
        <v>111</v>
      </c>
      <c r="E405" s="4">
        <v>45527.741282754629</v>
      </c>
      <c r="F405" s="16" t="s">
        <v>143</v>
      </c>
      <c r="G405" s="16" t="s">
        <v>142</v>
      </c>
      <c r="H405" t="s">
        <v>71</v>
      </c>
      <c r="I405" t="s">
        <v>112</v>
      </c>
      <c r="J405">
        <v>1234567890</v>
      </c>
      <c r="K405" t="s">
        <v>58</v>
      </c>
      <c r="L405">
        <v>222</v>
      </c>
      <c r="M405" t="s">
        <v>55</v>
      </c>
      <c r="N405" s="4">
        <v>45527.708333333343</v>
      </c>
      <c r="O405" s="4">
        <v>45527.708333333343</v>
      </c>
      <c r="P405" s="4">
        <v>45527.729166666657</v>
      </c>
      <c r="Q405">
        <v>1</v>
      </c>
      <c r="R405" t="s">
        <v>152</v>
      </c>
      <c r="S405" t="s">
        <v>56</v>
      </c>
      <c r="T405" t="s">
        <v>57</v>
      </c>
      <c r="U405" t="s">
        <v>58</v>
      </c>
      <c r="V405" t="s">
        <v>58</v>
      </c>
      <c r="W405" t="s">
        <v>553</v>
      </c>
      <c r="X405" t="s">
        <v>72</v>
      </c>
      <c r="Y405" t="s">
        <v>60</v>
      </c>
      <c r="Z405" t="s">
        <v>73</v>
      </c>
      <c r="AA405" t="s">
        <v>58</v>
      </c>
      <c r="AB405" t="s">
        <v>58</v>
      </c>
      <c r="AC405">
        <v>125784</v>
      </c>
      <c r="AD405" t="s">
        <v>64</v>
      </c>
      <c r="AE405" t="s">
        <v>65</v>
      </c>
      <c r="AF405" t="s">
        <v>58</v>
      </c>
      <c r="AG405">
        <v>0</v>
      </c>
      <c r="AH405">
        <v>43</v>
      </c>
      <c r="AI405" t="s">
        <v>58</v>
      </c>
      <c r="AJ405" t="s">
        <v>75</v>
      </c>
      <c r="AK405" t="s">
        <v>114</v>
      </c>
      <c r="AL405">
        <v>56</v>
      </c>
      <c r="AM405">
        <f t="shared" si="0"/>
        <v>56</v>
      </c>
      <c r="AN405" t="s">
        <v>64</v>
      </c>
      <c r="AO405" t="s">
        <v>64</v>
      </c>
      <c r="AP405" t="s">
        <v>58</v>
      </c>
      <c r="AQ405" t="s">
        <v>58</v>
      </c>
      <c r="AR405" t="s">
        <v>58</v>
      </c>
      <c r="AS405" t="s">
        <v>58</v>
      </c>
      <c r="AT405" t="s">
        <v>58</v>
      </c>
      <c r="AU405" t="s">
        <v>116</v>
      </c>
      <c r="AV405" s="5">
        <v>45539</v>
      </c>
    </row>
    <row r="406" spans="1:48" hidden="1" x14ac:dyDescent="0.25">
      <c r="A406">
        <v>2024</v>
      </c>
      <c r="B406">
        <v>8</v>
      </c>
      <c r="C406" t="s">
        <v>50</v>
      </c>
      <c r="D406">
        <v>111</v>
      </c>
      <c r="E406" s="4">
        <v>45530.618695659723</v>
      </c>
      <c r="F406" s="16" t="s">
        <v>143</v>
      </c>
      <c r="G406" s="16" t="s">
        <v>142</v>
      </c>
      <c r="H406" t="s">
        <v>71</v>
      </c>
      <c r="I406" t="s">
        <v>112</v>
      </c>
      <c r="J406">
        <v>1234567890</v>
      </c>
      <c r="K406" t="s">
        <v>58</v>
      </c>
      <c r="L406">
        <v>222</v>
      </c>
      <c r="M406" t="s">
        <v>55</v>
      </c>
      <c r="N406" s="4">
        <v>45530.541666666657</v>
      </c>
      <c r="O406" s="4">
        <v>45530.541666666657</v>
      </c>
      <c r="P406" s="4">
        <v>45530.5625</v>
      </c>
      <c r="Q406">
        <v>1</v>
      </c>
      <c r="R406" t="s">
        <v>152</v>
      </c>
      <c r="S406" t="s">
        <v>56</v>
      </c>
      <c r="T406" t="s">
        <v>57</v>
      </c>
      <c r="U406" t="s">
        <v>58</v>
      </c>
      <c r="V406" t="s">
        <v>58</v>
      </c>
      <c r="W406" t="s">
        <v>554</v>
      </c>
      <c r="X406" t="s">
        <v>72</v>
      </c>
      <c r="Y406" t="s">
        <v>60</v>
      </c>
      <c r="Z406" t="s">
        <v>73</v>
      </c>
      <c r="AA406" t="s">
        <v>58</v>
      </c>
      <c r="AB406" t="s">
        <v>58</v>
      </c>
      <c r="AC406">
        <v>125784</v>
      </c>
      <c r="AD406" t="s">
        <v>64</v>
      </c>
      <c r="AE406" t="s">
        <v>65</v>
      </c>
      <c r="AF406" t="s">
        <v>58</v>
      </c>
      <c r="AG406">
        <v>0</v>
      </c>
      <c r="AH406">
        <v>25</v>
      </c>
      <c r="AI406" t="s">
        <v>58</v>
      </c>
      <c r="AJ406" t="s">
        <v>75</v>
      </c>
      <c r="AK406" t="s">
        <v>114</v>
      </c>
      <c r="AL406">
        <v>56</v>
      </c>
      <c r="AM406">
        <f t="shared" si="0"/>
        <v>56</v>
      </c>
      <c r="AN406" t="s">
        <v>64</v>
      </c>
      <c r="AO406" t="s">
        <v>64</v>
      </c>
      <c r="AP406" t="s">
        <v>58</v>
      </c>
      <c r="AQ406" t="s">
        <v>58</v>
      </c>
      <c r="AR406" t="s">
        <v>58</v>
      </c>
      <c r="AS406" t="s">
        <v>58</v>
      </c>
      <c r="AT406" t="s">
        <v>58</v>
      </c>
      <c r="AU406" t="s">
        <v>116</v>
      </c>
      <c r="AV406" s="5">
        <v>45540</v>
      </c>
    </row>
    <row r="407" spans="1:48" hidden="1" x14ac:dyDescent="0.25">
      <c r="A407">
        <v>2024</v>
      </c>
      <c r="B407">
        <v>8</v>
      </c>
      <c r="C407" t="s">
        <v>50</v>
      </c>
      <c r="D407">
        <v>111</v>
      </c>
      <c r="E407" s="4">
        <v>45530.632902847217</v>
      </c>
      <c r="F407" s="16" t="s">
        <v>143</v>
      </c>
      <c r="G407" s="16" t="s">
        <v>142</v>
      </c>
      <c r="H407" t="s">
        <v>71</v>
      </c>
      <c r="I407" t="s">
        <v>112</v>
      </c>
      <c r="J407">
        <v>1234567890</v>
      </c>
      <c r="K407" t="s">
        <v>58</v>
      </c>
      <c r="L407">
        <v>222</v>
      </c>
      <c r="M407" t="s">
        <v>55</v>
      </c>
      <c r="N407" s="4">
        <v>45530.5625</v>
      </c>
      <c r="O407" s="4">
        <v>45530.583333333343</v>
      </c>
      <c r="P407" s="4">
        <v>45530.604166666657</v>
      </c>
      <c r="Q407">
        <v>1</v>
      </c>
      <c r="R407" t="s">
        <v>152</v>
      </c>
      <c r="S407" t="s">
        <v>56</v>
      </c>
      <c r="T407" t="s">
        <v>57</v>
      </c>
      <c r="U407" t="s">
        <v>58</v>
      </c>
      <c r="V407" t="s">
        <v>58</v>
      </c>
      <c r="W407" t="s">
        <v>555</v>
      </c>
      <c r="X407" t="s">
        <v>72</v>
      </c>
      <c r="Y407" t="s">
        <v>60</v>
      </c>
      <c r="Z407" t="s">
        <v>73</v>
      </c>
      <c r="AA407" t="s">
        <v>58</v>
      </c>
      <c r="AB407" t="s">
        <v>58</v>
      </c>
      <c r="AC407">
        <v>125784</v>
      </c>
      <c r="AD407" t="s">
        <v>64</v>
      </c>
      <c r="AE407" t="s">
        <v>70</v>
      </c>
      <c r="AF407" t="s">
        <v>58</v>
      </c>
      <c r="AG407">
        <v>0</v>
      </c>
      <c r="AH407">
        <v>38</v>
      </c>
      <c r="AI407" t="s">
        <v>58</v>
      </c>
      <c r="AJ407" t="s">
        <v>75</v>
      </c>
      <c r="AK407" t="s">
        <v>114</v>
      </c>
      <c r="AL407">
        <v>56</v>
      </c>
      <c r="AM407">
        <f t="shared" si="0"/>
        <v>56</v>
      </c>
      <c r="AN407" t="s">
        <v>64</v>
      </c>
      <c r="AO407" t="s">
        <v>64</v>
      </c>
      <c r="AP407" t="s">
        <v>58</v>
      </c>
      <c r="AQ407" t="s">
        <v>58</v>
      </c>
      <c r="AR407" t="s">
        <v>58</v>
      </c>
      <c r="AS407" t="s">
        <v>58</v>
      </c>
      <c r="AT407" t="s">
        <v>58</v>
      </c>
      <c r="AU407" t="s">
        <v>116</v>
      </c>
      <c r="AV407" s="5">
        <v>45539</v>
      </c>
    </row>
    <row r="408" spans="1:48" hidden="1" x14ac:dyDescent="0.25">
      <c r="A408">
        <v>2024</v>
      </c>
      <c r="B408">
        <v>8</v>
      </c>
      <c r="C408" t="s">
        <v>50</v>
      </c>
      <c r="D408">
        <v>111</v>
      </c>
      <c r="E408" s="4">
        <v>45530.72477439815</v>
      </c>
      <c r="F408" s="16" t="s">
        <v>143</v>
      </c>
      <c r="G408" s="16" t="s">
        <v>142</v>
      </c>
      <c r="H408" t="s">
        <v>71</v>
      </c>
      <c r="I408" t="s">
        <v>112</v>
      </c>
      <c r="J408">
        <v>1234567890</v>
      </c>
      <c r="K408" t="s">
        <v>58</v>
      </c>
      <c r="L408">
        <v>222</v>
      </c>
      <c r="M408" t="s">
        <v>55</v>
      </c>
      <c r="N408" s="4">
        <v>45530.645833333343</v>
      </c>
      <c r="O408" s="4">
        <v>45530.645833333343</v>
      </c>
      <c r="P408" s="4">
        <v>45530.65625</v>
      </c>
      <c r="Q408">
        <v>1</v>
      </c>
      <c r="R408" t="s">
        <v>152</v>
      </c>
      <c r="S408" t="s">
        <v>56</v>
      </c>
      <c r="T408" t="s">
        <v>57</v>
      </c>
      <c r="U408" t="s">
        <v>58</v>
      </c>
      <c r="V408" t="s">
        <v>58</v>
      </c>
      <c r="W408" t="s">
        <v>556</v>
      </c>
      <c r="X408" t="s">
        <v>72</v>
      </c>
      <c r="Y408" t="s">
        <v>60</v>
      </c>
      <c r="Z408" t="s">
        <v>73</v>
      </c>
      <c r="AA408" t="s">
        <v>58</v>
      </c>
      <c r="AB408" t="s">
        <v>58</v>
      </c>
      <c r="AC408">
        <v>125784</v>
      </c>
      <c r="AD408" t="s">
        <v>64</v>
      </c>
      <c r="AE408" t="s">
        <v>65</v>
      </c>
      <c r="AF408" t="s">
        <v>58</v>
      </c>
      <c r="AG408">
        <v>0</v>
      </c>
      <c r="AH408">
        <v>62</v>
      </c>
      <c r="AI408" t="s">
        <v>58</v>
      </c>
      <c r="AJ408" t="s">
        <v>75</v>
      </c>
      <c r="AK408" t="s">
        <v>114</v>
      </c>
      <c r="AL408">
        <v>56</v>
      </c>
      <c r="AM408">
        <f t="shared" si="0"/>
        <v>56</v>
      </c>
      <c r="AN408" t="s">
        <v>64</v>
      </c>
      <c r="AO408" t="s">
        <v>64</v>
      </c>
      <c r="AP408" t="s">
        <v>58</v>
      </c>
      <c r="AQ408" t="s">
        <v>58</v>
      </c>
      <c r="AR408" t="s">
        <v>58</v>
      </c>
      <c r="AS408" t="s">
        <v>58</v>
      </c>
      <c r="AT408" t="s">
        <v>58</v>
      </c>
      <c r="AU408" t="s">
        <v>116</v>
      </c>
      <c r="AV408" s="5">
        <v>45540</v>
      </c>
    </row>
    <row r="409" spans="1:48" hidden="1" x14ac:dyDescent="0.25">
      <c r="A409">
        <v>2024</v>
      </c>
      <c r="B409">
        <v>8</v>
      </c>
      <c r="C409" t="s">
        <v>50</v>
      </c>
      <c r="D409">
        <v>111</v>
      </c>
      <c r="E409" s="4">
        <v>45530.731395902767</v>
      </c>
      <c r="F409" s="16" t="s">
        <v>143</v>
      </c>
      <c r="G409" s="16" t="s">
        <v>142</v>
      </c>
      <c r="H409" t="s">
        <v>71</v>
      </c>
      <c r="I409" t="s">
        <v>112</v>
      </c>
      <c r="J409">
        <v>1234567890</v>
      </c>
      <c r="K409" t="s">
        <v>58</v>
      </c>
      <c r="L409">
        <v>222</v>
      </c>
      <c r="M409" t="s">
        <v>55</v>
      </c>
      <c r="N409" s="4">
        <v>45530.65625</v>
      </c>
      <c r="O409" s="4">
        <v>45530.65625</v>
      </c>
      <c r="P409" s="4">
        <v>45530.666666666657</v>
      </c>
      <c r="Q409">
        <v>1</v>
      </c>
      <c r="R409" t="s">
        <v>152</v>
      </c>
      <c r="S409" t="s">
        <v>56</v>
      </c>
      <c r="T409" t="s">
        <v>57</v>
      </c>
      <c r="U409" t="s">
        <v>58</v>
      </c>
      <c r="V409" t="s">
        <v>58</v>
      </c>
      <c r="W409" t="s">
        <v>557</v>
      </c>
      <c r="X409" t="s">
        <v>72</v>
      </c>
      <c r="Y409" t="s">
        <v>60</v>
      </c>
      <c r="Z409" t="s">
        <v>73</v>
      </c>
      <c r="AA409" t="s">
        <v>58</v>
      </c>
      <c r="AB409" t="s">
        <v>58</v>
      </c>
      <c r="AC409">
        <v>125784</v>
      </c>
      <c r="AD409" t="s">
        <v>64</v>
      </c>
      <c r="AE409" t="s">
        <v>65</v>
      </c>
      <c r="AF409" t="s">
        <v>58</v>
      </c>
      <c r="AG409">
        <v>0</v>
      </c>
      <c r="AH409">
        <v>82</v>
      </c>
      <c r="AI409" t="s">
        <v>58</v>
      </c>
      <c r="AJ409" t="s">
        <v>75</v>
      </c>
      <c r="AK409" t="s">
        <v>114</v>
      </c>
      <c r="AL409">
        <v>56</v>
      </c>
      <c r="AM409">
        <f t="shared" si="0"/>
        <v>56</v>
      </c>
      <c r="AN409" t="s">
        <v>64</v>
      </c>
      <c r="AO409" t="s">
        <v>64</v>
      </c>
      <c r="AP409" t="s">
        <v>58</v>
      </c>
      <c r="AQ409" t="s">
        <v>58</v>
      </c>
      <c r="AR409" t="s">
        <v>58</v>
      </c>
      <c r="AS409" t="s">
        <v>58</v>
      </c>
      <c r="AT409" t="s">
        <v>58</v>
      </c>
      <c r="AU409" t="s">
        <v>116</v>
      </c>
      <c r="AV409" s="5">
        <v>45539</v>
      </c>
    </row>
    <row r="410" spans="1:48" hidden="1" x14ac:dyDescent="0.25">
      <c r="A410">
        <v>2024</v>
      </c>
      <c r="B410">
        <v>8</v>
      </c>
      <c r="C410" t="s">
        <v>50</v>
      </c>
      <c r="D410">
        <v>111</v>
      </c>
      <c r="E410" s="4">
        <v>45531.75204684028</v>
      </c>
      <c r="F410" s="16" t="s">
        <v>143</v>
      </c>
      <c r="G410" s="16" t="s">
        <v>142</v>
      </c>
      <c r="H410" t="s">
        <v>71</v>
      </c>
      <c r="I410" t="s">
        <v>112</v>
      </c>
      <c r="J410">
        <v>1234567890</v>
      </c>
      <c r="K410" t="s">
        <v>58</v>
      </c>
      <c r="L410">
        <v>222</v>
      </c>
      <c r="M410" t="s">
        <v>55</v>
      </c>
      <c r="N410" s="4">
        <v>45531.635416666657</v>
      </c>
      <c r="O410" s="4">
        <v>45531.635416666657</v>
      </c>
      <c r="P410" s="4">
        <v>45531.645833333343</v>
      </c>
      <c r="Q410">
        <v>1</v>
      </c>
      <c r="R410" t="s">
        <v>152</v>
      </c>
      <c r="S410" t="s">
        <v>56</v>
      </c>
      <c r="T410" t="s">
        <v>57</v>
      </c>
      <c r="U410" t="s">
        <v>58</v>
      </c>
      <c r="V410" t="s">
        <v>58</v>
      </c>
      <c r="W410" t="s">
        <v>558</v>
      </c>
      <c r="X410" t="s">
        <v>72</v>
      </c>
      <c r="Y410" t="s">
        <v>60</v>
      </c>
      <c r="Z410" t="s">
        <v>73</v>
      </c>
      <c r="AA410" t="s">
        <v>58</v>
      </c>
      <c r="AB410" t="s">
        <v>58</v>
      </c>
      <c r="AC410">
        <v>125784</v>
      </c>
      <c r="AD410" t="s">
        <v>64</v>
      </c>
      <c r="AE410" t="s">
        <v>70</v>
      </c>
      <c r="AF410" t="s">
        <v>58</v>
      </c>
      <c r="AG410">
        <v>0</v>
      </c>
      <c r="AH410">
        <v>53</v>
      </c>
      <c r="AI410" t="s">
        <v>58</v>
      </c>
      <c r="AJ410" t="s">
        <v>75</v>
      </c>
      <c r="AK410" t="s">
        <v>114</v>
      </c>
      <c r="AL410">
        <v>56</v>
      </c>
      <c r="AM410">
        <f t="shared" si="0"/>
        <v>56</v>
      </c>
      <c r="AN410" t="s">
        <v>64</v>
      </c>
      <c r="AO410" t="s">
        <v>64</v>
      </c>
      <c r="AP410" t="s">
        <v>58</v>
      </c>
      <c r="AQ410" t="s">
        <v>58</v>
      </c>
      <c r="AR410" t="s">
        <v>58</v>
      </c>
      <c r="AS410" t="s">
        <v>58</v>
      </c>
      <c r="AT410" t="s">
        <v>58</v>
      </c>
      <c r="AU410" t="s">
        <v>116</v>
      </c>
      <c r="AV410" s="5">
        <v>45539</v>
      </c>
    </row>
    <row r="411" spans="1:48" hidden="1" x14ac:dyDescent="0.25">
      <c r="A411">
        <v>2024</v>
      </c>
      <c r="B411">
        <v>8</v>
      </c>
      <c r="C411" t="s">
        <v>50</v>
      </c>
      <c r="D411">
        <v>111</v>
      </c>
      <c r="E411" s="4">
        <v>45531.768739097221</v>
      </c>
      <c r="F411" s="16" t="s">
        <v>143</v>
      </c>
      <c r="G411" s="16" t="s">
        <v>142</v>
      </c>
      <c r="H411" t="s">
        <v>71</v>
      </c>
      <c r="I411" t="s">
        <v>112</v>
      </c>
      <c r="J411">
        <v>1234567890</v>
      </c>
      <c r="K411" t="s">
        <v>58</v>
      </c>
      <c r="L411">
        <v>222</v>
      </c>
      <c r="M411" t="s">
        <v>55</v>
      </c>
      <c r="N411" s="4">
        <v>45531.666666666657</v>
      </c>
      <c r="O411" s="4">
        <v>45531.666666666657</v>
      </c>
      <c r="P411" s="4">
        <v>45531.6875</v>
      </c>
      <c r="Q411">
        <v>1</v>
      </c>
      <c r="R411" t="s">
        <v>152</v>
      </c>
      <c r="S411" t="s">
        <v>56</v>
      </c>
      <c r="T411" t="s">
        <v>57</v>
      </c>
      <c r="U411" t="s">
        <v>58</v>
      </c>
      <c r="V411" t="s">
        <v>58</v>
      </c>
      <c r="W411" t="s">
        <v>559</v>
      </c>
      <c r="X411" t="s">
        <v>72</v>
      </c>
      <c r="Y411" t="s">
        <v>60</v>
      </c>
      <c r="Z411" t="s">
        <v>73</v>
      </c>
      <c r="AA411" t="s">
        <v>58</v>
      </c>
      <c r="AB411" t="s">
        <v>58</v>
      </c>
      <c r="AC411">
        <v>125784</v>
      </c>
      <c r="AD411" t="s">
        <v>64</v>
      </c>
      <c r="AE411" t="s">
        <v>70</v>
      </c>
      <c r="AF411" t="s">
        <v>58</v>
      </c>
      <c r="AG411">
        <v>0</v>
      </c>
      <c r="AH411">
        <v>53</v>
      </c>
      <c r="AI411" t="s">
        <v>58</v>
      </c>
      <c r="AJ411" t="s">
        <v>75</v>
      </c>
      <c r="AK411" t="s">
        <v>114</v>
      </c>
      <c r="AL411">
        <v>56</v>
      </c>
      <c r="AM411">
        <f t="shared" si="0"/>
        <v>56</v>
      </c>
      <c r="AN411" t="s">
        <v>64</v>
      </c>
      <c r="AO411" t="s">
        <v>64</v>
      </c>
      <c r="AP411" t="s">
        <v>58</v>
      </c>
      <c r="AQ411" t="s">
        <v>58</v>
      </c>
      <c r="AR411" t="s">
        <v>58</v>
      </c>
      <c r="AS411" t="s">
        <v>58</v>
      </c>
      <c r="AT411" t="s">
        <v>58</v>
      </c>
      <c r="AU411" t="s">
        <v>116</v>
      </c>
      <c r="AV411" s="5">
        <v>45539</v>
      </c>
    </row>
    <row r="412" spans="1:48" hidden="1" x14ac:dyDescent="0.25">
      <c r="A412">
        <v>2024</v>
      </c>
      <c r="B412">
        <v>8</v>
      </c>
      <c r="C412" t="s">
        <v>50</v>
      </c>
      <c r="D412">
        <v>111</v>
      </c>
      <c r="E412" s="4">
        <v>45531.775346840281</v>
      </c>
      <c r="F412" s="16" t="s">
        <v>143</v>
      </c>
      <c r="G412" s="16" t="s">
        <v>142</v>
      </c>
      <c r="H412" t="s">
        <v>71</v>
      </c>
      <c r="I412" t="s">
        <v>112</v>
      </c>
      <c r="J412">
        <v>1234567890</v>
      </c>
      <c r="K412" t="s">
        <v>58</v>
      </c>
      <c r="L412">
        <v>222</v>
      </c>
      <c r="M412" t="s">
        <v>55</v>
      </c>
      <c r="N412" s="4">
        <v>45531.6875</v>
      </c>
      <c r="O412" s="4">
        <v>45531.6875</v>
      </c>
      <c r="P412" s="4">
        <v>45531.708333333343</v>
      </c>
      <c r="Q412">
        <v>1</v>
      </c>
      <c r="R412" t="s">
        <v>152</v>
      </c>
      <c r="S412" t="s">
        <v>56</v>
      </c>
      <c r="T412" t="s">
        <v>57</v>
      </c>
      <c r="U412" t="s">
        <v>58</v>
      </c>
      <c r="V412" t="s">
        <v>58</v>
      </c>
      <c r="W412" t="s">
        <v>560</v>
      </c>
      <c r="X412" t="s">
        <v>72</v>
      </c>
      <c r="Y412" t="s">
        <v>60</v>
      </c>
      <c r="Z412" t="s">
        <v>73</v>
      </c>
      <c r="AA412" t="s">
        <v>58</v>
      </c>
      <c r="AB412" t="s">
        <v>58</v>
      </c>
      <c r="AC412">
        <v>125784</v>
      </c>
      <c r="AD412" t="s">
        <v>64</v>
      </c>
      <c r="AE412" t="s">
        <v>65</v>
      </c>
      <c r="AF412" t="s">
        <v>58</v>
      </c>
      <c r="AG412">
        <v>0</v>
      </c>
      <c r="AH412">
        <v>52</v>
      </c>
      <c r="AI412" t="s">
        <v>58</v>
      </c>
      <c r="AJ412" t="s">
        <v>75</v>
      </c>
      <c r="AK412" t="s">
        <v>114</v>
      </c>
      <c r="AL412">
        <v>56</v>
      </c>
      <c r="AM412">
        <f t="shared" si="0"/>
        <v>56</v>
      </c>
      <c r="AN412" t="s">
        <v>64</v>
      </c>
      <c r="AO412" t="s">
        <v>64</v>
      </c>
      <c r="AP412" t="s">
        <v>58</v>
      </c>
      <c r="AQ412" t="s">
        <v>58</v>
      </c>
      <c r="AR412" t="s">
        <v>58</v>
      </c>
      <c r="AS412" t="s">
        <v>58</v>
      </c>
      <c r="AT412" t="s">
        <v>58</v>
      </c>
      <c r="AU412" t="s">
        <v>116</v>
      </c>
      <c r="AV412" s="5">
        <v>45540</v>
      </c>
    </row>
    <row r="413" spans="1:48" hidden="1" x14ac:dyDescent="0.25">
      <c r="A413">
        <v>2024</v>
      </c>
      <c r="B413">
        <v>8</v>
      </c>
      <c r="C413" t="s">
        <v>50</v>
      </c>
      <c r="D413">
        <v>111</v>
      </c>
      <c r="E413" s="4">
        <v>45532.617436006942</v>
      </c>
      <c r="F413" s="16" t="s">
        <v>143</v>
      </c>
      <c r="G413" s="16" t="s">
        <v>142</v>
      </c>
      <c r="H413" t="s">
        <v>71</v>
      </c>
      <c r="I413" t="s">
        <v>112</v>
      </c>
      <c r="J413">
        <v>1234567890</v>
      </c>
      <c r="K413" t="s">
        <v>58</v>
      </c>
      <c r="L413">
        <v>222</v>
      </c>
      <c r="M413" t="s">
        <v>55</v>
      </c>
      <c r="N413" s="4">
        <v>45532.5625</v>
      </c>
      <c r="O413" s="4">
        <v>45532.5625</v>
      </c>
      <c r="P413" s="4">
        <v>45532.572916666657</v>
      </c>
      <c r="Q413">
        <v>1</v>
      </c>
      <c r="R413" t="s">
        <v>152</v>
      </c>
      <c r="S413" t="s">
        <v>56</v>
      </c>
      <c r="T413" t="s">
        <v>57</v>
      </c>
      <c r="U413" t="s">
        <v>58</v>
      </c>
      <c r="V413" t="s">
        <v>58</v>
      </c>
      <c r="W413" t="s">
        <v>561</v>
      </c>
      <c r="X413" t="s">
        <v>72</v>
      </c>
      <c r="Y413" t="s">
        <v>60</v>
      </c>
      <c r="Z413" t="s">
        <v>73</v>
      </c>
      <c r="AA413" t="s">
        <v>58</v>
      </c>
      <c r="AB413" t="s">
        <v>58</v>
      </c>
      <c r="AC413">
        <v>125784</v>
      </c>
      <c r="AD413" t="s">
        <v>64</v>
      </c>
      <c r="AE413" t="s">
        <v>70</v>
      </c>
      <c r="AF413" t="s">
        <v>58</v>
      </c>
      <c r="AG413">
        <v>0</v>
      </c>
      <c r="AH413">
        <v>57</v>
      </c>
      <c r="AI413" t="s">
        <v>58</v>
      </c>
      <c r="AJ413" t="s">
        <v>75</v>
      </c>
      <c r="AK413" t="s">
        <v>114</v>
      </c>
      <c r="AL413">
        <v>56</v>
      </c>
      <c r="AM413">
        <f t="shared" si="0"/>
        <v>56</v>
      </c>
      <c r="AN413" t="s">
        <v>64</v>
      </c>
      <c r="AO413" t="s">
        <v>64</v>
      </c>
      <c r="AP413" t="s">
        <v>58</v>
      </c>
      <c r="AQ413" t="s">
        <v>58</v>
      </c>
      <c r="AR413" t="s">
        <v>58</v>
      </c>
      <c r="AS413" t="s">
        <v>58</v>
      </c>
      <c r="AT413" t="s">
        <v>58</v>
      </c>
      <c r="AU413" t="s">
        <v>116</v>
      </c>
      <c r="AV413" s="5">
        <v>45539</v>
      </c>
    </row>
    <row r="414" spans="1:48" hidden="1" x14ac:dyDescent="0.25">
      <c r="A414">
        <v>2024</v>
      </c>
      <c r="B414">
        <v>8</v>
      </c>
      <c r="C414" t="s">
        <v>50</v>
      </c>
      <c r="D414">
        <v>111</v>
      </c>
      <c r="E414" s="4">
        <v>45532.654855474539</v>
      </c>
      <c r="F414" s="16" t="s">
        <v>143</v>
      </c>
      <c r="G414" s="16" t="s">
        <v>142</v>
      </c>
      <c r="H414" t="s">
        <v>71</v>
      </c>
      <c r="I414" t="s">
        <v>112</v>
      </c>
      <c r="J414">
        <v>1234567890</v>
      </c>
      <c r="K414" t="s">
        <v>58</v>
      </c>
      <c r="L414">
        <v>222</v>
      </c>
      <c r="M414" t="s">
        <v>55</v>
      </c>
      <c r="N414" s="4">
        <v>45532.541666666657</v>
      </c>
      <c r="O414" s="4">
        <v>45532.541666666657</v>
      </c>
      <c r="P414" s="4">
        <v>45532.5625</v>
      </c>
      <c r="Q414">
        <v>1</v>
      </c>
      <c r="R414" t="s">
        <v>152</v>
      </c>
      <c r="S414" t="s">
        <v>56</v>
      </c>
      <c r="T414" t="s">
        <v>57</v>
      </c>
      <c r="U414" t="s">
        <v>58</v>
      </c>
      <c r="V414" t="s">
        <v>58</v>
      </c>
      <c r="W414" t="s">
        <v>562</v>
      </c>
      <c r="X414" t="s">
        <v>72</v>
      </c>
      <c r="Y414" t="s">
        <v>60</v>
      </c>
      <c r="Z414" t="s">
        <v>73</v>
      </c>
      <c r="AA414" t="s">
        <v>58</v>
      </c>
      <c r="AB414" t="s">
        <v>58</v>
      </c>
      <c r="AC414">
        <v>125784</v>
      </c>
      <c r="AD414" t="s">
        <v>64</v>
      </c>
      <c r="AE414" t="s">
        <v>70</v>
      </c>
      <c r="AF414" t="s">
        <v>58</v>
      </c>
      <c r="AG414">
        <v>0</v>
      </c>
      <c r="AH414">
        <v>59</v>
      </c>
      <c r="AI414" t="s">
        <v>58</v>
      </c>
      <c r="AJ414" t="s">
        <v>75</v>
      </c>
      <c r="AK414" t="s">
        <v>114</v>
      </c>
      <c r="AL414">
        <v>56</v>
      </c>
      <c r="AM414">
        <f t="shared" si="0"/>
        <v>56</v>
      </c>
      <c r="AN414" t="s">
        <v>64</v>
      </c>
      <c r="AO414" t="s">
        <v>64</v>
      </c>
      <c r="AP414" t="s">
        <v>58</v>
      </c>
      <c r="AQ414" t="s">
        <v>58</v>
      </c>
      <c r="AR414" t="s">
        <v>58</v>
      </c>
      <c r="AS414" t="s">
        <v>58</v>
      </c>
      <c r="AT414" t="s">
        <v>58</v>
      </c>
      <c r="AU414" t="s">
        <v>116</v>
      </c>
      <c r="AV414" s="5">
        <v>45539</v>
      </c>
    </row>
    <row r="415" spans="1:48" hidden="1" x14ac:dyDescent="0.25">
      <c r="A415">
        <v>2024</v>
      </c>
      <c r="B415">
        <v>8</v>
      </c>
      <c r="C415" t="s">
        <v>50</v>
      </c>
      <c r="D415">
        <v>111</v>
      </c>
      <c r="E415" s="4">
        <v>45532.662217129633</v>
      </c>
      <c r="F415" s="16" t="s">
        <v>143</v>
      </c>
      <c r="G415" s="16" t="s">
        <v>142</v>
      </c>
      <c r="H415" t="s">
        <v>71</v>
      </c>
      <c r="I415" t="s">
        <v>112</v>
      </c>
      <c r="J415">
        <v>1234567890</v>
      </c>
      <c r="K415" t="s">
        <v>58</v>
      </c>
      <c r="L415">
        <v>222</v>
      </c>
      <c r="M415" t="s">
        <v>55</v>
      </c>
      <c r="N415" s="4">
        <v>45532.604166666657</v>
      </c>
      <c r="O415" s="4">
        <v>45532.604166666657</v>
      </c>
      <c r="P415" s="4">
        <v>45532.625</v>
      </c>
      <c r="Q415">
        <v>1</v>
      </c>
      <c r="R415" t="s">
        <v>152</v>
      </c>
      <c r="S415" t="s">
        <v>56</v>
      </c>
      <c r="T415" t="s">
        <v>57</v>
      </c>
      <c r="U415" t="s">
        <v>58</v>
      </c>
      <c r="V415" t="s">
        <v>58</v>
      </c>
      <c r="W415" t="s">
        <v>563</v>
      </c>
      <c r="X415" t="s">
        <v>72</v>
      </c>
      <c r="Y415" t="s">
        <v>60</v>
      </c>
      <c r="Z415" t="s">
        <v>73</v>
      </c>
      <c r="AA415" t="s">
        <v>58</v>
      </c>
      <c r="AB415" t="s">
        <v>58</v>
      </c>
      <c r="AC415">
        <v>125784</v>
      </c>
      <c r="AD415" t="s">
        <v>64</v>
      </c>
      <c r="AE415" t="s">
        <v>70</v>
      </c>
      <c r="AF415" t="s">
        <v>58</v>
      </c>
      <c r="AG415">
        <v>0</v>
      </c>
      <c r="AH415">
        <v>26</v>
      </c>
      <c r="AI415" t="s">
        <v>58</v>
      </c>
      <c r="AJ415" t="s">
        <v>75</v>
      </c>
      <c r="AK415" t="s">
        <v>114</v>
      </c>
      <c r="AL415">
        <v>56</v>
      </c>
      <c r="AM415">
        <f t="shared" si="0"/>
        <v>56</v>
      </c>
      <c r="AN415" t="s">
        <v>64</v>
      </c>
      <c r="AO415" t="s">
        <v>64</v>
      </c>
      <c r="AP415" t="s">
        <v>58</v>
      </c>
      <c r="AQ415" t="s">
        <v>58</v>
      </c>
      <c r="AR415" t="s">
        <v>58</v>
      </c>
      <c r="AS415" t="s">
        <v>58</v>
      </c>
      <c r="AT415" t="s">
        <v>58</v>
      </c>
      <c r="AU415" t="s">
        <v>116</v>
      </c>
      <c r="AV415" s="5">
        <v>45539</v>
      </c>
    </row>
    <row r="416" spans="1:48" hidden="1" x14ac:dyDescent="0.25">
      <c r="A416">
        <v>2024</v>
      </c>
      <c r="B416">
        <v>8</v>
      </c>
      <c r="C416" t="s">
        <v>50</v>
      </c>
      <c r="D416">
        <v>111</v>
      </c>
      <c r="E416" s="4">
        <v>45534.580488333333</v>
      </c>
      <c r="F416" s="16" t="s">
        <v>143</v>
      </c>
      <c r="G416" s="16" t="s">
        <v>142</v>
      </c>
      <c r="H416" t="s">
        <v>71</v>
      </c>
      <c r="I416" t="s">
        <v>112</v>
      </c>
      <c r="J416">
        <v>1234567890</v>
      </c>
      <c r="K416" t="s">
        <v>58</v>
      </c>
      <c r="L416">
        <v>222</v>
      </c>
      <c r="M416" t="s">
        <v>55</v>
      </c>
      <c r="N416" s="4">
        <v>45534.541666666657</v>
      </c>
      <c r="O416" s="4">
        <v>45534.541666666657</v>
      </c>
      <c r="P416" s="4">
        <v>45534.552083333343</v>
      </c>
      <c r="Q416">
        <v>1</v>
      </c>
      <c r="R416" t="s">
        <v>152</v>
      </c>
      <c r="S416" t="s">
        <v>56</v>
      </c>
      <c r="T416" t="s">
        <v>57</v>
      </c>
      <c r="U416" t="s">
        <v>58</v>
      </c>
      <c r="V416" t="s">
        <v>58</v>
      </c>
      <c r="W416" t="s">
        <v>564</v>
      </c>
      <c r="X416" t="s">
        <v>72</v>
      </c>
      <c r="Y416" t="s">
        <v>60</v>
      </c>
      <c r="Z416" t="s">
        <v>73</v>
      </c>
      <c r="AA416" t="s">
        <v>58</v>
      </c>
      <c r="AB416" t="s">
        <v>58</v>
      </c>
      <c r="AC416">
        <v>125784</v>
      </c>
      <c r="AD416" t="s">
        <v>64</v>
      </c>
      <c r="AE416" t="s">
        <v>70</v>
      </c>
      <c r="AF416" t="s">
        <v>58</v>
      </c>
      <c r="AG416">
        <v>0</v>
      </c>
      <c r="AH416">
        <v>84</v>
      </c>
      <c r="AI416" t="s">
        <v>58</v>
      </c>
      <c r="AJ416" t="s">
        <v>75</v>
      </c>
      <c r="AK416" t="s">
        <v>114</v>
      </c>
      <c r="AL416">
        <v>56</v>
      </c>
      <c r="AM416">
        <f t="shared" si="0"/>
        <v>56</v>
      </c>
      <c r="AN416" t="s">
        <v>64</v>
      </c>
      <c r="AO416" t="s">
        <v>64</v>
      </c>
      <c r="AP416" t="s">
        <v>58</v>
      </c>
      <c r="AQ416" t="s">
        <v>58</v>
      </c>
      <c r="AR416" t="s">
        <v>58</v>
      </c>
      <c r="AS416" t="s">
        <v>58</v>
      </c>
      <c r="AT416" t="s">
        <v>58</v>
      </c>
      <c r="AU416" t="s">
        <v>116</v>
      </c>
      <c r="AV416" s="5">
        <v>45540</v>
      </c>
    </row>
    <row r="417" spans="1:48" hidden="1" x14ac:dyDescent="0.25">
      <c r="A417">
        <v>2024</v>
      </c>
      <c r="B417">
        <v>8</v>
      </c>
      <c r="C417" t="s">
        <v>50</v>
      </c>
      <c r="D417">
        <v>111</v>
      </c>
      <c r="E417" s="4">
        <v>45534.670220300934</v>
      </c>
      <c r="F417" s="16" t="s">
        <v>143</v>
      </c>
      <c r="G417" s="16" t="s">
        <v>142</v>
      </c>
      <c r="H417" t="s">
        <v>71</v>
      </c>
      <c r="I417" t="s">
        <v>112</v>
      </c>
      <c r="J417">
        <v>1234567890</v>
      </c>
      <c r="K417" t="s">
        <v>58</v>
      </c>
      <c r="L417">
        <v>222</v>
      </c>
      <c r="M417" t="s">
        <v>55</v>
      </c>
      <c r="N417" s="4">
        <v>45534.604166666657</v>
      </c>
      <c r="O417" s="4">
        <v>45534.604166666657</v>
      </c>
      <c r="P417" s="4">
        <v>45534.625</v>
      </c>
      <c r="Q417">
        <v>1</v>
      </c>
      <c r="R417" t="s">
        <v>152</v>
      </c>
      <c r="S417" t="s">
        <v>56</v>
      </c>
      <c r="T417" t="s">
        <v>57</v>
      </c>
      <c r="U417" t="s">
        <v>58</v>
      </c>
      <c r="V417" t="s">
        <v>58</v>
      </c>
      <c r="W417" t="s">
        <v>565</v>
      </c>
      <c r="X417" t="s">
        <v>72</v>
      </c>
      <c r="Y417" t="s">
        <v>60</v>
      </c>
      <c r="Z417" t="s">
        <v>73</v>
      </c>
      <c r="AA417" t="s">
        <v>58</v>
      </c>
      <c r="AB417" t="s">
        <v>58</v>
      </c>
      <c r="AC417">
        <v>125784</v>
      </c>
      <c r="AD417" t="s">
        <v>64</v>
      </c>
      <c r="AE417" t="s">
        <v>70</v>
      </c>
      <c r="AF417" t="s">
        <v>58</v>
      </c>
      <c r="AG417">
        <v>0</v>
      </c>
      <c r="AH417">
        <v>76</v>
      </c>
      <c r="AI417" t="s">
        <v>58</v>
      </c>
      <c r="AJ417" t="s">
        <v>75</v>
      </c>
      <c r="AK417" t="s">
        <v>114</v>
      </c>
      <c r="AL417">
        <v>56</v>
      </c>
      <c r="AM417">
        <f t="shared" si="0"/>
        <v>56</v>
      </c>
      <c r="AN417" t="s">
        <v>64</v>
      </c>
      <c r="AO417" t="s">
        <v>64</v>
      </c>
      <c r="AP417" t="s">
        <v>58</v>
      </c>
      <c r="AQ417" t="s">
        <v>58</v>
      </c>
      <c r="AR417" t="s">
        <v>58</v>
      </c>
      <c r="AS417" t="s">
        <v>58</v>
      </c>
      <c r="AT417" t="s">
        <v>58</v>
      </c>
      <c r="AU417" t="s">
        <v>116</v>
      </c>
      <c r="AV417" s="5">
        <v>45539</v>
      </c>
    </row>
    <row r="418" spans="1:48" hidden="1" x14ac:dyDescent="0.25">
      <c r="A418">
        <v>2024</v>
      </c>
      <c r="B418">
        <v>8</v>
      </c>
      <c r="C418" t="s">
        <v>50</v>
      </c>
      <c r="D418">
        <v>111</v>
      </c>
      <c r="E418" s="4">
        <v>45534.705926400457</v>
      </c>
      <c r="F418" s="16" t="s">
        <v>143</v>
      </c>
      <c r="G418" s="16" t="s">
        <v>142</v>
      </c>
      <c r="H418" t="s">
        <v>71</v>
      </c>
      <c r="I418" t="s">
        <v>112</v>
      </c>
      <c r="J418">
        <v>1234567890</v>
      </c>
      <c r="K418" t="s">
        <v>58</v>
      </c>
      <c r="L418">
        <v>222</v>
      </c>
      <c r="M418" t="s">
        <v>55</v>
      </c>
      <c r="N418" s="4">
        <v>45534.666666666657</v>
      </c>
      <c r="O418" s="4">
        <v>45534.666666666657</v>
      </c>
      <c r="P418" s="4">
        <v>45534.6875</v>
      </c>
      <c r="Q418">
        <v>1</v>
      </c>
      <c r="R418" t="s">
        <v>152</v>
      </c>
      <c r="S418" t="s">
        <v>56</v>
      </c>
      <c r="T418" t="s">
        <v>57</v>
      </c>
      <c r="U418" t="s">
        <v>58</v>
      </c>
      <c r="V418" t="s">
        <v>58</v>
      </c>
      <c r="W418" t="s">
        <v>566</v>
      </c>
      <c r="X418" t="s">
        <v>72</v>
      </c>
      <c r="Y418" t="s">
        <v>60</v>
      </c>
      <c r="Z418" t="s">
        <v>73</v>
      </c>
      <c r="AA418" t="s">
        <v>58</v>
      </c>
      <c r="AB418" t="s">
        <v>58</v>
      </c>
      <c r="AC418">
        <v>125784</v>
      </c>
      <c r="AD418" t="s">
        <v>64</v>
      </c>
      <c r="AE418" t="s">
        <v>65</v>
      </c>
      <c r="AF418" t="s">
        <v>58</v>
      </c>
      <c r="AG418">
        <v>0</v>
      </c>
      <c r="AH418">
        <v>28</v>
      </c>
      <c r="AI418" t="s">
        <v>58</v>
      </c>
      <c r="AJ418" t="s">
        <v>75</v>
      </c>
      <c r="AK418" t="s">
        <v>114</v>
      </c>
      <c r="AL418">
        <v>56</v>
      </c>
      <c r="AM418">
        <f t="shared" si="0"/>
        <v>56</v>
      </c>
      <c r="AN418" t="s">
        <v>64</v>
      </c>
      <c r="AO418" t="s">
        <v>64</v>
      </c>
      <c r="AP418" t="s">
        <v>58</v>
      </c>
      <c r="AQ418" t="s">
        <v>58</v>
      </c>
      <c r="AR418" t="s">
        <v>58</v>
      </c>
      <c r="AS418" t="s">
        <v>58</v>
      </c>
      <c r="AT418" t="s">
        <v>58</v>
      </c>
      <c r="AU418" t="s">
        <v>58</v>
      </c>
      <c r="AV418" s="5">
        <v>45539</v>
      </c>
    </row>
    <row r="419" spans="1:48" hidden="1" x14ac:dyDescent="0.25">
      <c r="A419">
        <v>2024</v>
      </c>
      <c r="B419">
        <v>8</v>
      </c>
      <c r="C419" t="s">
        <v>50</v>
      </c>
      <c r="D419">
        <v>111</v>
      </c>
      <c r="E419" s="4">
        <v>45534.751264513892</v>
      </c>
      <c r="F419" s="16" t="s">
        <v>143</v>
      </c>
      <c r="G419" s="16" t="s">
        <v>142</v>
      </c>
      <c r="H419" t="s">
        <v>71</v>
      </c>
      <c r="I419" t="s">
        <v>112</v>
      </c>
      <c r="J419">
        <v>1234567890</v>
      </c>
      <c r="K419" t="s">
        <v>58</v>
      </c>
      <c r="L419">
        <v>222</v>
      </c>
      <c r="M419" t="s">
        <v>55</v>
      </c>
      <c r="N419" s="4">
        <v>45534.729166666657</v>
      </c>
      <c r="O419" s="4">
        <v>45534.729166666657</v>
      </c>
      <c r="P419" s="4">
        <v>45534.747916666667</v>
      </c>
      <c r="Q419">
        <v>1</v>
      </c>
      <c r="R419" t="s">
        <v>152</v>
      </c>
      <c r="S419" t="s">
        <v>56</v>
      </c>
      <c r="T419" t="s">
        <v>57</v>
      </c>
      <c r="U419" t="s">
        <v>58</v>
      </c>
      <c r="V419" t="s">
        <v>58</v>
      </c>
      <c r="W419" t="s">
        <v>567</v>
      </c>
      <c r="X419" t="s">
        <v>72</v>
      </c>
      <c r="Y419" t="s">
        <v>60</v>
      </c>
      <c r="Z419" t="s">
        <v>73</v>
      </c>
      <c r="AA419" t="s">
        <v>58</v>
      </c>
      <c r="AB419" t="s">
        <v>58</v>
      </c>
      <c r="AC419">
        <v>125784</v>
      </c>
      <c r="AD419" t="s">
        <v>74</v>
      </c>
      <c r="AE419" t="s">
        <v>70</v>
      </c>
      <c r="AF419" t="s">
        <v>58</v>
      </c>
      <c r="AG419">
        <v>0</v>
      </c>
      <c r="AH419">
        <v>27</v>
      </c>
      <c r="AI419" t="s">
        <v>58</v>
      </c>
      <c r="AJ419" t="s">
        <v>75</v>
      </c>
      <c r="AK419" t="s">
        <v>114</v>
      </c>
      <c r="AL419">
        <v>56</v>
      </c>
      <c r="AM419">
        <f t="shared" si="0"/>
        <v>56</v>
      </c>
      <c r="AN419" t="s">
        <v>64</v>
      </c>
      <c r="AO419" t="s">
        <v>64</v>
      </c>
      <c r="AP419" t="s">
        <v>58</v>
      </c>
      <c r="AQ419" t="s">
        <v>58</v>
      </c>
      <c r="AR419" t="s">
        <v>58</v>
      </c>
      <c r="AS419" t="s">
        <v>58</v>
      </c>
      <c r="AT419" t="s">
        <v>58</v>
      </c>
      <c r="AU419" t="s">
        <v>58</v>
      </c>
      <c r="AV419" s="5">
        <v>45539</v>
      </c>
    </row>
    <row r="420" spans="1:48" hidden="1" x14ac:dyDescent="0.25">
      <c r="A420">
        <v>2024</v>
      </c>
      <c r="B420">
        <v>8</v>
      </c>
      <c r="C420" t="s">
        <v>50</v>
      </c>
      <c r="D420">
        <v>111</v>
      </c>
      <c r="E420" s="4">
        <v>45534.765606701389</v>
      </c>
      <c r="F420" s="16" t="s">
        <v>143</v>
      </c>
      <c r="G420" s="16" t="s">
        <v>142</v>
      </c>
      <c r="H420" t="s">
        <v>71</v>
      </c>
      <c r="I420" t="s">
        <v>112</v>
      </c>
      <c r="J420">
        <v>1234567890</v>
      </c>
      <c r="K420" t="s">
        <v>58</v>
      </c>
      <c r="L420">
        <v>222</v>
      </c>
      <c r="M420" t="s">
        <v>55</v>
      </c>
      <c r="N420" s="4">
        <v>45533.583333333343</v>
      </c>
      <c r="O420" s="4">
        <v>45533.583333333343</v>
      </c>
      <c r="P420" s="4">
        <v>45533.604166666657</v>
      </c>
      <c r="Q420">
        <v>1</v>
      </c>
      <c r="R420" t="s">
        <v>152</v>
      </c>
      <c r="S420" t="s">
        <v>56</v>
      </c>
      <c r="T420" t="s">
        <v>57</v>
      </c>
      <c r="U420" t="s">
        <v>58</v>
      </c>
      <c r="V420" t="s">
        <v>58</v>
      </c>
      <c r="W420" t="s">
        <v>568</v>
      </c>
      <c r="X420" t="s">
        <v>72</v>
      </c>
      <c r="Y420" t="s">
        <v>60</v>
      </c>
      <c r="Z420" t="s">
        <v>73</v>
      </c>
      <c r="AA420" t="s">
        <v>58</v>
      </c>
      <c r="AB420" t="s">
        <v>58</v>
      </c>
      <c r="AC420">
        <v>125784</v>
      </c>
      <c r="AD420" t="s">
        <v>64</v>
      </c>
      <c r="AE420" t="s">
        <v>65</v>
      </c>
      <c r="AF420" t="s">
        <v>58</v>
      </c>
      <c r="AG420">
        <v>0</v>
      </c>
      <c r="AH420">
        <v>47</v>
      </c>
      <c r="AI420" t="s">
        <v>58</v>
      </c>
      <c r="AJ420" t="s">
        <v>75</v>
      </c>
      <c r="AK420" t="s">
        <v>114</v>
      </c>
      <c r="AL420">
        <v>56</v>
      </c>
      <c r="AM420">
        <f t="shared" si="0"/>
        <v>56</v>
      </c>
      <c r="AN420" t="s">
        <v>64</v>
      </c>
      <c r="AO420" t="s">
        <v>64</v>
      </c>
      <c r="AP420" t="s">
        <v>58</v>
      </c>
      <c r="AQ420" t="s">
        <v>58</v>
      </c>
      <c r="AR420" t="s">
        <v>58</v>
      </c>
      <c r="AS420" t="s">
        <v>58</v>
      </c>
      <c r="AT420" t="s">
        <v>58</v>
      </c>
      <c r="AU420" t="s">
        <v>116</v>
      </c>
      <c r="AV420" s="5">
        <v>45539</v>
      </c>
    </row>
    <row r="421" spans="1:48" hidden="1" x14ac:dyDescent="0.25">
      <c r="A421">
        <v>2024</v>
      </c>
      <c r="B421">
        <v>8</v>
      </c>
      <c r="C421" t="s">
        <v>50</v>
      </c>
      <c r="D421">
        <v>111</v>
      </c>
      <c r="E421" s="4">
        <v>45534.768623750002</v>
      </c>
      <c r="F421" s="16" t="s">
        <v>143</v>
      </c>
      <c r="G421" s="16" t="s">
        <v>142</v>
      </c>
      <c r="H421" t="s">
        <v>71</v>
      </c>
      <c r="I421" t="s">
        <v>112</v>
      </c>
      <c r="J421">
        <v>1234567890</v>
      </c>
      <c r="K421" t="s">
        <v>58</v>
      </c>
      <c r="L421">
        <v>222</v>
      </c>
      <c r="M421" t="s">
        <v>55</v>
      </c>
      <c r="N421" s="4">
        <v>45533.604166666657</v>
      </c>
      <c r="O421" s="4">
        <v>45533.604166666657</v>
      </c>
      <c r="P421" s="4">
        <v>45533.625</v>
      </c>
      <c r="Q421">
        <v>1</v>
      </c>
      <c r="R421" t="s">
        <v>152</v>
      </c>
      <c r="S421" t="s">
        <v>56</v>
      </c>
      <c r="T421" t="s">
        <v>57</v>
      </c>
      <c r="U421" t="s">
        <v>58</v>
      </c>
      <c r="V421" t="s">
        <v>58</v>
      </c>
      <c r="W421" t="s">
        <v>569</v>
      </c>
      <c r="X421" t="s">
        <v>72</v>
      </c>
      <c r="Y421" t="s">
        <v>60</v>
      </c>
      <c r="Z421" t="s">
        <v>73</v>
      </c>
      <c r="AA421" t="s">
        <v>58</v>
      </c>
      <c r="AB421" t="s">
        <v>58</v>
      </c>
      <c r="AC421">
        <v>125784</v>
      </c>
      <c r="AD421" t="s">
        <v>64</v>
      </c>
      <c r="AE421" t="s">
        <v>70</v>
      </c>
      <c r="AF421" t="s">
        <v>58</v>
      </c>
      <c r="AG421">
        <v>0</v>
      </c>
      <c r="AH421">
        <v>54</v>
      </c>
      <c r="AI421" t="s">
        <v>58</v>
      </c>
      <c r="AJ421" t="s">
        <v>75</v>
      </c>
      <c r="AK421" t="s">
        <v>114</v>
      </c>
      <c r="AL421">
        <v>56</v>
      </c>
      <c r="AM421">
        <f t="shared" si="0"/>
        <v>56</v>
      </c>
      <c r="AN421" t="s">
        <v>64</v>
      </c>
      <c r="AO421" t="s">
        <v>64</v>
      </c>
      <c r="AP421" t="s">
        <v>58</v>
      </c>
      <c r="AQ421" t="s">
        <v>58</v>
      </c>
      <c r="AR421" t="s">
        <v>58</v>
      </c>
      <c r="AS421" t="s">
        <v>58</v>
      </c>
      <c r="AT421" t="s">
        <v>58</v>
      </c>
      <c r="AU421" t="s">
        <v>116</v>
      </c>
      <c r="AV421" s="5">
        <v>45539</v>
      </c>
    </row>
    <row r="422" spans="1:48" hidden="1" x14ac:dyDescent="0.25">
      <c r="A422">
        <v>2024</v>
      </c>
      <c r="B422">
        <v>8</v>
      </c>
      <c r="C422" t="s">
        <v>50</v>
      </c>
      <c r="D422">
        <v>111</v>
      </c>
      <c r="E422" s="4">
        <v>45534.772694016203</v>
      </c>
      <c r="F422" s="16" t="s">
        <v>143</v>
      </c>
      <c r="G422" s="16" t="s">
        <v>142</v>
      </c>
      <c r="H422" t="s">
        <v>71</v>
      </c>
      <c r="I422" t="s">
        <v>112</v>
      </c>
      <c r="J422">
        <v>1234567890</v>
      </c>
      <c r="K422" t="s">
        <v>58</v>
      </c>
      <c r="L422">
        <v>222</v>
      </c>
      <c r="M422" t="s">
        <v>55</v>
      </c>
      <c r="N422" s="4">
        <v>45533.645833333343</v>
      </c>
      <c r="O422" s="4">
        <v>45533.645833333343</v>
      </c>
      <c r="P422" s="4">
        <v>45533.666666666657</v>
      </c>
      <c r="Q422">
        <v>1</v>
      </c>
      <c r="R422" t="s">
        <v>152</v>
      </c>
      <c r="S422" t="s">
        <v>56</v>
      </c>
      <c r="T422" t="s">
        <v>57</v>
      </c>
      <c r="U422" t="s">
        <v>58</v>
      </c>
      <c r="V422" t="s">
        <v>58</v>
      </c>
      <c r="W422" t="s">
        <v>570</v>
      </c>
      <c r="X422" t="s">
        <v>72</v>
      </c>
      <c r="Y422" t="s">
        <v>60</v>
      </c>
      <c r="Z422" t="s">
        <v>73</v>
      </c>
      <c r="AA422" t="s">
        <v>58</v>
      </c>
      <c r="AB422" t="s">
        <v>58</v>
      </c>
      <c r="AC422">
        <v>125784</v>
      </c>
      <c r="AD422" t="s">
        <v>64</v>
      </c>
      <c r="AE422" t="s">
        <v>65</v>
      </c>
      <c r="AF422" t="s">
        <v>58</v>
      </c>
      <c r="AG422">
        <v>0</v>
      </c>
      <c r="AH422">
        <v>27</v>
      </c>
      <c r="AI422" t="s">
        <v>58</v>
      </c>
      <c r="AJ422" t="s">
        <v>75</v>
      </c>
      <c r="AK422" t="s">
        <v>114</v>
      </c>
      <c r="AL422">
        <v>56</v>
      </c>
      <c r="AM422">
        <f t="shared" si="0"/>
        <v>56</v>
      </c>
      <c r="AN422" t="s">
        <v>64</v>
      </c>
      <c r="AO422" t="s">
        <v>64</v>
      </c>
      <c r="AP422" t="s">
        <v>58</v>
      </c>
      <c r="AQ422" t="s">
        <v>58</v>
      </c>
      <c r="AR422" t="s">
        <v>58</v>
      </c>
      <c r="AS422" t="s">
        <v>58</v>
      </c>
      <c r="AT422" t="s">
        <v>58</v>
      </c>
      <c r="AU422" t="s">
        <v>116</v>
      </c>
      <c r="AV422" s="5">
        <v>45539</v>
      </c>
    </row>
    <row r="423" spans="1:48" hidden="1" x14ac:dyDescent="0.25">
      <c r="A423">
        <v>2024</v>
      </c>
      <c r="B423">
        <v>8</v>
      </c>
      <c r="C423" t="s">
        <v>50</v>
      </c>
      <c r="D423">
        <v>111</v>
      </c>
      <c r="E423" s="4">
        <v>45534.778195752318</v>
      </c>
      <c r="F423" s="16" t="s">
        <v>143</v>
      </c>
      <c r="G423" s="16" t="s">
        <v>142</v>
      </c>
      <c r="H423" t="s">
        <v>71</v>
      </c>
      <c r="I423" t="s">
        <v>112</v>
      </c>
      <c r="J423">
        <v>1234567890</v>
      </c>
      <c r="K423" t="s">
        <v>58</v>
      </c>
      <c r="L423">
        <v>222</v>
      </c>
      <c r="M423" t="s">
        <v>55</v>
      </c>
      <c r="N423" s="4">
        <v>45533.6875</v>
      </c>
      <c r="O423" s="4">
        <v>45533.6875</v>
      </c>
      <c r="P423" s="4">
        <v>45533.708333333343</v>
      </c>
      <c r="Q423">
        <v>1</v>
      </c>
      <c r="R423" t="s">
        <v>152</v>
      </c>
      <c r="S423" t="s">
        <v>56</v>
      </c>
      <c r="T423" t="s">
        <v>57</v>
      </c>
      <c r="U423" t="s">
        <v>58</v>
      </c>
      <c r="V423" t="s">
        <v>58</v>
      </c>
      <c r="W423" t="s">
        <v>571</v>
      </c>
      <c r="X423" t="s">
        <v>72</v>
      </c>
      <c r="Y423" t="s">
        <v>60</v>
      </c>
      <c r="Z423" t="s">
        <v>73</v>
      </c>
      <c r="AA423" t="s">
        <v>58</v>
      </c>
      <c r="AB423" t="s">
        <v>58</v>
      </c>
      <c r="AC423">
        <v>125784</v>
      </c>
      <c r="AD423" t="s">
        <v>64</v>
      </c>
      <c r="AE423" t="s">
        <v>65</v>
      </c>
      <c r="AF423" t="s">
        <v>58</v>
      </c>
      <c r="AG423">
        <v>0</v>
      </c>
      <c r="AH423">
        <v>37</v>
      </c>
      <c r="AI423" t="s">
        <v>58</v>
      </c>
      <c r="AJ423" t="s">
        <v>75</v>
      </c>
      <c r="AK423" t="s">
        <v>114</v>
      </c>
      <c r="AL423">
        <v>56</v>
      </c>
      <c r="AM423">
        <f t="shared" si="0"/>
        <v>56</v>
      </c>
      <c r="AN423" t="s">
        <v>64</v>
      </c>
      <c r="AO423" t="s">
        <v>64</v>
      </c>
      <c r="AP423" t="s">
        <v>58</v>
      </c>
      <c r="AQ423" t="s">
        <v>58</v>
      </c>
      <c r="AR423" t="s">
        <v>58</v>
      </c>
      <c r="AS423" t="s">
        <v>58</v>
      </c>
      <c r="AT423" t="s">
        <v>58</v>
      </c>
      <c r="AU423" t="s">
        <v>116</v>
      </c>
      <c r="AV423" s="5">
        <v>45539</v>
      </c>
    </row>
    <row r="424" spans="1:48" hidden="1" x14ac:dyDescent="0.25">
      <c r="A424">
        <v>2024</v>
      </c>
      <c r="B424">
        <v>8</v>
      </c>
      <c r="C424" t="s">
        <v>50</v>
      </c>
      <c r="D424">
        <v>111</v>
      </c>
      <c r="E424" s="4">
        <v>45534.781550162043</v>
      </c>
      <c r="F424" s="16" t="s">
        <v>143</v>
      </c>
      <c r="G424" s="16" t="s">
        <v>142</v>
      </c>
      <c r="H424" t="s">
        <v>71</v>
      </c>
      <c r="I424" t="s">
        <v>112</v>
      </c>
      <c r="J424">
        <v>1234567890</v>
      </c>
      <c r="K424" t="s">
        <v>58</v>
      </c>
      <c r="L424">
        <v>222</v>
      </c>
      <c r="M424" t="s">
        <v>55</v>
      </c>
      <c r="N424" s="4">
        <v>45533.708333333343</v>
      </c>
      <c r="O424" s="4">
        <v>45533.708333333343</v>
      </c>
      <c r="P424" s="4">
        <v>45533.729166666657</v>
      </c>
      <c r="Q424">
        <v>1</v>
      </c>
      <c r="R424" t="s">
        <v>152</v>
      </c>
      <c r="S424" t="s">
        <v>56</v>
      </c>
      <c r="T424" t="s">
        <v>57</v>
      </c>
      <c r="U424" t="s">
        <v>58</v>
      </c>
      <c r="V424" t="s">
        <v>58</v>
      </c>
      <c r="W424" t="s">
        <v>572</v>
      </c>
      <c r="X424" t="s">
        <v>72</v>
      </c>
      <c r="Y424" t="s">
        <v>60</v>
      </c>
      <c r="Z424" t="s">
        <v>73</v>
      </c>
      <c r="AA424" t="s">
        <v>58</v>
      </c>
      <c r="AB424" t="s">
        <v>58</v>
      </c>
      <c r="AC424">
        <v>125784</v>
      </c>
      <c r="AD424" t="s">
        <v>64</v>
      </c>
      <c r="AE424" t="s">
        <v>70</v>
      </c>
      <c r="AF424" t="s">
        <v>58</v>
      </c>
      <c r="AG424">
        <v>0</v>
      </c>
      <c r="AH424">
        <v>28</v>
      </c>
      <c r="AI424" t="s">
        <v>58</v>
      </c>
      <c r="AJ424" t="s">
        <v>75</v>
      </c>
      <c r="AK424" t="s">
        <v>114</v>
      </c>
      <c r="AL424">
        <v>56</v>
      </c>
      <c r="AM424">
        <f t="shared" si="0"/>
        <v>56</v>
      </c>
      <c r="AN424" t="s">
        <v>64</v>
      </c>
      <c r="AO424" t="s">
        <v>64</v>
      </c>
      <c r="AP424" t="s">
        <v>58</v>
      </c>
      <c r="AQ424" t="s">
        <v>58</v>
      </c>
      <c r="AR424" t="s">
        <v>58</v>
      </c>
      <c r="AS424" t="s">
        <v>58</v>
      </c>
      <c r="AT424" t="s">
        <v>58</v>
      </c>
      <c r="AU424" t="s">
        <v>116</v>
      </c>
      <c r="AV424" s="5">
        <v>45539</v>
      </c>
    </row>
    <row r="425" spans="1:48" hidden="1" x14ac:dyDescent="0.25">
      <c r="A425">
        <v>2024</v>
      </c>
      <c r="B425">
        <v>8</v>
      </c>
      <c r="C425" t="s">
        <v>50</v>
      </c>
      <c r="D425">
        <v>111</v>
      </c>
      <c r="E425" s="4">
        <v>45534.783772766197</v>
      </c>
      <c r="F425" s="16" t="s">
        <v>143</v>
      </c>
      <c r="G425" s="16" t="s">
        <v>142</v>
      </c>
      <c r="H425" t="s">
        <v>71</v>
      </c>
      <c r="I425" t="s">
        <v>112</v>
      </c>
      <c r="J425">
        <v>1234567890</v>
      </c>
      <c r="K425" t="s">
        <v>58</v>
      </c>
      <c r="L425">
        <v>222</v>
      </c>
      <c r="M425" t="s">
        <v>55</v>
      </c>
      <c r="N425" s="4">
        <v>45533.729166666657</v>
      </c>
      <c r="O425" s="4">
        <v>45533.729166666657</v>
      </c>
      <c r="P425" s="4">
        <v>45533.739583333343</v>
      </c>
      <c r="Q425">
        <v>1</v>
      </c>
      <c r="R425" t="s">
        <v>152</v>
      </c>
      <c r="S425" t="s">
        <v>56</v>
      </c>
      <c r="T425" t="s">
        <v>57</v>
      </c>
      <c r="U425" t="s">
        <v>58</v>
      </c>
      <c r="V425" t="s">
        <v>58</v>
      </c>
      <c r="W425" t="s">
        <v>573</v>
      </c>
      <c r="X425" t="s">
        <v>72</v>
      </c>
      <c r="Y425" t="s">
        <v>60</v>
      </c>
      <c r="Z425" t="s">
        <v>73</v>
      </c>
      <c r="AA425" t="s">
        <v>58</v>
      </c>
      <c r="AB425" t="s">
        <v>58</v>
      </c>
      <c r="AC425">
        <v>125784</v>
      </c>
      <c r="AD425" t="s">
        <v>64</v>
      </c>
      <c r="AE425" t="s">
        <v>65</v>
      </c>
      <c r="AF425" t="s">
        <v>58</v>
      </c>
      <c r="AG425">
        <v>0</v>
      </c>
      <c r="AH425">
        <v>53</v>
      </c>
      <c r="AI425" t="s">
        <v>58</v>
      </c>
      <c r="AJ425" t="s">
        <v>75</v>
      </c>
      <c r="AK425" t="s">
        <v>114</v>
      </c>
      <c r="AL425">
        <v>56</v>
      </c>
      <c r="AM425">
        <f t="shared" si="0"/>
        <v>56</v>
      </c>
      <c r="AN425" t="s">
        <v>64</v>
      </c>
      <c r="AO425" t="s">
        <v>64</v>
      </c>
      <c r="AP425" t="s">
        <v>58</v>
      </c>
      <c r="AQ425" t="s">
        <v>58</v>
      </c>
      <c r="AR425" t="s">
        <v>58</v>
      </c>
      <c r="AS425" t="s">
        <v>58</v>
      </c>
      <c r="AT425" t="s">
        <v>58</v>
      </c>
      <c r="AU425" t="s">
        <v>116</v>
      </c>
      <c r="AV425" s="5">
        <v>45539</v>
      </c>
    </row>
    <row r="426" spans="1:48" hidden="1" x14ac:dyDescent="0.25">
      <c r="A426">
        <v>2024</v>
      </c>
      <c r="B426">
        <v>8</v>
      </c>
      <c r="C426" t="s">
        <v>102</v>
      </c>
      <c r="D426">
        <v>111</v>
      </c>
      <c r="E426" s="4">
        <v>45523.464825798612</v>
      </c>
      <c r="F426" s="16" t="s">
        <v>140</v>
      </c>
      <c r="G426" s="16" t="s">
        <v>139</v>
      </c>
      <c r="H426" t="s">
        <v>71</v>
      </c>
      <c r="I426" t="s">
        <v>53</v>
      </c>
      <c r="J426">
        <v>1234567890</v>
      </c>
      <c r="K426" t="s">
        <v>94</v>
      </c>
      <c r="L426">
        <v>222</v>
      </c>
      <c r="M426" t="s">
        <v>96</v>
      </c>
      <c r="N426" s="4">
        <v>45425.384027777778</v>
      </c>
      <c r="O426" s="4">
        <v>45523.464479166672</v>
      </c>
      <c r="P426" s="4">
        <v>45523.464479166672</v>
      </c>
      <c r="Q426">
        <v>1</v>
      </c>
      <c r="R426" t="s">
        <v>152</v>
      </c>
      <c r="S426" t="s">
        <v>58</v>
      </c>
      <c r="T426" t="s">
        <v>58</v>
      </c>
      <c r="U426" t="s">
        <v>58</v>
      </c>
      <c r="V426" t="s">
        <v>58</v>
      </c>
      <c r="W426" t="s">
        <v>574</v>
      </c>
      <c r="X426" t="s">
        <v>72</v>
      </c>
      <c r="Y426" t="s">
        <v>58</v>
      </c>
      <c r="Z426" t="s">
        <v>58</v>
      </c>
      <c r="AA426" t="s">
        <v>58</v>
      </c>
      <c r="AB426" t="s">
        <v>58</v>
      </c>
      <c r="AC426">
        <v>125784</v>
      </c>
      <c r="AD426" t="s">
        <v>64</v>
      </c>
      <c r="AE426" t="s">
        <v>65</v>
      </c>
      <c r="AF426" t="s">
        <v>58</v>
      </c>
      <c r="AG426">
        <v>0</v>
      </c>
      <c r="AH426">
        <v>27</v>
      </c>
      <c r="AI426" t="s">
        <v>58</v>
      </c>
      <c r="AJ426" t="s">
        <v>75</v>
      </c>
      <c r="AK426" t="s">
        <v>118</v>
      </c>
      <c r="AL426">
        <v>176</v>
      </c>
      <c r="AM426">
        <f t="shared" si="0"/>
        <v>176</v>
      </c>
      <c r="AN426" t="s">
        <v>64</v>
      </c>
      <c r="AO426" t="s">
        <v>64</v>
      </c>
      <c r="AP426" t="s">
        <v>58</v>
      </c>
      <c r="AQ426" t="s">
        <v>58</v>
      </c>
      <c r="AR426" t="s">
        <v>58</v>
      </c>
      <c r="AS426" t="s">
        <v>58</v>
      </c>
      <c r="AT426" t="s">
        <v>58</v>
      </c>
      <c r="AU426" t="s">
        <v>58</v>
      </c>
      <c r="AV426" s="5">
        <v>45540</v>
      </c>
    </row>
    <row r="427" spans="1:48" hidden="1" x14ac:dyDescent="0.25">
      <c r="A427">
        <v>2024</v>
      </c>
      <c r="B427">
        <v>8</v>
      </c>
      <c r="C427" t="s">
        <v>102</v>
      </c>
      <c r="D427">
        <v>111</v>
      </c>
      <c r="E427" s="4">
        <v>45516.491984490742</v>
      </c>
      <c r="F427" s="16" t="s">
        <v>140</v>
      </c>
      <c r="G427" s="16" t="s">
        <v>139</v>
      </c>
      <c r="H427" t="s">
        <v>71</v>
      </c>
      <c r="I427" t="s">
        <v>53</v>
      </c>
      <c r="J427">
        <v>1234567890</v>
      </c>
      <c r="K427" t="s">
        <v>77</v>
      </c>
      <c r="L427">
        <v>222</v>
      </c>
      <c r="M427" t="s">
        <v>119</v>
      </c>
      <c r="N427" s="4">
        <v>45047.562789351847</v>
      </c>
      <c r="O427" s="4">
        <v>45516.491296296299</v>
      </c>
      <c r="P427" s="4">
        <v>45516.491296296299</v>
      </c>
      <c r="Q427">
        <v>1</v>
      </c>
      <c r="R427" t="s">
        <v>152</v>
      </c>
      <c r="S427" t="s">
        <v>58</v>
      </c>
      <c r="T427" t="s">
        <v>58</v>
      </c>
      <c r="U427" t="s">
        <v>58</v>
      </c>
      <c r="V427" t="s">
        <v>58</v>
      </c>
      <c r="W427" t="s">
        <v>575</v>
      </c>
      <c r="X427" t="s">
        <v>72</v>
      </c>
      <c r="Y427" t="s">
        <v>58</v>
      </c>
      <c r="Z427" t="s">
        <v>58</v>
      </c>
      <c r="AA427" t="s">
        <v>58</v>
      </c>
      <c r="AB427" t="s">
        <v>58</v>
      </c>
      <c r="AC427">
        <v>125784</v>
      </c>
      <c r="AD427" t="s">
        <v>64</v>
      </c>
      <c r="AE427" t="s">
        <v>65</v>
      </c>
      <c r="AF427" t="s">
        <v>58</v>
      </c>
      <c r="AG427">
        <v>0</v>
      </c>
      <c r="AH427">
        <v>72</v>
      </c>
      <c r="AI427" t="s">
        <v>58</v>
      </c>
      <c r="AJ427" t="s">
        <v>75</v>
      </c>
      <c r="AK427" t="s">
        <v>118</v>
      </c>
      <c r="AL427">
        <v>176</v>
      </c>
      <c r="AM427">
        <f t="shared" si="0"/>
        <v>176</v>
      </c>
      <c r="AN427" t="s">
        <v>64</v>
      </c>
      <c r="AO427" t="s">
        <v>64</v>
      </c>
      <c r="AP427" t="s">
        <v>58</v>
      </c>
      <c r="AQ427" t="s">
        <v>58</v>
      </c>
      <c r="AR427" t="s">
        <v>58</v>
      </c>
      <c r="AS427" t="s">
        <v>58</v>
      </c>
      <c r="AT427" t="s">
        <v>58</v>
      </c>
      <c r="AU427" t="s">
        <v>58</v>
      </c>
      <c r="AV427" s="5">
        <v>45522</v>
      </c>
    </row>
    <row r="428" spans="1:48" hidden="1" x14ac:dyDescent="0.25">
      <c r="A428">
        <v>2024</v>
      </c>
      <c r="B428">
        <v>8</v>
      </c>
      <c r="C428" t="s">
        <v>102</v>
      </c>
      <c r="D428">
        <v>111</v>
      </c>
      <c r="E428" s="4">
        <v>45510.598961238429</v>
      </c>
      <c r="F428" s="16" t="s">
        <v>140</v>
      </c>
      <c r="G428" s="16" t="s">
        <v>139</v>
      </c>
      <c r="H428" t="s">
        <v>71</v>
      </c>
      <c r="I428" t="s">
        <v>53</v>
      </c>
      <c r="J428">
        <v>1234567890</v>
      </c>
      <c r="K428" t="s">
        <v>54</v>
      </c>
      <c r="L428">
        <v>222</v>
      </c>
      <c r="M428" t="s">
        <v>120</v>
      </c>
      <c r="N428" s="4">
        <v>45483.4375</v>
      </c>
      <c r="O428" s="4">
        <v>45510.598645833343</v>
      </c>
      <c r="P428" s="4">
        <v>45510.598645833343</v>
      </c>
      <c r="Q428">
        <v>1</v>
      </c>
      <c r="R428" t="s">
        <v>152</v>
      </c>
      <c r="S428" t="s">
        <v>58</v>
      </c>
      <c r="T428" t="s">
        <v>58</v>
      </c>
      <c r="U428" t="s">
        <v>58</v>
      </c>
      <c r="V428" t="s">
        <v>58</v>
      </c>
      <c r="W428" t="s">
        <v>576</v>
      </c>
      <c r="X428" t="s">
        <v>72</v>
      </c>
      <c r="Y428" t="s">
        <v>58</v>
      </c>
      <c r="Z428" t="s">
        <v>58</v>
      </c>
      <c r="AA428" t="s">
        <v>58</v>
      </c>
      <c r="AB428" t="s">
        <v>58</v>
      </c>
      <c r="AC428">
        <v>125784</v>
      </c>
      <c r="AD428" t="s">
        <v>64</v>
      </c>
      <c r="AE428" t="s">
        <v>65</v>
      </c>
      <c r="AF428" t="s">
        <v>58</v>
      </c>
      <c r="AG428">
        <v>0</v>
      </c>
      <c r="AH428">
        <v>65</v>
      </c>
      <c r="AI428" t="s">
        <v>58</v>
      </c>
      <c r="AJ428" t="s">
        <v>75</v>
      </c>
      <c r="AK428" t="s">
        <v>118</v>
      </c>
      <c r="AL428">
        <v>176</v>
      </c>
      <c r="AM428">
        <f t="shared" si="0"/>
        <v>176</v>
      </c>
      <c r="AN428" t="s">
        <v>64</v>
      </c>
      <c r="AO428" t="s">
        <v>64</v>
      </c>
      <c r="AP428" t="s">
        <v>58</v>
      </c>
      <c r="AQ428" t="s">
        <v>58</v>
      </c>
      <c r="AR428" t="s">
        <v>58</v>
      </c>
      <c r="AS428" t="s">
        <v>58</v>
      </c>
      <c r="AT428" t="s">
        <v>58</v>
      </c>
      <c r="AU428" t="s">
        <v>58</v>
      </c>
      <c r="AV428" s="5">
        <v>45523</v>
      </c>
    </row>
    <row r="429" spans="1:48" hidden="1" x14ac:dyDescent="0.25">
      <c r="A429">
        <v>2024</v>
      </c>
      <c r="B429">
        <v>8</v>
      </c>
      <c r="C429" t="s">
        <v>102</v>
      </c>
      <c r="D429">
        <v>111</v>
      </c>
      <c r="E429" s="4">
        <v>45505.541535405093</v>
      </c>
      <c r="F429" s="16" t="s">
        <v>140</v>
      </c>
      <c r="G429" s="16" t="s">
        <v>139</v>
      </c>
      <c r="H429" t="s">
        <v>71</v>
      </c>
      <c r="I429" t="s">
        <v>53</v>
      </c>
      <c r="J429">
        <v>1234567890</v>
      </c>
      <c r="K429" t="s">
        <v>54</v>
      </c>
      <c r="L429">
        <v>222</v>
      </c>
      <c r="M429" t="s">
        <v>55</v>
      </c>
      <c r="N429" s="4">
        <v>45505.338888888888</v>
      </c>
      <c r="O429" s="4">
        <v>45505.540706018517</v>
      </c>
      <c r="P429" s="4">
        <v>45505.540706018517</v>
      </c>
      <c r="Q429">
        <v>1</v>
      </c>
      <c r="R429" t="s">
        <v>152</v>
      </c>
      <c r="S429" t="s">
        <v>58</v>
      </c>
      <c r="T429" t="s">
        <v>58</v>
      </c>
      <c r="U429" t="s">
        <v>58</v>
      </c>
      <c r="V429" t="s">
        <v>58</v>
      </c>
      <c r="W429" t="s">
        <v>577</v>
      </c>
      <c r="X429" t="s">
        <v>72</v>
      </c>
      <c r="Y429" t="s">
        <v>58</v>
      </c>
      <c r="Z429" t="s">
        <v>58</v>
      </c>
      <c r="AA429" t="s">
        <v>58</v>
      </c>
      <c r="AB429" t="s">
        <v>58</v>
      </c>
      <c r="AC429">
        <v>125784</v>
      </c>
      <c r="AD429" t="s">
        <v>64</v>
      </c>
      <c r="AE429" t="s">
        <v>65</v>
      </c>
      <c r="AF429" t="s">
        <v>58</v>
      </c>
      <c r="AG429">
        <v>0</v>
      </c>
      <c r="AH429">
        <v>60</v>
      </c>
      <c r="AI429" t="s">
        <v>58</v>
      </c>
      <c r="AJ429" t="s">
        <v>75</v>
      </c>
      <c r="AK429" t="s">
        <v>118</v>
      </c>
      <c r="AL429">
        <v>176</v>
      </c>
      <c r="AM429">
        <f t="shared" si="0"/>
        <v>176</v>
      </c>
      <c r="AN429" t="s">
        <v>64</v>
      </c>
      <c r="AO429" t="s">
        <v>64</v>
      </c>
      <c r="AP429" t="s">
        <v>58</v>
      </c>
      <c r="AQ429" t="s">
        <v>58</v>
      </c>
      <c r="AR429" t="s">
        <v>58</v>
      </c>
      <c r="AS429" t="s">
        <v>58</v>
      </c>
      <c r="AT429" t="s">
        <v>58</v>
      </c>
      <c r="AU429" t="s">
        <v>58</v>
      </c>
      <c r="AV429" s="5">
        <v>45523</v>
      </c>
    </row>
    <row r="430" spans="1:48" hidden="1" x14ac:dyDescent="0.25">
      <c r="A430">
        <v>2024</v>
      </c>
      <c r="B430">
        <v>8</v>
      </c>
      <c r="C430" t="s">
        <v>102</v>
      </c>
      <c r="D430">
        <v>111</v>
      </c>
      <c r="E430" s="4">
        <v>45505.549913900461</v>
      </c>
      <c r="F430" s="16" t="s">
        <v>140</v>
      </c>
      <c r="G430" s="16" t="s">
        <v>139</v>
      </c>
      <c r="H430" t="s">
        <v>71</v>
      </c>
      <c r="I430" t="s">
        <v>53</v>
      </c>
      <c r="J430">
        <v>1234567890</v>
      </c>
      <c r="K430" t="s">
        <v>51</v>
      </c>
      <c r="L430">
        <v>222</v>
      </c>
      <c r="M430" t="s">
        <v>55</v>
      </c>
      <c r="N430" s="4">
        <v>45457.416666666657</v>
      </c>
      <c r="O430" s="4">
        <v>45505.548576388886</v>
      </c>
      <c r="P430" s="4">
        <v>45505.548576388886</v>
      </c>
      <c r="Q430">
        <v>1</v>
      </c>
      <c r="R430" t="s">
        <v>152</v>
      </c>
      <c r="S430" t="s">
        <v>58</v>
      </c>
      <c r="T430" t="s">
        <v>58</v>
      </c>
      <c r="U430" t="s">
        <v>58</v>
      </c>
      <c r="V430" t="s">
        <v>58</v>
      </c>
      <c r="W430" t="s">
        <v>578</v>
      </c>
      <c r="X430" t="s">
        <v>72</v>
      </c>
      <c r="Y430" t="s">
        <v>58</v>
      </c>
      <c r="Z430" t="s">
        <v>58</v>
      </c>
      <c r="AA430" t="s">
        <v>58</v>
      </c>
      <c r="AB430" t="s">
        <v>58</v>
      </c>
      <c r="AC430">
        <v>125784</v>
      </c>
      <c r="AD430" t="s">
        <v>64</v>
      </c>
      <c r="AE430" t="s">
        <v>70</v>
      </c>
      <c r="AF430" t="s">
        <v>58</v>
      </c>
      <c r="AG430">
        <v>0</v>
      </c>
      <c r="AH430">
        <v>21</v>
      </c>
      <c r="AI430" t="s">
        <v>58</v>
      </c>
      <c r="AJ430" t="s">
        <v>75</v>
      </c>
      <c r="AK430" t="s">
        <v>118</v>
      </c>
      <c r="AL430">
        <v>176</v>
      </c>
      <c r="AM430">
        <f t="shared" si="0"/>
        <v>176</v>
      </c>
      <c r="AN430" t="s">
        <v>64</v>
      </c>
      <c r="AO430" t="s">
        <v>64</v>
      </c>
      <c r="AP430" t="s">
        <v>58</v>
      </c>
      <c r="AQ430" t="s">
        <v>58</v>
      </c>
      <c r="AR430" t="s">
        <v>58</v>
      </c>
      <c r="AS430" t="s">
        <v>58</v>
      </c>
      <c r="AT430" t="s">
        <v>58</v>
      </c>
      <c r="AU430" t="s">
        <v>58</v>
      </c>
      <c r="AV430" s="5">
        <v>45522</v>
      </c>
    </row>
    <row r="431" spans="1:48" hidden="1" x14ac:dyDescent="0.25">
      <c r="A431">
        <v>2024</v>
      </c>
      <c r="B431">
        <v>8</v>
      </c>
      <c r="C431" t="s">
        <v>102</v>
      </c>
      <c r="D431">
        <v>111</v>
      </c>
      <c r="E431" s="4">
        <v>45505.563859675924</v>
      </c>
      <c r="F431" s="16" t="s">
        <v>140</v>
      </c>
      <c r="G431" s="16" t="s">
        <v>139</v>
      </c>
      <c r="H431" t="s">
        <v>71</v>
      </c>
      <c r="I431" t="s">
        <v>53</v>
      </c>
      <c r="J431">
        <v>1234567890</v>
      </c>
      <c r="K431" t="s">
        <v>94</v>
      </c>
      <c r="L431">
        <v>222</v>
      </c>
      <c r="M431" t="s">
        <v>55</v>
      </c>
      <c r="N431" s="4">
        <v>45222.565972222219</v>
      </c>
      <c r="O431" s="4">
        <v>45505.563530092593</v>
      </c>
      <c r="P431" s="4">
        <v>45505.563530092593</v>
      </c>
      <c r="Q431">
        <v>1</v>
      </c>
      <c r="R431" t="s">
        <v>152</v>
      </c>
      <c r="S431" t="s">
        <v>58</v>
      </c>
      <c r="T431" t="s">
        <v>58</v>
      </c>
      <c r="U431" t="s">
        <v>58</v>
      </c>
      <c r="V431" t="s">
        <v>58</v>
      </c>
      <c r="W431" t="s">
        <v>579</v>
      </c>
      <c r="X431" t="s">
        <v>72</v>
      </c>
      <c r="Y431" t="s">
        <v>58</v>
      </c>
      <c r="Z431" t="s">
        <v>58</v>
      </c>
      <c r="AA431" t="s">
        <v>58</v>
      </c>
      <c r="AB431" t="s">
        <v>58</v>
      </c>
      <c r="AC431">
        <v>125784</v>
      </c>
      <c r="AD431" t="s">
        <v>64</v>
      </c>
      <c r="AE431" t="s">
        <v>65</v>
      </c>
      <c r="AF431" t="s">
        <v>58</v>
      </c>
      <c r="AG431">
        <v>0</v>
      </c>
      <c r="AH431">
        <v>51</v>
      </c>
      <c r="AI431" t="s">
        <v>58</v>
      </c>
      <c r="AJ431" t="s">
        <v>75</v>
      </c>
      <c r="AK431" t="s">
        <v>118</v>
      </c>
      <c r="AL431">
        <v>176</v>
      </c>
      <c r="AM431">
        <f t="shared" si="0"/>
        <v>176</v>
      </c>
      <c r="AN431" t="s">
        <v>64</v>
      </c>
      <c r="AO431" t="s">
        <v>64</v>
      </c>
      <c r="AP431" t="s">
        <v>58</v>
      </c>
      <c r="AQ431" t="s">
        <v>58</v>
      </c>
      <c r="AR431" t="s">
        <v>58</v>
      </c>
      <c r="AS431" t="s">
        <v>58</v>
      </c>
      <c r="AT431" t="s">
        <v>58</v>
      </c>
      <c r="AU431" t="s">
        <v>58</v>
      </c>
      <c r="AV431" s="5">
        <v>45522</v>
      </c>
    </row>
    <row r="432" spans="1:48" hidden="1" x14ac:dyDescent="0.25">
      <c r="A432">
        <v>2024</v>
      </c>
      <c r="B432">
        <v>8</v>
      </c>
      <c r="C432" t="s">
        <v>102</v>
      </c>
      <c r="D432">
        <v>111</v>
      </c>
      <c r="E432" s="4">
        <v>45505.608507442128</v>
      </c>
      <c r="F432" s="16" t="s">
        <v>140</v>
      </c>
      <c r="G432" s="16" t="s">
        <v>139</v>
      </c>
      <c r="H432" t="s">
        <v>71</v>
      </c>
      <c r="I432" t="s">
        <v>53</v>
      </c>
      <c r="J432">
        <v>1234567890</v>
      </c>
      <c r="K432" t="s">
        <v>94</v>
      </c>
      <c r="L432">
        <v>222</v>
      </c>
      <c r="M432" t="s">
        <v>55</v>
      </c>
      <c r="N432" s="4">
        <v>44939.469444444447</v>
      </c>
      <c r="O432" s="4">
        <v>45505.608159722222</v>
      </c>
      <c r="P432" s="4">
        <v>45505.608159722222</v>
      </c>
      <c r="Q432">
        <v>1</v>
      </c>
      <c r="R432" t="s">
        <v>152</v>
      </c>
      <c r="S432" t="s">
        <v>58</v>
      </c>
      <c r="T432" t="s">
        <v>58</v>
      </c>
      <c r="U432" t="s">
        <v>58</v>
      </c>
      <c r="V432" t="s">
        <v>58</v>
      </c>
      <c r="W432" t="s">
        <v>580</v>
      </c>
      <c r="X432" t="s">
        <v>72</v>
      </c>
      <c r="Y432" t="s">
        <v>58</v>
      </c>
      <c r="Z432" t="s">
        <v>58</v>
      </c>
      <c r="AA432" t="s">
        <v>58</v>
      </c>
      <c r="AB432" t="s">
        <v>58</v>
      </c>
      <c r="AC432">
        <v>125784</v>
      </c>
      <c r="AD432" t="s">
        <v>64</v>
      </c>
      <c r="AE432" t="s">
        <v>70</v>
      </c>
      <c r="AF432" t="s">
        <v>58</v>
      </c>
      <c r="AG432">
        <v>0</v>
      </c>
      <c r="AH432">
        <v>69</v>
      </c>
      <c r="AI432" t="s">
        <v>58</v>
      </c>
      <c r="AJ432" t="s">
        <v>75</v>
      </c>
      <c r="AK432" t="s">
        <v>118</v>
      </c>
      <c r="AL432">
        <v>176</v>
      </c>
      <c r="AM432">
        <f t="shared" si="0"/>
        <v>176</v>
      </c>
      <c r="AN432" t="s">
        <v>64</v>
      </c>
      <c r="AO432" t="s">
        <v>64</v>
      </c>
      <c r="AP432" t="s">
        <v>58</v>
      </c>
      <c r="AQ432" t="s">
        <v>58</v>
      </c>
      <c r="AR432" t="s">
        <v>58</v>
      </c>
      <c r="AS432" t="s">
        <v>58</v>
      </c>
      <c r="AT432" t="s">
        <v>58</v>
      </c>
      <c r="AU432" t="s">
        <v>58</v>
      </c>
      <c r="AV432" s="5">
        <v>45522</v>
      </c>
    </row>
    <row r="433" spans="1:48" hidden="1" x14ac:dyDescent="0.25">
      <c r="A433">
        <v>2024</v>
      </c>
      <c r="B433">
        <v>8</v>
      </c>
      <c r="C433" t="s">
        <v>102</v>
      </c>
      <c r="D433">
        <v>111</v>
      </c>
      <c r="E433" s="4">
        <v>45505.608942372688</v>
      </c>
      <c r="F433" s="16" t="s">
        <v>140</v>
      </c>
      <c r="G433" s="16" t="s">
        <v>139</v>
      </c>
      <c r="H433" t="s">
        <v>71</v>
      </c>
      <c r="I433" t="s">
        <v>53</v>
      </c>
      <c r="J433">
        <v>1234567890</v>
      </c>
      <c r="K433" t="s">
        <v>94</v>
      </c>
      <c r="L433">
        <v>222</v>
      </c>
      <c r="M433" t="s">
        <v>55</v>
      </c>
      <c r="N433" s="4">
        <v>45082.347222222219</v>
      </c>
      <c r="O433" s="4">
        <v>45505.608611111107</v>
      </c>
      <c r="P433" s="4">
        <v>45505.608611111107</v>
      </c>
      <c r="Q433">
        <v>1</v>
      </c>
      <c r="R433" t="s">
        <v>152</v>
      </c>
      <c r="S433" t="s">
        <v>58</v>
      </c>
      <c r="T433" t="s">
        <v>58</v>
      </c>
      <c r="U433" t="s">
        <v>58</v>
      </c>
      <c r="V433" t="s">
        <v>58</v>
      </c>
      <c r="W433" t="s">
        <v>581</v>
      </c>
      <c r="X433" t="s">
        <v>72</v>
      </c>
      <c r="Y433" t="s">
        <v>58</v>
      </c>
      <c r="Z433" t="s">
        <v>58</v>
      </c>
      <c r="AA433" t="s">
        <v>58</v>
      </c>
      <c r="AB433" t="s">
        <v>58</v>
      </c>
      <c r="AC433">
        <v>125784</v>
      </c>
      <c r="AD433" t="s">
        <v>64</v>
      </c>
      <c r="AE433" t="s">
        <v>65</v>
      </c>
      <c r="AF433" t="s">
        <v>58</v>
      </c>
      <c r="AG433">
        <v>0</v>
      </c>
      <c r="AH433">
        <v>70</v>
      </c>
      <c r="AI433" t="s">
        <v>58</v>
      </c>
      <c r="AJ433" t="s">
        <v>75</v>
      </c>
      <c r="AK433" t="s">
        <v>118</v>
      </c>
      <c r="AL433">
        <v>176</v>
      </c>
      <c r="AM433">
        <f t="shared" si="0"/>
        <v>176</v>
      </c>
      <c r="AN433" t="s">
        <v>64</v>
      </c>
      <c r="AO433" t="s">
        <v>64</v>
      </c>
      <c r="AP433" t="s">
        <v>58</v>
      </c>
      <c r="AQ433" t="s">
        <v>58</v>
      </c>
      <c r="AR433" t="s">
        <v>58</v>
      </c>
      <c r="AS433" t="s">
        <v>58</v>
      </c>
      <c r="AT433" t="s">
        <v>58</v>
      </c>
      <c r="AU433" t="s">
        <v>58</v>
      </c>
      <c r="AV433" s="5">
        <v>45523</v>
      </c>
    </row>
    <row r="434" spans="1:48" hidden="1" x14ac:dyDescent="0.25">
      <c r="A434">
        <v>2024</v>
      </c>
      <c r="B434">
        <v>8</v>
      </c>
      <c r="C434" t="s">
        <v>102</v>
      </c>
      <c r="D434">
        <v>111</v>
      </c>
      <c r="E434" s="4">
        <v>45505.609395266198</v>
      </c>
      <c r="F434" s="16" t="s">
        <v>140</v>
      </c>
      <c r="G434" s="16" t="s">
        <v>139</v>
      </c>
      <c r="H434" t="s">
        <v>71</v>
      </c>
      <c r="I434" t="s">
        <v>53</v>
      </c>
      <c r="J434">
        <v>1234567890</v>
      </c>
      <c r="K434" t="s">
        <v>94</v>
      </c>
      <c r="L434">
        <v>222</v>
      </c>
      <c r="M434" t="s">
        <v>55</v>
      </c>
      <c r="N434" s="4">
        <v>45342.529861111107</v>
      </c>
      <c r="O434" s="4">
        <v>45505.609050925923</v>
      </c>
      <c r="P434" s="4">
        <v>45505.609039351853</v>
      </c>
      <c r="Q434">
        <v>1</v>
      </c>
      <c r="R434" t="s">
        <v>152</v>
      </c>
      <c r="S434" t="s">
        <v>58</v>
      </c>
      <c r="T434" t="s">
        <v>58</v>
      </c>
      <c r="U434" t="s">
        <v>58</v>
      </c>
      <c r="V434" t="s">
        <v>58</v>
      </c>
      <c r="W434" t="s">
        <v>582</v>
      </c>
      <c r="X434" t="s">
        <v>72</v>
      </c>
      <c r="Y434" t="s">
        <v>58</v>
      </c>
      <c r="Z434" t="s">
        <v>58</v>
      </c>
      <c r="AA434" t="s">
        <v>58</v>
      </c>
      <c r="AB434" t="s">
        <v>58</v>
      </c>
      <c r="AC434">
        <v>125784</v>
      </c>
      <c r="AD434" t="s">
        <v>64</v>
      </c>
      <c r="AE434" t="s">
        <v>65</v>
      </c>
      <c r="AF434" t="s">
        <v>58</v>
      </c>
      <c r="AG434">
        <v>0</v>
      </c>
      <c r="AH434">
        <v>53</v>
      </c>
      <c r="AI434" t="s">
        <v>58</v>
      </c>
      <c r="AJ434" t="s">
        <v>75</v>
      </c>
      <c r="AK434" t="s">
        <v>118</v>
      </c>
      <c r="AL434">
        <v>176</v>
      </c>
      <c r="AM434">
        <f t="shared" si="0"/>
        <v>176</v>
      </c>
      <c r="AN434" t="s">
        <v>64</v>
      </c>
      <c r="AO434" t="s">
        <v>64</v>
      </c>
      <c r="AP434" t="s">
        <v>58</v>
      </c>
      <c r="AQ434" t="s">
        <v>58</v>
      </c>
      <c r="AR434" t="s">
        <v>58</v>
      </c>
      <c r="AS434" t="s">
        <v>58</v>
      </c>
      <c r="AT434" t="s">
        <v>58</v>
      </c>
      <c r="AU434" t="s">
        <v>58</v>
      </c>
      <c r="AV434" s="5">
        <v>45522</v>
      </c>
    </row>
    <row r="435" spans="1:48" hidden="1" x14ac:dyDescent="0.25">
      <c r="A435">
        <v>2024</v>
      </c>
      <c r="B435">
        <v>8</v>
      </c>
      <c r="C435" t="s">
        <v>102</v>
      </c>
      <c r="D435">
        <v>111</v>
      </c>
      <c r="E435" s="4">
        <v>45505.648623171299</v>
      </c>
      <c r="F435" s="16" t="s">
        <v>140</v>
      </c>
      <c r="G435" s="16" t="s">
        <v>139</v>
      </c>
      <c r="H435" t="s">
        <v>71</v>
      </c>
      <c r="I435" t="s">
        <v>53</v>
      </c>
      <c r="J435">
        <v>1234567890</v>
      </c>
      <c r="K435" t="s">
        <v>54</v>
      </c>
      <c r="L435">
        <v>222</v>
      </c>
      <c r="M435" t="s">
        <v>55</v>
      </c>
      <c r="N435" s="4">
        <v>45448.378472222219</v>
      </c>
      <c r="O435" s="4">
        <v>45505.647997685177</v>
      </c>
      <c r="P435" s="4">
        <v>45505.647997685177</v>
      </c>
      <c r="Q435">
        <v>1</v>
      </c>
      <c r="R435" t="s">
        <v>152</v>
      </c>
      <c r="S435" t="s">
        <v>58</v>
      </c>
      <c r="T435" t="s">
        <v>58</v>
      </c>
      <c r="U435" t="s">
        <v>58</v>
      </c>
      <c r="V435" t="s">
        <v>58</v>
      </c>
      <c r="W435" t="s">
        <v>583</v>
      </c>
      <c r="X435" t="s">
        <v>72</v>
      </c>
      <c r="Y435" t="s">
        <v>58</v>
      </c>
      <c r="Z435" t="s">
        <v>58</v>
      </c>
      <c r="AA435" t="s">
        <v>58</v>
      </c>
      <c r="AB435" t="s">
        <v>58</v>
      </c>
      <c r="AC435">
        <v>125784</v>
      </c>
      <c r="AD435" t="s">
        <v>64</v>
      </c>
      <c r="AE435" t="s">
        <v>70</v>
      </c>
      <c r="AF435" t="s">
        <v>58</v>
      </c>
      <c r="AG435">
        <v>0</v>
      </c>
      <c r="AH435">
        <v>72</v>
      </c>
      <c r="AI435" t="s">
        <v>58</v>
      </c>
      <c r="AJ435" t="s">
        <v>75</v>
      </c>
      <c r="AK435" t="s">
        <v>118</v>
      </c>
      <c r="AL435">
        <v>176</v>
      </c>
      <c r="AM435">
        <f t="shared" si="0"/>
        <v>176</v>
      </c>
      <c r="AN435" t="s">
        <v>64</v>
      </c>
      <c r="AO435" t="s">
        <v>64</v>
      </c>
      <c r="AP435" t="s">
        <v>58</v>
      </c>
      <c r="AQ435" t="s">
        <v>58</v>
      </c>
      <c r="AR435" t="s">
        <v>58</v>
      </c>
      <c r="AS435" t="s">
        <v>58</v>
      </c>
      <c r="AT435" t="s">
        <v>58</v>
      </c>
      <c r="AU435" t="s">
        <v>58</v>
      </c>
      <c r="AV435" s="5">
        <v>45522</v>
      </c>
    </row>
    <row r="436" spans="1:48" hidden="1" x14ac:dyDescent="0.25">
      <c r="A436">
        <v>2024</v>
      </c>
      <c r="B436">
        <v>8</v>
      </c>
      <c r="C436" t="s">
        <v>102</v>
      </c>
      <c r="D436">
        <v>111</v>
      </c>
      <c r="E436" s="4">
        <v>45505.654345138893</v>
      </c>
      <c r="F436" s="16" t="s">
        <v>140</v>
      </c>
      <c r="G436" s="16" t="s">
        <v>139</v>
      </c>
      <c r="H436" t="s">
        <v>71</v>
      </c>
      <c r="I436" t="s">
        <v>53</v>
      </c>
      <c r="J436">
        <v>1234567890</v>
      </c>
      <c r="K436" t="s">
        <v>94</v>
      </c>
      <c r="L436">
        <v>222</v>
      </c>
      <c r="M436" t="s">
        <v>55</v>
      </c>
      <c r="N436" s="4">
        <v>45489.640277777777</v>
      </c>
      <c r="O436" s="4">
        <v>45505.653761574067</v>
      </c>
      <c r="P436" s="4">
        <v>45505.653761574067</v>
      </c>
      <c r="Q436">
        <v>1</v>
      </c>
      <c r="R436" t="s">
        <v>152</v>
      </c>
      <c r="S436" t="s">
        <v>58</v>
      </c>
      <c r="T436" t="s">
        <v>58</v>
      </c>
      <c r="U436" t="s">
        <v>58</v>
      </c>
      <c r="V436" t="s">
        <v>58</v>
      </c>
      <c r="W436" t="s">
        <v>584</v>
      </c>
      <c r="X436" t="s">
        <v>72</v>
      </c>
      <c r="Y436" t="s">
        <v>58</v>
      </c>
      <c r="Z436" t="s">
        <v>58</v>
      </c>
      <c r="AA436" t="s">
        <v>58</v>
      </c>
      <c r="AB436" t="s">
        <v>58</v>
      </c>
      <c r="AC436">
        <v>125784</v>
      </c>
      <c r="AD436" t="s">
        <v>64</v>
      </c>
      <c r="AE436" t="s">
        <v>70</v>
      </c>
      <c r="AF436" t="s">
        <v>58</v>
      </c>
      <c r="AG436">
        <v>0</v>
      </c>
      <c r="AH436">
        <v>31</v>
      </c>
      <c r="AI436" t="s">
        <v>58</v>
      </c>
      <c r="AJ436" t="s">
        <v>75</v>
      </c>
      <c r="AK436" t="s">
        <v>118</v>
      </c>
      <c r="AL436">
        <v>176</v>
      </c>
      <c r="AM436">
        <f t="shared" si="0"/>
        <v>176</v>
      </c>
      <c r="AN436" t="s">
        <v>64</v>
      </c>
      <c r="AO436" t="s">
        <v>64</v>
      </c>
      <c r="AP436" t="s">
        <v>58</v>
      </c>
      <c r="AQ436" t="s">
        <v>58</v>
      </c>
      <c r="AR436" t="s">
        <v>58</v>
      </c>
      <c r="AS436" t="s">
        <v>58</v>
      </c>
      <c r="AT436" t="s">
        <v>58</v>
      </c>
      <c r="AU436" t="s">
        <v>58</v>
      </c>
      <c r="AV436" s="5">
        <v>45523</v>
      </c>
    </row>
    <row r="437" spans="1:48" hidden="1" x14ac:dyDescent="0.25">
      <c r="A437">
        <v>2024</v>
      </c>
      <c r="B437">
        <v>8</v>
      </c>
      <c r="C437" t="s">
        <v>102</v>
      </c>
      <c r="D437">
        <v>111</v>
      </c>
      <c r="E437" s="4">
        <v>45505.665701180558</v>
      </c>
      <c r="F437" s="16" t="s">
        <v>140</v>
      </c>
      <c r="G437" s="16" t="s">
        <v>139</v>
      </c>
      <c r="H437" t="s">
        <v>71</v>
      </c>
      <c r="I437" t="s">
        <v>53</v>
      </c>
      <c r="J437">
        <v>1234567890</v>
      </c>
      <c r="K437" t="s">
        <v>54</v>
      </c>
      <c r="L437">
        <v>222</v>
      </c>
      <c r="M437" t="s">
        <v>55</v>
      </c>
      <c r="N437" s="4">
        <v>45344.727083333331</v>
      </c>
      <c r="O437" s="4">
        <v>45505.66542824074</v>
      </c>
      <c r="P437" s="4">
        <v>45505.66542824074</v>
      </c>
      <c r="Q437">
        <v>1</v>
      </c>
      <c r="R437" t="s">
        <v>152</v>
      </c>
      <c r="S437" t="s">
        <v>58</v>
      </c>
      <c r="T437" t="s">
        <v>58</v>
      </c>
      <c r="U437" t="s">
        <v>58</v>
      </c>
      <c r="V437" t="s">
        <v>58</v>
      </c>
      <c r="W437" t="s">
        <v>585</v>
      </c>
      <c r="X437" t="s">
        <v>72</v>
      </c>
      <c r="Y437" t="s">
        <v>58</v>
      </c>
      <c r="Z437" t="s">
        <v>58</v>
      </c>
      <c r="AA437" t="s">
        <v>58</v>
      </c>
      <c r="AB437" t="s">
        <v>58</v>
      </c>
      <c r="AC437">
        <v>125784</v>
      </c>
      <c r="AD437" t="s">
        <v>64</v>
      </c>
      <c r="AE437" t="s">
        <v>65</v>
      </c>
      <c r="AF437" t="s">
        <v>58</v>
      </c>
      <c r="AG437">
        <v>0</v>
      </c>
      <c r="AH437">
        <v>75</v>
      </c>
      <c r="AI437" t="s">
        <v>58</v>
      </c>
      <c r="AJ437" t="s">
        <v>75</v>
      </c>
      <c r="AK437" t="s">
        <v>118</v>
      </c>
      <c r="AL437">
        <v>176</v>
      </c>
      <c r="AM437">
        <f t="shared" si="0"/>
        <v>176</v>
      </c>
      <c r="AN437" t="s">
        <v>64</v>
      </c>
      <c r="AO437" t="s">
        <v>64</v>
      </c>
      <c r="AP437" t="s">
        <v>58</v>
      </c>
      <c r="AQ437" t="s">
        <v>58</v>
      </c>
      <c r="AR437" t="s">
        <v>58</v>
      </c>
      <c r="AS437" t="s">
        <v>58</v>
      </c>
      <c r="AT437" t="s">
        <v>58</v>
      </c>
      <c r="AU437" t="s">
        <v>58</v>
      </c>
      <c r="AV437" s="5">
        <v>45522</v>
      </c>
    </row>
    <row r="438" spans="1:48" hidden="1" x14ac:dyDescent="0.25">
      <c r="A438">
        <v>2024</v>
      </c>
      <c r="B438">
        <v>8</v>
      </c>
      <c r="C438" t="s">
        <v>102</v>
      </c>
      <c r="D438">
        <v>111</v>
      </c>
      <c r="E438" s="4">
        <v>45505.687326064814</v>
      </c>
      <c r="F438" s="16" t="s">
        <v>140</v>
      </c>
      <c r="G438" s="16" t="s">
        <v>139</v>
      </c>
      <c r="H438" t="s">
        <v>71</v>
      </c>
      <c r="I438" t="s">
        <v>53</v>
      </c>
      <c r="J438">
        <v>1234567890</v>
      </c>
      <c r="K438" t="s">
        <v>94</v>
      </c>
      <c r="L438">
        <v>222</v>
      </c>
      <c r="M438" t="s">
        <v>55</v>
      </c>
      <c r="N438" s="4">
        <v>45225.606249999997</v>
      </c>
      <c r="O438" s="4">
        <v>45505.687071759261</v>
      </c>
      <c r="P438" s="4">
        <v>45505.687071759261</v>
      </c>
      <c r="Q438">
        <v>1</v>
      </c>
      <c r="R438" t="s">
        <v>152</v>
      </c>
      <c r="S438" t="s">
        <v>58</v>
      </c>
      <c r="T438" t="s">
        <v>58</v>
      </c>
      <c r="U438" t="s">
        <v>58</v>
      </c>
      <c r="V438" t="s">
        <v>58</v>
      </c>
      <c r="W438" t="s">
        <v>586</v>
      </c>
      <c r="X438" t="s">
        <v>72</v>
      </c>
      <c r="Y438" t="s">
        <v>58</v>
      </c>
      <c r="Z438" t="s">
        <v>58</v>
      </c>
      <c r="AA438" t="s">
        <v>58</v>
      </c>
      <c r="AB438" t="s">
        <v>58</v>
      </c>
      <c r="AC438">
        <v>125784</v>
      </c>
      <c r="AD438" t="s">
        <v>64</v>
      </c>
      <c r="AE438" t="s">
        <v>65</v>
      </c>
      <c r="AF438" t="s">
        <v>58</v>
      </c>
      <c r="AG438">
        <v>0</v>
      </c>
      <c r="AH438">
        <v>64</v>
      </c>
      <c r="AI438" t="s">
        <v>58</v>
      </c>
      <c r="AJ438" t="s">
        <v>75</v>
      </c>
      <c r="AK438" t="s">
        <v>118</v>
      </c>
      <c r="AL438">
        <v>176</v>
      </c>
      <c r="AM438">
        <f t="shared" si="0"/>
        <v>176</v>
      </c>
      <c r="AN438" t="s">
        <v>64</v>
      </c>
      <c r="AO438" t="s">
        <v>64</v>
      </c>
      <c r="AP438" t="s">
        <v>58</v>
      </c>
      <c r="AQ438" t="s">
        <v>58</v>
      </c>
      <c r="AR438" t="s">
        <v>58</v>
      </c>
      <c r="AS438" t="s">
        <v>58</v>
      </c>
      <c r="AT438" t="s">
        <v>58</v>
      </c>
      <c r="AU438" t="s">
        <v>58</v>
      </c>
      <c r="AV438" s="5">
        <v>45522</v>
      </c>
    </row>
    <row r="439" spans="1:48" hidden="1" x14ac:dyDescent="0.25">
      <c r="A439">
        <v>2024</v>
      </c>
      <c r="B439">
        <v>8</v>
      </c>
      <c r="C439" t="s">
        <v>102</v>
      </c>
      <c r="D439">
        <v>111</v>
      </c>
      <c r="E439" s="4">
        <v>45506.405816493047</v>
      </c>
      <c r="F439" s="16" t="s">
        <v>140</v>
      </c>
      <c r="G439" s="16" t="s">
        <v>139</v>
      </c>
      <c r="H439" t="s">
        <v>71</v>
      </c>
      <c r="I439" t="s">
        <v>53</v>
      </c>
      <c r="J439">
        <v>1234567890</v>
      </c>
      <c r="K439" t="s">
        <v>94</v>
      </c>
      <c r="L439">
        <v>222</v>
      </c>
      <c r="M439" t="s">
        <v>55</v>
      </c>
      <c r="N439" s="4">
        <v>45464.510416666657</v>
      </c>
      <c r="O439" s="4">
        <v>45506.405150462961</v>
      </c>
      <c r="P439" s="4">
        <v>45506.405138888891</v>
      </c>
      <c r="Q439">
        <v>1</v>
      </c>
      <c r="R439" t="s">
        <v>152</v>
      </c>
      <c r="S439" t="s">
        <v>58</v>
      </c>
      <c r="T439" t="s">
        <v>58</v>
      </c>
      <c r="U439" t="s">
        <v>58</v>
      </c>
      <c r="V439" t="s">
        <v>58</v>
      </c>
      <c r="W439" t="s">
        <v>587</v>
      </c>
      <c r="X439" t="s">
        <v>72</v>
      </c>
      <c r="Y439" t="s">
        <v>58</v>
      </c>
      <c r="Z439" t="s">
        <v>58</v>
      </c>
      <c r="AA439" t="s">
        <v>58</v>
      </c>
      <c r="AB439" t="s">
        <v>58</v>
      </c>
      <c r="AC439">
        <v>125784</v>
      </c>
      <c r="AD439" t="s">
        <v>64</v>
      </c>
      <c r="AE439" t="s">
        <v>65</v>
      </c>
      <c r="AF439" t="s">
        <v>58</v>
      </c>
      <c r="AG439">
        <v>0</v>
      </c>
      <c r="AH439">
        <v>77</v>
      </c>
      <c r="AI439" t="s">
        <v>58</v>
      </c>
      <c r="AJ439" t="s">
        <v>75</v>
      </c>
      <c r="AK439" t="s">
        <v>118</v>
      </c>
      <c r="AL439">
        <v>176</v>
      </c>
      <c r="AM439">
        <f t="shared" si="0"/>
        <v>176</v>
      </c>
      <c r="AN439" t="s">
        <v>64</v>
      </c>
      <c r="AO439" t="s">
        <v>64</v>
      </c>
      <c r="AP439" t="s">
        <v>58</v>
      </c>
      <c r="AQ439" t="s">
        <v>58</v>
      </c>
      <c r="AR439" t="s">
        <v>58</v>
      </c>
      <c r="AS439" t="s">
        <v>58</v>
      </c>
      <c r="AT439" t="s">
        <v>58</v>
      </c>
      <c r="AU439" t="s">
        <v>58</v>
      </c>
      <c r="AV439" s="5">
        <v>45523</v>
      </c>
    </row>
    <row r="440" spans="1:48" hidden="1" x14ac:dyDescent="0.25">
      <c r="A440">
        <v>2024</v>
      </c>
      <c r="B440">
        <v>8</v>
      </c>
      <c r="C440" t="s">
        <v>102</v>
      </c>
      <c r="D440">
        <v>111</v>
      </c>
      <c r="E440" s="4">
        <v>45506.406318194437</v>
      </c>
      <c r="F440" s="16" t="s">
        <v>140</v>
      </c>
      <c r="G440" s="16" t="s">
        <v>139</v>
      </c>
      <c r="H440" t="s">
        <v>71</v>
      </c>
      <c r="I440" t="s">
        <v>53</v>
      </c>
      <c r="J440">
        <v>1234567890</v>
      </c>
      <c r="K440" t="s">
        <v>94</v>
      </c>
      <c r="L440">
        <v>222</v>
      </c>
      <c r="M440" t="s">
        <v>55</v>
      </c>
      <c r="N440" s="4">
        <v>45502.334027777782</v>
      </c>
      <c r="O440" s="4">
        <v>45506.405925925923</v>
      </c>
      <c r="P440" s="4">
        <v>45506.405925925923</v>
      </c>
      <c r="Q440">
        <v>1</v>
      </c>
      <c r="R440" t="s">
        <v>152</v>
      </c>
      <c r="S440" t="s">
        <v>58</v>
      </c>
      <c r="T440" t="s">
        <v>58</v>
      </c>
      <c r="U440" t="s">
        <v>58</v>
      </c>
      <c r="V440" t="s">
        <v>58</v>
      </c>
      <c r="W440" t="s">
        <v>588</v>
      </c>
      <c r="X440" t="s">
        <v>72</v>
      </c>
      <c r="Y440" t="s">
        <v>58</v>
      </c>
      <c r="Z440" t="s">
        <v>58</v>
      </c>
      <c r="AA440" t="s">
        <v>58</v>
      </c>
      <c r="AB440" t="s">
        <v>58</v>
      </c>
      <c r="AC440">
        <v>125784</v>
      </c>
      <c r="AD440" t="s">
        <v>64</v>
      </c>
      <c r="AE440" t="s">
        <v>70</v>
      </c>
      <c r="AF440" t="s">
        <v>58</v>
      </c>
      <c r="AG440">
        <v>0</v>
      </c>
      <c r="AH440">
        <v>47</v>
      </c>
      <c r="AI440" t="s">
        <v>58</v>
      </c>
      <c r="AJ440" t="s">
        <v>75</v>
      </c>
      <c r="AK440" t="s">
        <v>118</v>
      </c>
      <c r="AL440">
        <v>176</v>
      </c>
      <c r="AM440">
        <f t="shared" si="0"/>
        <v>176</v>
      </c>
      <c r="AN440" t="s">
        <v>64</v>
      </c>
      <c r="AO440" t="s">
        <v>64</v>
      </c>
      <c r="AP440" t="s">
        <v>58</v>
      </c>
      <c r="AQ440" t="s">
        <v>58</v>
      </c>
      <c r="AR440" t="s">
        <v>58</v>
      </c>
      <c r="AS440" t="s">
        <v>58</v>
      </c>
      <c r="AT440" t="s">
        <v>58</v>
      </c>
      <c r="AU440" t="s">
        <v>58</v>
      </c>
      <c r="AV440" s="5">
        <v>45522</v>
      </c>
    </row>
    <row r="441" spans="1:48" hidden="1" x14ac:dyDescent="0.25">
      <c r="A441">
        <v>2024</v>
      </c>
      <c r="B441">
        <v>8</v>
      </c>
      <c r="C441" t="s">
        <v>102</v>
      </c>
      <c r="D441">
        <v>111</v>
      </c>
      <c r="E441" s="4">
        <v>45506.406783333332</v>
      </c>
      <c r="F441" s="16" t="s">
        <v>140</v>
      </c>
      <c r="G441" s="16" t="s">
        <v>139</v>
      </c>
      <c r="H441" t="s">
        <v>71</v>
      </c>
      <c r="I441" t="s">
        <v>53</v>
      </c>
      <c r="J441">
        <v>1234567890</v>
      </c>
      <c r="K441" t="s">
        <v>94</v>
      </c>
      <c r="L441">
        <v>222</v>
      </c>
      <c r="M441" t="s">
        <v>55</v>
      </c>
      <c r="N441" s="4">
        <v>45336.326388888891</v>
      </c>
      <c r="O441" s="4">
        <v>45506.406412037039</v>
      </c>
      <c r="P441" s="4">
        <v>45506.406400462962</v>
      </c>
      <c r="Q441">
        <v>1</v>
      </c>
      <c r="R441" t="s">
        <v>152</v>
      </c>
      <c r="S441" t="s">
        <v>58</v>
      </c>
      <c r="T441" t="s">
        <v>58</v>
      </c>
      <c r="U441" t="s">
        <v>58</v>
      </c>
      <c r="V441" t="s">
        <v>58</v>
      </c>
      <c r="W441" t="s">
        <v>589</v>
      </c>
      <c r="X441" t="s">
        <v>72</v>
      </c>
      <c r="Y441" t="s">
        <v>58</v>
      </c>
      <c r="Z441" t="s">
        <v>58</v>
      </c>
      <c r="AA441" t="s">
        <v>58</v>
      </c>
      <c r="AB441" t="s">
        <v>58</v>
      </c>
      <c r="AC441">
        <v>125784</v>
      </c>
      <c r="AD441" t="s">
        <v>64</v>
      </c>
      <c r="AE441" t="s">
        <v>70</v>
      </c>
      <c r="AF441" t="s">
        <v>58</v>
      </c>
      <c r="AG441">
        <v>0</v>
      </c>
      <c r="AH441">
        <v>61</v>
      </c>
      <c r="AI441" t="s">
        <v>58</v>
      </c>
      <c r="AJ441" t="s">
        <v>75</v>
      </c>
      <c r="AK441" t="s">
        <v>118</v>
      </c>
      <c r="AL441">
        <v>176</v>
      </c>
      <c r="AM441">
        <f t="shared" si="0"/>
        <v>176</v>
      </c>
      <c r="AN441" t="s">
        <v>64</v>
      </c>
      <c r="AO441" t="s">
        <v>64</v>
      </c>
      <c r="AP441" t="s">
        <v>58</v>
      </c>
      <c r="AQ441" t="s">
        <v>58</v>
      </c>
      <c r="AR441" t="s">
        <v>58</v>
      </c>
      <c r="AS441" t="s">
        <v>58</v>
      </c>
      <c r="AT441" t="s">
        <v>58</v>
      </c>
      <c r="AU441" t="s">
        <v>58</v>
      </c>
      <c r="AV441" s="5">
        <v>45522</v>
      </c>
    </row>
    <row r="442" spans="1:48" hidden="1" x14ac:dyDescent="0.25">
      <c r="A442">
        <v>2024</v>
      </c>
      <c r="B442">
        <v>8</v>
      </c>
      <c r="C442" t="s">
        <v>102</v>
      </c>
      <c r="D442">
        <v>111</v>
      </c>
      <c r="E442" s="4">
        <v>45506.407223101851</v>
      </c>
      <c r="F442" s="16" t="s">
        <v>140</v>
      </c>
      <c r="G442" s="16" t="s">
        <v>139</v>
      </c>
      <c r="H442" t="s">
        <v>71</v>
      </c>
      <c r="I442" t="s">
        <v>53</v>
      </c>
      <c r="J442">
        <v>1234567890</v>
      </c>
      <c r="K442" t="s">
        <v>121</v>
      </c>
      <c r="L442">
        <v>222</v>
      </c>
      <c r="M442" t="s">
        <v>55</v>
      </c>
      <c r="N442" s="4">
        <v>45460.395833333343</v>
      </c>
      <c r="O442" s="4">
        <v>45506.406875000001</v>
      </c>
      <c r="P442" s="4">
        <v>45506.406875000001</v>
      </c>
      <c r="Q442">
        <v>1</v>
      </c>
      <c r="R442" t="s">
        <v>152</v>
      </c>
      <c r="S442" t="s">
        <v>58</v>
      </c>
      <c r="T442" t="s">
        <v>58</v>
      </c>
      <c r="U442" t="s">
        <v>58</v>
      </c>
      <c r="V442" t="s">
        <v>58</v>
      </c>
      <c r="W442" t="s">
        <v>590</v>
      </c>
      <c r="X442" t="s">
        <v>72</v>
      </c>
      <c r="Y442" t="s">
        <v>58</v>
      </c>
      <c r="Z442" t="s">
        <v>58</v>
      </c>
      <c r="AA442" t="s">
        <v>58</v>
      </c>
      <c r="AB442" t="s">
        <v>58</v>
      </c>
      <c r="AC442">
        <v>125784</v>
      </c>
      <c r="AD442" t="s">
        <v>64</v>
      </c>
      <c r="AE442" t="s">
        <v>70</v>
      </c>
      <c r="AF442" t="s">
        <v>58</v>
      </c>
      <c r="AG442">
        <v>0</v>
      </c>
      <c r="AH442">
        <v>45</v>
      </c>
      <c r="AI442" t="s">
        <v>58</v>
      </c>
      <c r="AJ442" t="s">
        <v>75</v>
      </c>
      <c r="AK442" t="s">
        <v>118</v>
      </c>
      <c r="AL442">
        <v>176</v>
      </c>
      <c r="AM442">
        <f t="shared" si="0"/>
        <v>176</v>
      </c>
      <c r="AN442" t="s">
        <v>64</v>
      </c>
      <c r="AO442" t="s">
        <v>64</v>
      </c>
      <c r="AP442" t="s">
        <v>58</v>
      </c>
      <c r="AQ442" t="s">
        <v>58</v>
      </c>
      <c r="AR442" t="s">
        <v>58</v>
      </c>
      <c r="AS442" t="s">
        <v>58</v>
      </c>
      <c r="AT442" t="s">
        <v>58</v>
      </c>
      <c r="AU442" t="s">
        <v>58</v>
      </c>
      <c r="AV442" s="5">
        <v>45523</v>
      </c>
    </row>
    <row r="443" spans="1:48" hidden="1" x14ac:dyDescent="0.25">
      <c r="A443">
        <v>2024</v>
      </c>
      <c r="B443">
        <v>8</v>
      </c>
      <c r="C443" t="s">
        <v>102</v>
      </c>
      <c r="D443">
        <v>111</v>
      </c>
      <c r="E443" s="4">
        <v>45506.414274907409</v>
      </c>
      <c r="F443" s="16" t="s">
        <v>140</v>
      </c>
      <c r="G443" s="16" t="s">
        <v>139</v>
      </c>
      <c r="H443" t="s">
        <v>71</v>
      </c>
      <c r="I443" t="s">
        <v>53</v>
      </c>
      <c r="J443">
        <v>1234567890</v>
      </c>
      <c r="K443" t="s">
        <v>54</v>
      </c>
      <c r="L443">
        <v>222</v>
      </c>
      <c r="M443" t="s">
        <v>55</v>
      </c>
      <c r="N443" s="4">
        <v>44077</v>
      </c>
      <c r="O443" s="4">
        <v>45506.413761574076</v>
      </c>
      <c r="P443" s="4">
        <v>45506.413761574076</v>
      </c>
      <c r="Q443">
        <v>1</v>
      </c>
      <c r="R443" t="s">
        <v>152</v>
      </c>
      <c r="S443" t="s">
        <v>58</v>
      </c>
      <c r="T443" t="s">
        <v>58</v>
      </c>
      <c r="U443" t="s">
        <v>58</v>
      </c>
      <c r="V443" t="s">
        <v>58</v>
      </c>
      <c r="W443" t="s">
        <v>591</v>
      </c>
      <c r="X443" t="s">
        <v>72</v>
      </c>
      <c r="Y443" t="s">
        <v>58</v>
      </c>
      <c r="Z443" t="s">
        <v>58</v>
      </c>
      <c r="AA443" t="s">
        <v>58</v>
      </c>
      <c r="AB443" t="s">
        <v>58</v>
      </c>
      <c r="AC443">
        <v>125784</v>
      </c>
      <c r="AD443" t="s">
        <v>64</v>
      </c>
      <c r="AE443" t="s">
        <v>65</v>
      </c>
      <c r="AF443" t="s">
        <v>58</v>
      </c>
      <c r="AG443">
        <v>0</v>
      </c>
      <c r="AH443">
        <v>75</v>
      </c>
      <c r="AI443" t="s">
        <v>58</v>
      </c>
      <c r="AJ443" t="s">
        <v>75</v>
      </c>
      <c r="AK443" t="s">
        <v>118</v>
      </c>
      <c r="AL443">
        <v>176</v>
      </c>
      <c r="AM443">
        <f t="shared" si="0"/>
        <v>176</v>
      </c>
      <c r="AN443" t="s">
        <v>64</v>
      </c>
      <c r="AO443" t="s">
        <v>64</v>
      </c>
      <c r="AP443" t="s">
        <v>58</v>
      </c>
      <c r="AQ443" t="s">
        <v>58</v>
      </c>
      <c r="AR443" t="s">
        <v>58</v>
      </c>
      <c r="AS443" t="s">
        <v>58</v>
      </c>
      <c r="AT443" t="s">
        <v>58</v>
      </c>
      <c r="AU443" t="s">
        <v>58</v>
      </c>
      <c r="AV443" s="5">
        <v>45523</v>
      </c>
    </row>
    <row r="444" spans="1:48" hidden="1" x14ac:dyDescent="0.25">
      <c r="A444">
        <v>2024</v>
      </c>
      <c r="B444">
        <v>8</v>
      </c>
      <c r="C444" t="s">
        <v>102</v>
      </c>
      <c r="D444">
        <v>111</v>
      </c>
      <c r="E444" s="4">
        <v>45506.421351585654</v>
      </c>
      <c r="F444" s="16" t="s">
        <v>140</v>
      </c>
      <c r="G444" s="16" t="s">
        <v>139</v>
      </c>
      <c r="H444" t="s">
        <v>71</v>
      </c>
      <c r="I444" t="s">
        <v>53</v>
      </c>
      <c r="J444">
        <v>1234567890</v>
      </c>
      <c r="K444" t="s">
        <v>94</v>
      </c>
      <c r="L444">
        <v>222</v>
      </c>
      <c r="M444" t="s">
        <v>55</v>
      </c>
      <c r="N444" s="4">
        <v>45366.4375</v>
      </c>
      <c r="O444" s="4">
        <v>45506.421018518522</v>
      </c>
      <c r="P444" s="4">
        <v>45506.421018518522</v>
      </c>
      <c r="Q444">
        <v>1</v>
      </c>
      <c r="R444" t="s">
        <v>152</v>
      </c>
      <c r="S444" t="s">
        <v>58</v>
      </c>
      <c r="T444" t="s">
        <v>58</v>
      </c>
      <c r="U444" t="s">
        <v>58</v>
      </c>
      <c r="V444" t="s">
        <v>58</v>
      </c>
      <c r="W444" t="s">
        <v>592</v>
      </c>
      <c r="X444" t="s">
        <v>72</v>
      </c>
      <c r="Y444" t="s">
        <v>58</v>
      </c>
      <c r="Z444" t="s">
        <v>58</v>
      </c>
      <c r="AA444" t="s">
        <v>58</v>
      </c>
      <c r="AB444" t="s">
        <v>58</v>
      </c>
      <c r="AC444">
        <v>125784</v>
      </c>
      <c r="AD444" t="s">
        <v>64</v>
      </c>
      <c r="AE444" t="s">
        <v>65</v>
      </c>
      <c r="AF444" t="s">
        <v>58</v>
      </c>
      <c r="AG444">
        <v>0</v>
      </c>
      <c r="AH444">
        <v>57</v>
      </c>
      <c r="AI444" t="s">
        <v>58</v>
      </c>
      <c r="AJ444" t="s">
        <v>75</v>
      </c>
      <c r="AK444" t="s">
        <v>118</v>
      </c>
      <c r="AL444">
        <v>176</v>
      </c>
      <c r="AM444">
        <f t="shared" si="0"/>
        <v>176</v>
      </c>
      <c r="AN444" t="s">
        <v>64</v>
      </c>
      <c r="AO444" t="s">
        <v>64</v>
      </c>
      <c r="AP444" t="s">
        <v>58</v>
      </c>
      <c r="AQ444" t="s">
        <v>58</v>
      </c>
      <c r="AR444" t="s">
        <v>58</v>
      </c>
      <c r="AS444" t="s">
        <v>58</v>
      </c>
      <c r="AT444" t="s">
        <v>58</v>
      </c>
      <c r="AU444" t="s">
        <v>58</v>
      </c>
      <c r="AV444" s="5">
        <v>45523</v>
      </c>
    </row>
    <row r="445" spans="1:48" hidden="1" x14ac:dyDescent="0.25">
      <c r="A445">
        <v>2024</v>
      </c>
      <c r="B445">
        <v>8</v>
      </c>
      <c r="C445" t="s">
        <v>102</v>
      </c>
      <c r="D445">
        <v>111</v>
      </c>
      <c r="E445" s="4">
        <v>45506.424497337961</v>
      </c>
      <c r="F445" s="16" t="s">
        <v>140</v>
      </c>
      <c r="G445" s="16" t="s">
        <v>139</v>
      </c>
      <c r="H445" t="s">
        <v>71</v>
      </c>
      <c r="I445" t="s">
        <v>53</v>
      </c>
      <c r="J445">
        <v>1234567890</v>
      </c>
      <c r="K445" t="s">
        <v>94</v>
      </c>
      <c r="L445">
        <v>222</v>
      </c>
      <c r="M445" t="s">
        <v>55</v>
      </c>
      <c r="N445" s="4">
        <v>45502.565972222219</v>
      </c>
      <c r="O445" s="4">
        <v>45506.424131944441</v>
      </c>
      <c r="P445" s="4">
        <v>45506.424131944441</v>
      </c>
      <c r="Q445">
        <v>1</v>
      </c>
      <c r="R445" t="s">
        <v>152</v>
      </c>
      <c r="S445" t="s">
        <v>58</v>
      </c>
      <c r="T445" t="s">
        <v>58</v>
      </c>
      <c r="U445" t="s">
        <v>58</v>
      </c>
      <c r="V445" t="s">
        <v>58</v>
      </c>
      <c r="W445" t="s">
        <v>593</v>
      </c>
      <c r="X445" t="s">
        <v>72</v>
      </c>
      <c r="Y445" t="s">
        <v>58</v>
      </c>
      <c r="Z445" t="s">
        <v>58</v>
      </c>
      <c r="AA445" t="s">
        <v>58</v>
      </c>
      <c r="AB445" t="s">
        <v>58</v>
      </c>
      <c r="AC445">
        <v>125784</v>
      </c>
      <c r="AD445" t="s">
        <v>64</v>
      </c>
      <c r="AE445" t="s">
        <v>70</v>
      </c>
      <c r="AF445" t="s">
        <v>58</v>
      </c>
      <c r="AG445">
        <v>0</v>
      </c>
      <c r="AH445">
        <v>53</v>
      </c>
      <c r="AI445" t="s">
        <v>58</v>
      </c>
      <c r="AJ445" t="s">
        <v>75</v>
      </c>
      <c r="AK445" t="s">
        <v>122</v>
      </c>
      <c r="AL445">
        <v>195</v>
      </c>
      <c r="AM445">
        <f t="shared" ref="AM445:AM508" si="1">AL445</f>
        <v>195</v>
      </c>
      <c r="AN445" t="s">
        <v>64</v>
      </c>
      <c r="AO445" t="s">
        <v>64</v>
      </c>
      <c r="AP445" t="s">
        <v>58</v>
      </c>
      <c r="AQ445" t="s">
        <v>58</v>
      </c>
      <c r="AR445" t="s">
        <v>58</v>
      </c>
      <c r="AS445" t="s">
        <v>58</v>
      </c>
      <c r="AT445" t="s">
        <v>58</v>
      </c>
      <c r="AU445" t="s">
        <v>58</v>
      </c>
      <c r="AV445" s="5">
        <v>45522</v>
      </c>
    </row>
    <row r="446" spans="1:48" hidden="1" x14ac:dyDescent="0.25">
      <c r="A446">
        <v>2024</v>
      </c>
      <c r="B446">
        <v>8</v>
      </c>
      <c r="C446" t="s">
        <v>102</v>
      </c>
      <c r="D446">
        <v>111</v>
      </c>
      <c r="E446" s="4">
        <v>45506.428469328697</v>
      </c>
      <c r="F446" s="16" t="s">
        <v>140</v>
      </c>
      <c r="G446" s="16" t="s">
        <v>139</v>
      </c>
      <c r="H446" t="s">
        <v>71</v>
      </c>
      <c r="I446" t="s">
        <v>53</v>
      </c>
      <c r="J446">
        <v>1234567890</v>
      </c>
      <c r="K446" t="s">
        <v>94</v>
      </c>
      <c r="L446">
        <v>222</v>
      </c>
      <c r="M446" t="s">
        <v>55</v>
      </c>
      <c r="N446" s="4">
        <v>45471.385416666657</v>
      </c>
      <c r="O446" s="4">
        <v>45506.428136574083</v>
      </c>
      <c r="P446" s="4">
        <v>45506.428136574083</v>
      </c>
      <c r="Q446">
        <v>1</v>
      </c>
      <c r="R446" t="s">
        <v>152</v>
      </c>
      <c r="S446" t="s">
        <v>58</v>
      </c>
      <c r="T446" t="s">
        <v>58</v>
      </c>
      <c r="U446" t="s">
        <v>58</v>
      </c>
      <c r="V446" t="s">
        <v>58</v>
      </c>
      <c r="W446" t="s">
        <v>594</v>
      </c>
      <c r="X446" t="s">
        <v>72</v>
      </c>
      <c r="Y446" t="s">
        <v>58</v>
      </c>
      <c r="Z446" t="s">
        <v>58</v>
      </c>
      <c r="AA446" t="s">
        <v>58</v>
      </c>
      <c r="AB446" t="s">
        <v>58</v>
      </c>
      <c r="AC446">
        <v>125784</v>
      </c>
      <c r="AD446" t="s">
        <v>64</v>
      </c>
      <c r="AE446" t="s">
        <v>70</v>
      </c>
      <c r="AF446" t="s">
        <v>58</v>
      </c>
      <c r="AG446">
        <v>0</v>
      </c>
      <c r="AH446">
        <v>26</v>
      </c>
      <c r="AI446" t="s">
        <v>58</v>
      </c>
      <c r="AJ446" t="s">
        <v>75</v>
      </c>
      <c r="AK446" t="s">
        <v>122</v>
      </c>
      <c r="AL446">
        <v>195</v>
      </c>
      <c r="AM446">
        <f t="shared" si="1"/>
        <v>195</v>
      </c>
      <c r="AN446" t="s">
        <v>64</v>
      </c>
      <c r="AO446" t="s">
        <v>64</v>
      </c>
      <c r="AP446" t="s">
        <v>58</v>
      </c>
      <c r="AQ446" t="s">
        <v>58</v>
      </c>
      <c r="AR446" t="s">
        <v>58</v>
      </c>
      <c r="AS446" t="s">
        <v>58</v>
      </c>
      <c r="AT446" t="s">
        <v>58</v>
      </c>
      <c r="AU446" t="s">
        <v>58</v>
      </c>
      <c r="AV446" s="5">
        <v>45523</v>
      </c>
    </row>
    <row r="447" spans="1:48" hidden="1" x14ac:dyDescent="0.25">
      <c r="A447">
        <v>2024</v>
      </c>
      <c r="B447">
        <v>8</v>
      </c>
      <c r="C447" t="s">
        <v>102</v>
      </c>
      <c r="D447">
        <v>111</v>
      </c>
      <c r="E447" s="4">
        <v>45506.43716509259</v>
      </c>
      <c r="F447" s="16" t="s">
        <v>140</v>
      </c>
      <c r="G447" s="16" t="s">
        <v>139</v>
      </c>
      <c r="H447" t="s">
        <v>71</v>
      </c>
      <c r="I447" t="s">
        <v>53</v>
      </c>
      <c r="J447">
        <v>1234567890</v>
      </c>
      <c r="K447" t="s">
        <v>94</v>
      </c>
      <c r="L447">
        <v>222</v>
      </c>
      <c r="M447" t="s">
        <v>55</v>
      </c>
      <c r="N447" s="4">
        <v>45489.399305555547</v>
      </c>
      <c r="O447" s="4">
        <v>45506.436840277784</v>
      </c>
      <c r="P447" s="4">
        <v>45506.436840277784</v>
      </c>
      <c r="Q447">
        <v>1</v>
      </c>
      <c r="R447" t="s">
        <v>152</v>
      </c>
      <c r="S447" t="s">
        <v>58</v>
      </c>
      <c r="T447" t="s">
        <v>58</v>
      </c>
      <c r="U447" t="s">
        <v>58</v>
      </c>
      <c r="V447" t="s">
        <v>58</v>
      </c>
      <c r="W447" t="s">
        <v>595</v>
      </c>
      <c r="X447" t="s">
        <v>72</v>
      </c>
      <c r="Y447" t="s">
        <v>58</v>
      </c>
      <c r="Z447" t="s">
        <v>58</v>
      </c>
      <c r="AA447" t="s">
        <v>58</v>
      </c>
      <c r="AB447" t="s">
        <v>58</v>
      </c>
      <c r="AC447">
        <v>125784</v>
      </c>
      <c r="AD447" t="s">
        <v>64</v>
      </c>
      <c r="AE447" t="s">
        <v>70</v>
      </c>
      <c r="AF447" t="s">
        <v>58</v>
      </c>
      <c r="AG447">
        <v>0</v>
      </c>
      <c r="AH447">
        <v>52</v>
      </c>
      <c r="AI447" t="s">
        <v>58</v>
      </c>
      <c r="AJ447" t="s">
        <v>75</v>
      </c>
      <c r="AK447" t="s">
        <v>118</v>
      </c>
      <c r="AL447">
        <v>176</v>
      </c>
      <c r="AM447">
        <f t="shared" si="1"/>
        <v>176</v>
      </c>
      <c r="AN447" t="s">
        <v>64</v>
      </c>
      <c r="AO447" t="s">
        <v>64</v>
      </c>
      <c r="AP447" t="s">
        <v>58</v>
      </c>
      <c r="AQ447" t="s">
        <v>58</v>
      </c>
      <c r="AR447" t="s">
        <v>58</v>
      </c>
      <c r="AS447" t="s">
        <v>58</v>
      </c>
      <c r="AT447" t="s">
        <v>58</v>
      </c>
      <c r="AU447" t="s">
        <v>58</v>
      </c>
      <c r="AV447" s="5">
        <v>45522</v>
      </c>
    </row>
    <row r="448" spans="1:48" hidden="1" x14ac:dyDescent="0.25">
      <c r="A448">
        <v>2024</v>
      </c>
      <c r="B448">
        <v>8</v>
      </c>
      <c r="C448" t="s">
        <v>102</v>
      </c>
      <c r="D448">
        <v>111</v>
      </c>
      <c r="E448" s="4">
        <v>45506.481878993058</v>
      </c>
      <c r="F448" s="16" t="s">
        <v>140</v>
      </c>
      <c r="G448" s="16" t="s">
        <v>139</v>
      </c>
      <c r="H448" t="s">
        <v>71</v>
      </c>
      <c r="I448" t="s">
        <v>53</v>
      </c>
      <c r="J448">
        <v>1234567890</v>
      </c>
      <c r="K448" t="s">
        <v>54</v>
      </c>
      <c r="L448">
        <v>222</v>
      </c>
      <c r="M448" t="s">
        <v>55</v>
      </c>
      <c r="N448" s="4">
        <v>44141.083333333343</v>
      </c>
      <c r="O448" s="4">
        <v>45506.481516203698</v>
      </c>
      <c r="P448" s="4">
        <v>45506.481516203698</v>
      </c>
      <c r="Q448">
        <v>1</v>
      </c>
      <c r="R448" t="s">
        <v>152</v>
      </c>
      <c r="S448" t="s">
        <v>58</v>
      </c>
      <c r="T448" t="s">
        <v>58</v>
      </c>
      <c r="U448" t="s">
        <v>58</v>
      </c>
      <c r="V448" t="s">
        <v>58</v>
      </c>
      <c r="W448" t="s">
        <v>596</v>
      </c>
      <c r="X448" t="s">
        <v>72</v>
      </c>
      <c r="Y448" t="s">
        <v>58</v>
      </c>
      <c r="Z448" t="s">
        <v>58</v>
      </c>
      <c r="AA448" t="s">
        <v>58</v>
      </c>
      <c r="AB448" t="s">
        <v>58</v>
      </c>
      <c r="AC448">
        <v>125784</v>
      </c>
      <c r="AD448" t="s">
        <v>64</v>
      </c>
      <c r="AE448" t="s">
        <v>70</v>
      </c>
      <c r="AF448" t="s">
        <v>58</v>
      </c>
      <c r="AG448">
        <v>0</v>
      </c>
      <c r="AH448">
        <v>71</v>
      </c>
      <c r="AI448" t="s">
        <v>58</v>
      </c>
      <c r="AJ448" t="s">
        <v>75</v>
      </c>
      <c r="AK448" t="s">
        <v>118</v>
      </c>
      <c r="AL448">
        <v>176</v>
      </c>
      <c r="AM448">
        <f t="shared" si="1"/>
        <v>176</v>
      </c>
      <c r="AN448" t="s">
        <v>64</v>
      </c>
      <c r="AO448" t="s">
        <v>64</v>
      </c>
      <c r="AP448" t="s">
        <v>58</v>
      </c>
      <c r="AQ448" t="s">
        <v>58</v>
      </c>
      <c r="AR448" t="s">
        <v>58</v>
      </c>
      <c r="AS448" t="s">
        <v>58</v>
      </c>
      <c r="AT448" t="s">
        <v>58</v>
      </c>
      <c r="AU448" t="s">
        <v>58</v>
      </c>
      <c r="AV448" s="5">
        <v>45522</v>
      </c>
    </row>
    <row r="449" spans="1:48" hidden="1" x14ac:dyDescent="0.25">
      <c r="A449">
        <v>2024</v>
      </c>
      <c r="B449">
        <v>8</v>
      </c>
      <c r="C449" t="s">
        <v>102</v>
      </c>
      <c r="D449">
        <v>111</v>
      </c>
      <c r="E449" s="4">
        <v>45506.489580706017</v>
      </c>
      <c r="F449" s="16" t="s">
        <v>140</v>
      </c>
      <c r="G449" s="16" t="s">
        <v>139</v>
      </c>
      <c r="H449" t="s">
        <v>71</v>
      </c>
      <c r="I449" t="s">
        <v>53</v>
      </c>
      <c r="J449">
        <v>1234567890</v>
      </c>
      <c r="K449" t="s">
        <v>94</v>
      </c>
      <c r="L449">
        <v>222</v>
      </c>
      <c r="M449" t="s">
        <v>55</v>
      </c>
      <c r="N449" s="4">
        <v>45412.647916666669</v>
      </c>
      <c r="O449" s="4">
        <v>45506.489120370366</v>
      </c>
      <c r="P449" s="4">
        <v>45506.489120370366</v>
      </c>
      <c r="Q449">
        <v>1</v>
      </c>
      <c r="R449" t="s">
        <v>152</v>
      </c>
      <c r="S449" t="s">
        <v>58</v>
      </c>
      <c r="T449" t="s">
        <v>58</v>
      </c>
      <c r="U449" t="s">
        <v>58</v>
      </c>
      <c r="V449" t="s">
        <v>58</v>
      </c>
      <c r="W449" t="s">
        <v>597</v>
      </c>
      <c r="X449" t="s">
        <v>72</v>
      </c>
      <c r="Y449" t="s">
        <v>58</v>
      </c>
      <c r="Z449" t="s">
        <v>58</v>
      </c>
      <c r="AA449" t="s">
        <v>58</v>
      </c>
      <c r="AB449" t="s">
        <v>58</v>
      </c>
      <c r="AC449">
        <v>125784</v>
      </c>
      <c r="AD449" t="s">
        <v>64</v>
      </c>
      <c r="AE449" t="s">
        <v>70</v>
      </c>
      <c r="AF449" t="s">
        <v>58</v>
      </c>
      <c r="AG449">
        <v>0</v>
      </c>
      <c r="AH449">
        <v>73</v>
      </c>
      <c r="AI449" t="s">
        <v>58</v>
      </c>
      <c r="AJ449" t="s">
        <v>75</v>
      </c>
      <c r="AK449" t="s">
        <v>118</v>
      </c>
      <c r="AL449">
        <v>176</v>
      </c>
      <c r="AM449">
        <f t="shared" si="1"/>
        <v>176</v>
      </c>
      <c r="AN449" t="s">
        <v>64</v>
      </c>
      <c r="AO449" t="s">
        <v>64</v>
      </c>
      <c r="AP449" t="s">
        <v>58</v>
      </c>
      <c r="AQ449" t="s">
        <v>58</v>
      </c>
      <c r="AR449" t="s">
        <v>58</v>
      </c>
      <c r="AS449" t="s">
        <v>58</v>
      </c>
      <c r="AT449" t="s">
        <v>58</v>
      </c>
      <c r="AU449" t="s">
        <v>58</v>
      </c>
      <c r="AV449" s="5">
        <v>45523</v>
      </c>
    </row>
    <row r="450" spans="1:48" hidden="1" x14ac:dyDescent="0.25">
      <c r="A450">
        <v>2024</v>
      </c>
      <c r="B450">
        <v>8</v>
      </c>
      <c r="C450" t="s">
        <v>102</v>
      </c>
      <c r="D450">
        <v>111</v>
      </c>
      <c r="E450" s="4">
        <v>45509.394781030103</v>
      </c>
      <c r="F450" s="16" t="s">
        <v>140</v>
      </c>
      <c r="G450" s="16" t="s">
        <v>139</v>
      </c>
      <c r="H450" t="s">
        <v>71</v>
      </c>
      <c r="I450" t="s">
        <v>53</v>
      </c>
      <c r="J450">
        <v>1234567890</v>
      </c>
      <c r="K450" t="s">
        <v>94</v>
      </c>
      <c r="L450">
        <v>222</v>
      </c>
      <c r="M450" t="s">
        <v>55</v>
      </c>
      <c r="N450" s="4">
        <v>45471.559027777781</v>
      </c>
      <c r="O450" s="4">
        <v>45509.394120370373</v>
      </c>
      <c r="P450" s="4">
        <v>45509.394120370373</v>
      </c>
      <c r="Q450">
        <v>1</v>
      </c>
      <c r="R450" t="s">
        <v>152</v>
      </c>
      <c r="S450" t="s">
        <v>58</v>
      </c>
      <c r="T450" t="s">
        <v>58</v>
      </c>
      <c r="U450" t="s">
        <v>58</v>
      </c>
      <c r="V450" t="s">
        <v>58</v>
      </c>
      <c r="W450" t="s">
        <v>598</v>
      </c>
      <c r="X450" t="s">
        <v>72</v>
      </c>
      <c r="Y450" t="s">
        <v>58</v>
      </c>
      <c r="Z450" t="s">
        <v>58</v>
      </c>
      <c r="AA450" t="s">
        <v>58</v>
      </c>
      <c r="AB450" t="s">
        <v>58</v>
      </c>
      <c r="AC450">
        <v>125784</v>
      </c>
      <c r="AD450" t="s">
        <v>64</v>
      </c>
      <c r="AE450" t="s">
        <v>65</v>
      </c>
      <c r="AF450" t="s">
        <v>58</v>
      </c>
      <c r="AG450">
        <v>0</v>
      </c>
      <c r="AH450">
        <v>76</v>
      </c>
      <c r="AI450" t="s">
        <v>58</v>
      </c>
      <c r="AJ450" t="s">
        <v>75</v>
      </c>
      <c r="AK450" t="s">
        <v>118</v>
      </c>
      <c r="AL450">
        <v>176</v>
      </c>
      <c r="AM450">
        <f t="shared" si="1"/>
        <v>176</v>
      </c>
      <c r="AN450" t="s">
        <v>64</v>
      </c>
      <c r="AO450" t="s">
        <v>64</v>
      </c>
      <c r="AP450" t="s">
        <v>58</v>
      </c>
      <c r="AQ450" t="s">
        <v>58</v>
      </c>
      <c r="AR450" t="s">
        <v>58</v>
      </c>
      <c r="AS450" t="s">
        <v>58</v>
      </c>
      <c r="AT450" t="s">
        <v>58</v>
      </c>
      <c r="AU450" t="s">
        <v>58</v>
      </c>
      <c r="AV450" s="5">
        <v>45522</v>
      </c>
    </row>
    <row r="451" spans="1:48" hidden="1" x14ac:dyDescent="0.25">
      <c r="A451">
        <v>2024</v>
      </c>
      <c r="B451">
        <v>8</v>
      </c>
      <c r="C451" t="s">
        <v>102</v>
      </c>
      <c r="D451">
        <v>111</v>
      </c>
      <c r="E451" s="4">
        <v>45509.395245509259</v>
      </c>
      <c r="F451" s="16" t="s">
        <v>140</v>
      </c>
      <c r="G451" s="16" t="s">
        <v>139</v>
      </c>
      <c r="H451" t="s">
        <v>71</v>
      </c>
      <c r="I451" t="s">
        <v>53</v>
      </c>
      <c r="J451">
        <v>1234567890</v>
      </c>
      <c r="K451" t="s">
        <v>94</v>
      </c>
      <c r="L451">
        <v>222</v>
      </c>
      <c r="M451" t="s">
        <v>55</v>
      </c>
      <c r="N451" s="4">
        <v>45373.465277777781</v>
      </c>
      <c r="O451" s="4">
        <v>45509.394907407397</v>
      </c>
      <c r="P451" s="4">
        <v>45509.394907407397</v>
      </c>
      <c r="Q451">
        <v>1</v>
      </c>
      <c r="R451" t="s">
        <v>152</v>
      </c>
      <c r="S451" t="s">
        <v>58</v>
      </c>
      <c r="T451" t="s">
        <v>58</v>
      </c>
      <c r="U451" t="s">
        <v>58</v>
      </c>
      <c r="V451" t="s">
        <v>58</v>
      </c>
      <c r="W451" t="s">
        <v>599</v>
      </c>
      <c r="X451" t="s">
        <v>72</v>
      </c>
      <c r="Y451" t="s">
        <v>58</v>
      </c>
      <c r="Z451" t="s">
        <v>58</v>
      </c>
      <c r="AA451" t="s">
        <v>58</v>
      </c>
      <c r="AB451" t="s">
        <v>58</v>
      </c>
      <c r="AC451">
        <v>125784</v>
      </c>
      <c r="AD451" t="s">
        <v>64</v>
      </c>
      <c r="AE451" t="s">
        <v>65</v>
      </c>
      <c r="AF451" t="s">
        <v>58</v>
      </c>
      <c r="AG451">
        <v>0</v>
      </c>
      <c r="AH451">
        <v>77</v>
      </c>
      <c r="AI451" t="s">
        <v>58</v>
      </c>
      <c r="AJ451" t="s">
        <v>75</v>
      </c>
      <c r="AK451" t="s">
        <v>118</v>
      </c>
      <c r="AL451">
        <v>176</v>
      </c>
      <c r="AM451">
        <f t="shared" si="1"/>
        <v>176</v>
      </c>
      <c r="AN451" t="s">
        <v>64</v>
      </c>
      <c r="AO451" t="s">
        <v>64</v>
      </c>
      <c r="AP451" t="s">
        <v>58</v>
      </c>
      <c r="AQ451" t="s">
        <v>58</v>
      </c>
      <c r="AR451" t="s">
        <v>58</v>
      </c>
      <c r="AS451" t="s">
        <v>58</v>
      </c>
      <c r="AT451" t="s">
        <v>58</v>
      </c>
      <c r="AU451" t="s">
        <v>58</v>
      </c>
      <c r="AV451" s="5">
        <v>45523</v>
      </c>
    </row>
    <row r="452" spans="1:48" hidden="1" x14ac:dyDescent="0.25">
      <c r="A452">
        <v>2024</v>
      </c>
      <c r="B452">
        <v>8</v>
      </c>
      <c r="C452" t="s">
        <v>102</v>
      </c>
      <c r="D452">
        <v>111</v>
      </c>
      <c r="E452" s="4">
        <v>45509.418837847217</v>
      </c>
      <c r="F452" s="16" t="s">
        <v>140</v>
      </c>
      <c r="G452" s="16" t="s">
        <v>139</v>
      </c>
      <c r="H452" t="s">
        <v>71</v>
      </c>
      <c r="I452" t="s">
        <v>53</v>
      </c>
      <c r="J452">
        <v>1234567890</v>
      </c>
      <c r="K452" t="s">
        <v>94</v>
      </c>
      <c r="L452">
        <v>222</v>
      </c>
      <c r="M452" t="s">
        <v>55</v>
      </c>
      <c r="N452" s="4">
        <v>45504.684027777781</v>
      </c>
      <c r="O452" s="4">
        <v>45509.418495370373</v>
      </c>
      <c r="P452" s="4">
        <v>45509.418495370373</v>
      </c>
      <c r="Q452">
        <v>1</v>
      </c>
      <c r="R452" t="s">
        <v>152</v>
      </c>
      <c r="S452" t="s">
        <v>58</v>
      </c>
      <c r="T452" t="s">
        <v>58</v>
      </c>
      <c r="U452" t="s">
        <v>58</v>
      </c>
      <c r="V452" t="s">
        <v>58</v>
      </c>
      <c r="W452" t="s">
        <v>600</v>
      </c>
      <c r="X452" t="s">
        <v>72</v>
      </c>
      <c r="Y452" t="s">
        <v>58</v>
      </c>
      <c r="Z452" t="s">
        <v>58</v>
      </c>
      <c r="AA452" t="s">
        <v>58</v>
      </c>
      <c r="AB452" t="s">
        <v>58</v>
      </c>
      <c r="AC452">
        <v>125784</v>
      </c>
      <c r="AD452" t="s">
        <v>64</v>
      </c>
      <c r="AE452" t="s">
        <v>70</v>
      </c>
      <c r="AF452" t="s">
        <v>58</v>
      </c>
      <c r="AG452">
        <v>0</v>
      </c>
      <c r="AH452">
        <v>41</v>
      </c>
      <c r="AI452" t="s">
        <v>58</v>
      </c>
      <c r="AJ452" t="s">
        <v>75</v>
      </c>
      <c r="AK452" t="s">
        <v>118</v>
      </c>
      <c r="AL452">
        <v>176</v>
      </c>
      <c r="AM452">
        <f t="shared" si="1"/>
        <v>176</v>
      </c>
      <c r="AN452" t="s">
        <v>64</v>
      </c>
      <c r="AO452" t="s">
        <v>64</v>
      </c>
      <c r="AP452" t="s">
        <v>58</v>
      </c>
      <c r="AQ452" t="s">
        <v>58</v>
      </c>
      <c r="AR452" t="s">
        <v>58</v>
      </c>
      <c r="AS452" t="s">
        <v>58</v>
      </c>
      <c r="AT452" t="s">
        <v>58</v>
      </c>
      <c r="AU452" t="s">
        <v>58</v>
      </c>
      <c r="AV452" s="5">
        <v>45523</v>
      </c>
    </row>
    <row r="453" spans="1:48" hidden="1" x14ac:dyDescent="0.25">
      <c r="A453">
        <v>2024</v>
      </c>
      <c r="B453">
        <v>8</v>
      </c>
      <c r="C453" t="s">
        <v>102</v>
      </c>
      <c r="D453">
        <v>111</v>
      </c>
      <c r="E453" s="4">
        <v>45509.419328229167</v>
      </c>
      <c r="F453" s="16" t="s">
        <v>140</v>
      </c>
      <c r="G453" s="16" t="s">
        <v>139</v>
      </c>
      <c r="H453" t="s">
        <v>71</v>
      </c>
      <c r="I453" t="s">
        <v>53</v>
      </c>
      <c r="J453">
        <v>1234567890</v>
      </c>
      <c r="K453" t="s">
        <v>94</v>
      </c>
      <c r="L453">
        <v>222</v>
      </c>
      <c r="M453" t="s">
        <v>55</v>
      </c>
      <c r="N453" s="4">
        <v>45470.333333333343</v>
      </c>
      <c r="O453" s="4">
        <v>45509.418935185182</v>
      </c>
      <c r="P453" s="4">
        <v>45509.418935185182</v>
      </c>
      <c r="Q453">
        <v>1</v>
      </c>
      <c r="R453" t="s">
        <v>152</v>
      </c>
      <c r="S453" t="s">
        <v>58</v>
      </c>
      <c r="T453" t="s">
        <v>58</v>
      </c>
      <c r="U453" t="s">
        <v>58</v>
      </c>
      <c r="V453" t="s">
        <v>58</v>
      </c>
      <c r="W453" t="s">
        <v>601</v>
      </c>
      <c r="X453" t="s">
        <v>72</v>
      </c>
      <c r="Y453" t="s">
        <v>58</v>
      </c>
      <c r="Z453" t="s">
        <v>58</v>
      </c>
      <c r="AA453" t="s">
        <v>58</v>
      </c>
      <c r="AB453" t="s">
        <v>58</v>
      </c>
      <c r="AC453">
        <v>125784</v>
      </c>
      <c r="AD453" t="s">
        <v>64</v>
      </c>
      <c r="AE453" t="s">
        <v>70</v>
      </c>
      <c r="AF453" t="s">
        <v>58</v>
      </c>
      <c r="AG453">
        <v>0</v>
      </c>
      <c r="AH453">
        <v>66</v>
      </c>
      <c r="AI453" t="s">
        <v>58</v>
      </c>
      <c r="AJ453" t="s">
        <v>75</v>
      </c>
      <c r="AK453" t="s">
        <v>118</v>
      </c>
      <c r="AL453">
        <v>176</v>
      </c>
      <c r="AM453">
        <f t="shared" si="1"/>
        <v>176</v>
      </c>
      <c r="AN453" t="s">
        <v>64</v>
      </c>
      <c r="AO453" t="s">
        <v>64</v>
      </c>
      <c r="AP453" t="s">
        <v>58</v>
      </c>
      <c r="AQ453" t="s">
        <v>58</v>
      </c>
      <c r="AR453" t="s">
        <v>58</v>
      </c>
      <c r="AS453" t="s">
        <v>58</v>
      </c>
      <c r="AT453" t="s">
        <v>58</v>
      </c>
      <c r="AU453" t="s">
        <v>58</v>
      </c>
      <c r="AV453" s="5">
        <v>45523</v>
      </c>
    </row>
    <row r="454" spans="1:48" hidden="1" x14ac:dyDescent="0.25">
      <c r="A454">
        <v>2024</v>
      </c>
      <c r="B454">
        <v>8</v>
      </c>
      <c r="C454" t="s">
        <v>102</v>
      </c>
      <c r="D454">
        <v>111</v>
      </c>
      <c r="E454" s="4">
        <v>45509.43245547454</v>
      </c>
      <c r="F454" s="16" t="s">
        <v>140</v>
      </c>
      <c r="G454" s="16" t="s">
        <v>139</v>
      </c>
      <c r="H454" t="s">
        <v>71</v>
      </c>
      <c r="I454" t="s">
        <v>53</v>
      </c>
      <c r="J454">
        <v>1234567890</v>
      </c>
      <c r="K454" t="s">
        <v>94</v>
      </c>
      <c r="L454">
        <v>222</v>
      </c>
      <c r="M454" t="s">
        <v>55</v>
      </c>
      <c r="N454" s="4">
        <v>45058.444444444453</v>
      </c>
      <c r="O454" s="4">
        <v>45509.432164351849</v>
      </c>
      <c r="P454" s="4">
        <v>45509.432164351849</v>
      </c>
      <c r="Q454">
        <v>1</v>
      </c>
      <c r="R454" t="s">
        <v>152</v>
      </c>
      <c r="S454" t="s">
        <v>58</v>
      </c>
      <c r="T454" t="s">
        <v>58</v>
      </c>
      <c r="U454" t="s">
        <v>58</v>
      </c>
      <c r="V454" t="s">
        <v>58</v>
      </c>
      <c r="W454" t="s">
        <v>602</v>
      </c>
      <c r="X454" t="s">
        <v>72</v>
      </c>
      <c r="Y454" t="s">
        <v>58</v>
      </c>
      <c r="Z454" t="s">
        <v>58</v>
      </c>
      <c r="AA454" t="s">
        <v>58</v>
      </c>
      <c r="AB454" t="s">
        <v>58</v>
      </c>
      <c r="AC454">
        <v>125784</v>
      </c>
      <c r="AD454" t="s">
        <v>64</v>
      </c>
      <c r="AE454" t="s">
        <v>65</v>
      </c>
      <c r="AF454" t="s">
        <v>58</v>
      </c>
      <c r="AG454">
        <v>0</v>
      </c>
      <c r="AH454">
        <v>69</v>
      </c>
      <c r="AI454" t="s">
        <v>58</v>
      </c>
      <c r="AJ454" t="s">
        <v>75</v>
      </c>
      <c r="AK454" t="s">
        <v>118</v>
      </c>
      <c r="AL454">
        <v>176</v>
      </c>
      <c r="AM454">
        <f t="shared" si="1"/>
        <v>176</v>
      </c>
      <c r="AN454" t="s">
        <v>64</v>
      </c>
      <c r="AO454" t="s">
        <v>64</v>
      </c>
      <c r="AP454" t="s">
        <v>58</v>
      </c>
      <c r="AQ454" t="s">
        <v>58</v>
      </c>
      <c r="AR454" t="s">
        <v>58</v>
      </c>
      <c r="AS454" t="s">
        <v>58</v>
      </c>
      <c r="AT454" t="s">
        <v>58</v>
      </c>
      <c r="AU454" t="s">
        <v>58</v>
      </c>
      <c r="AV454" s="5">
        <v>45522</v>
      </c>
    </row>
    <row r="455" spans="1:48" hidden="1" x14ac:dyDescent="0.25">
      <c r="A455">
        <v>2024</v>
      </c>
      <c r="B455">
        <v>8</v>
      </c>
      <c r="C455" t="s">
        <v>102</v>
      </c>
      <c r="D455">
        <v>111</v>
      </c>
      <c r="E455" s="4">
        <v>45509.463432569442</v>
      </c>
      <c r="F455" s="16" t="s">
        <v>140</v>
      </c>
      <c r="G455" s="16" t="s">
        <v>139</v>
      </c>
      <c r="H455" t="s">
        <v>71</v>
      </c>
      <c r="I455" t="s">
        <v>53</v>
      </c>
      <c r="J455">
        <v>1234567890</v>
      </c>
      <c r="K455" t="s">
        <v>94</v>
      </c>
      <c r="L455">
        <v>222</v>
      </c>
      <c r="M455" t="s">
        <v>55</v>
      </c>
      <c r="N455" s="4">
        <v>45467.552083333343</v>
      </c>
      <c r="O455" s="4">
        <v>45509.463136574072</v>
      </c>
      <c r="P455" s="4">
        <v>45509.463136574072</v>
      </c>
      <c r="Q455">
        <v>1</v>
      </c>
      <c r="R455" t="s">
        <v>152</v>
      </c>
      <c r="S455" t="s">
        <v>58</v>
      </c>
      <c r="T455" t="s">
        <v>58</v>
      </c>
      <c r="U455" t="s">
        <v>58</v>
      </c>
      <c r="V455" t="s">
        <v>58</v>
      </c>
      <c r="W455" t="s">
        <v>603</v>
      </c>
      <c r="X455" t="s">
        <v>72</v>
      </c>
      <c r="Y455" t="s">
        <v>58</v>
      </c>
      <c r="Z455" t="s">
        <v>58</v>
      </c>
      <c r="AA455" t="s">
        <v>58</v>
      </c>
      <c r="AB455" t="s">
        <v>58</v>
      </c>
      <c r="AC455">
        <v>125784</v>
      </c>
      <c r="AD455" t="s">
        <v>64</v>
      </c>
      <c r="AE455" t="s">
        <v>70</v>
      </c>
      <c r="AF455" t="s">
        <v>58</v>
      </c>
      <c r="AG455">
        <v>0</v>
      </c>
      <c r="AH455">
        <v>50</v>
      </c>
      <c r="AI455" t="s">
        <v>58</v>
      </c>
      <c r="AJ455" t="s">
        <v>75</v>
      </c>
      <c r="AK455" t="s">
        <v>118</v>
      </c>
      <c r="AL455">
        <v>176</v>
      </c>
      <c r="AM455">
        <f t="shared" si="1"/>
        <v>176</v>
      </c>
      <c r="AN455" t="s">
        <v>64</v>
      </c>
      <c r="AO455" t="s">
        <v>64</v>
      </c>
      <c r="AP455" t="s">
        <v>58</v>
      </c>
      <c r="AQ455" t="s">
        <v>58</v>
      </c>
      <c r="AR455" t="s">
        <v>58</v>
      </c>
      <c r="AS455" t="s">
        <v>58</v>
      </c>
      <c r="AT455" t="s">
        <v>58</v>
      </c>
      <c r="AU455" t="s">
        <v>58</v>
      </c>
      <c r="AV455" s="5">
        <v>45523</v>
      </c>
    </row>
    <row r="456" spans="1:48" hidden="1" x14ac:dyDescent="0.25">
      <c r="A456">
        <v>2024</v>
      </c>
      <c r="B456">
        <v>8</v>
      </c>
      <c r="C456" t="s">
        <v>102</v>
      </c>
      <c r="D456">
        <v>111</v>
      </c>
      <c r="E456" s="4">
        <v>45509.491567592588</v>
      </c>
      <c r="F456" s="16" t="s">
        <v>140</v>
      </c>
      <c r="G456" s="16" t="s">
        <v>139</v>
      </c>
      <c r="H456" t="s">
        <v>71</v>
      </c>
      <c r="I456" t="s">
        <v>53</v>
      </c>
      <c r="J456">
        <v>1234567890</v>
      </c>
      <c r="K456" t="s">
        <v>94</v>
      </c>
      <c r="L456">
        <v>222</v>
      </c>
      <c r="M456" t="s">
        <v>55</v>
      </c>
      <c r="N456" s="4">
        <v>45446.421527777777</v>
      </c>
      <c r="O456" s="4">
        <v>45509.491284722222</v>
      </c>
      <c r="P456" s="4">
        <v>45509.491284722222</v>
      </c>
      <c r="Q456">
        <v>1</v>
      </c>
      <c r="R456" t="s">
        <v>152</v>
      </c>
      <c r="S456" t="s">
        <v>58</v>
      </c>
      <c r="T456" t="s">
        <v>58</v>
      </c>
      <c r="U456" t="s">
        <v>58</v>
      </c>
      <c r="V456" t="s">
        <v>58</v>
      </c>
      <c r="W456" t="s">
        <v>604</v>
      </c>
      <c r="X456" t="s">
        <v>72</v>
      </c>
      <c r="Y456" t="s">
        <v>58</v>
      </c>
      <c r="Z456" t="s">
        <v>58</v>
      </c>
      <c r="AA456" t="s">
        <v>58</v>
      </c>
      <c r="AB456" t="s">
        <v>58</v>
      </c>
      <c r="AC456">
        <v>125784</v>
      </c>
      <c r="AD456" t="s">
        <v>64</v>
      </c>
      <c r="AE456" t="s">
        <v>65</v>
      </c>
      <c r="AF456" t="s">
        <v>58</v>
      </c>
      <c r="AG456">
        <v>0</v>
      </c>
      <c r="AH456">
        <v>63</v>
      </c>
      <c r="AI456" t="s">
        <v>58</v>
      </c>
      <c r="AJ456" t="s">
        <v>75</v>
      </c>
      <c r="AK456" t="s">
        <v>118</v>
      </c>
      <c r="AL456">
        <v>176</v>
      </c>
      <c r="AM456">
        <f t="shared" si="1"/>
        <v>176</v>
      </c>
      <c r="AN456" t="s">
        <v>64</v>
      </c>
      <c r="AO456" t="s">
        <v>64</v>
      </c>
      <c r="AP456" t="s">
        <v>58</v>
      </c>
      <c r="AQ456" t="s">
        <v>58</v>
      </c>
      <c r="AR456" t="s">
        <v>58</v>
      </c>
      <c r="AS456" t="s">
        <v>58</v>
      </c>
      <c r="AT456" t="s">
        <v>58</v>
      </c>
      <c r="AU456" t="s">
        <v>58</v>
      </c>
      <c r="AV456" s="5">
        <v>45523</v>
      </c>
    </row>
    <row r="457" spans="1:48" hidden="1" x14ac:dyDescent="0.25">
      <c r="A457">
        <v>2024</v>
      </c>
      <c r="B457">
        <v>8</v>
      </c>
      <c r="C457" t="s">
        <v>102</v>
      </c>
      <c r="D457">
        <v>111</v>
      </c>
      <c r="E457" s="4">
        <v>45509.511568877308</v>
      </c>
      <c r="F457" s="16" t="s">
        <v>140</v>
      </c>
      <c r="G457" s="16" t="s">
        <v>139</v>
      </c>
      <c r="H457" t="s">
        <v>71</v>
      </c>
      <c r="I457" t="s">
        <v>53</v>
      </c>
      <c r="J457">
        <v>1234567890</v>
      </c>
      <c r="K457" t="s">
        <v>94</v>
      </c>
      <c r="L457">
        <v>222</v>
      </c>
      <c r="M457" t="s">
        <v>55</v>
      </c>
      <c r="N457" s="4">
        <v>45247.361805555563</v>
      </c>
      <c r="O457" s="4">
        <v>45509.511238425926</v>
      </c>
      <c r="P457" s="4">
        <v>45509.511238425926</v>
      </c>
      <c r="Q457">
        <v>1</v>
      </c>
      <c r="R457" t="s">
        <v>152</v>
      </c>
      <c r="S457" t="s">
        <v>58</v>
      </c>
      <c r="T457" t="s">
        <v>58</v>
      </c>
      <c r="U457" t="s">
        <v>58</v>
      </c>
      <c r="V457" t="s">
        <v>58</v>
      </c>
      <c r="W457" t="s">
        <v>605</v>
      </c>
      <c r="X457" t="s">
        <v>72</v>
      </c>
      <c r="Y457" t="s">
        <v>58</v>
      </c>
      <c r="Z457" t="s">
        <v>58</v>
      </c>
      <c r="AA457" t="s">
        <v>58</v>
      </c>
      <c r="AB457" t="s">
        <v>58</v>
      </c>
      <c r="AC457">
        <v>125784</v>
      </c>
      <c r="AD457" t="s">
        <v>64</v>
      </c>
      <c r="AE457" t="s">
        <v>70</v>
      </c>
      <c r="AF457" t="s">
        <v>58</v>
      </c>
      <c r="AG457">
        <v>0</v>
      </c>
      <c r="AH457">
        <v>66</v>
      </c>
      <c r="AI457" t="s">
        <v>58</v>
      </c>
      <c r="AJ457" t="s">
        <v>75</v>
      </c>
      <c r="AK457" t="s">
        <v>118</v>
      </c>
      <c r="AL457">
        <v>176</v>
      </c>
      <c r="AM457">
        <f t="shared" si="1"/>
        <v>176</v>
      </c>
      <c r="AN457" t="s">
        <v>64</v>
      </c>
      <c r="AO457" t="s">
        <v>64</v>
      </c>
      <c r="AP457" t="s">
        <v>58</v>
      </c>
      <c r="AQ457" t="s">
        <v>58</v>
      </c>
      <c r="AR457" t="s">
        <v>58</v>
      </c>
      <c r="AS457" t="s">
        <v>58</v>
      </c>
      <c r="AT457" t="s">
        <v>58</v>
      </c>
      <c r="AU457" t="s">
        <v>58</v>
      </c>
      <c r="AV457" s="5">
        <v>45523</v>
      </c>
    </row>
    <row r="458" spans="1:48" hidden="1" x14ac:dyDescent="0.25">
      <c r="A458">
        <v>2024</v>
      </c>
      <c r="B458">
        <v>8</v>
      </c>
      <c r="C458" t="s">
        <v>102</v>
      </c>
      <c r="D458">
        <v>111</v>
      </c>
      <c r="E458" s="4">
        <v>45509.512097858787</v>
      </c>
      <c r="F458" s="16" t="s">
        <v>140</v>
      </c>
      <c r="G458" s="16" t="s">
        <v>139</v>
      </c>
      <c r="H458" t="s">
        <v>71</v>
      </c>
      <c r="I458" t="s">
        <v>53</v>
      </c>
      <c r="J458">
        <v>1234567890</v>
      </c>
      <c r="K458" t="s">
        <v>54</v>
      </c>
      <c r="L458">
        <v>222</v>
      </c>
      <c r="M458" t="s">
        <v>55</v>
      </c>
      <c r="N458" s="4">
        <v>45490.439583333333</v>
      </c>
      <c r="O458" s="4">
        <v>45509.511678240742</v>
      </c>
      <c r="P458" s="4">
        <v>45509.511678240742</v>
      </c>
      <c r="Q458">
        <v>1</v>
      </c>
      <c r="R458" t="s">
        <v>152</v>
      </c>
      <c r="S458" t="s">
        <v>58</v>
      </c>
      <c r="T458" t="s">
        <v>58</v>
      </c>
      <c r="U458" t="s">
        <v>58</v>
      </c>
      <c r="V458" t="s">
        <v>58</v>
      </c>
      <c r="W458" t="s">
        <v>606</v>
      </c>
      <c r="X458" t="s">
        <v>72</v>
      </c>
      <c r="Y458" t="s">
        <v>58</v>
      </c>
      <c r="Z458" t="s">
        <v>58</v>
      </c>
      <c r="AA458" t="s">
        <v>58</v>
      </c>
      <c r="AB458" t="s">
        <v>58</v>
      </c>
      <c r="AC458">
        <v>125784</v>
      </c>
      <c r="AD458" t="s">
        <v>64</v>
      </c>
      <c r="AE458" t="s">
        <v>65</v>
      </c>
      <c r="AF458" t="s">
        <v>58</v>
      </c>
      <c r="AG458">
        <v>0</v>
      </c>
      <c r="AH458">
        <v>65</v>
      </c>
      <c r="AI458" t="s">
        <v>58</v>
      </c>
      <c r="AJ458" t="s">
        <v>75</v>
      </c>
      <c r="AK458" t="s">
        <v>118</v>
      </c>
      <c r="AL458">
        <v>176</v>
      </c>
      <c r="AM458">
        <f t="shared" si="1"/>
        <v>176</v>
      </c>
      <c r="AN458" t="s">
        <v>64</v>
      </c>
      <c r="AO458" t="s">
        <v>64</v>
      </c>
      <c r="AP458" t="s">
        <v>58</v>
      </c>
      <c r="AQ458" t="s">
        <v>58</v>
      </c>
      <c r="AR458" t="s">
        <v>58</v>
      </c>
      <c r="AS458" t="s">
        <v>58</v>
      </c>
      <c r="AT458" t="s">
        <v>58</v>
      </c>
      <c r="AU458" t="s">
        <v>58</v>
      </c>
      <c r="AV458" s="5">
        <v>45522</v>
      </c>
    </row>
    <row r="459" spans="1:48" hidden="1" x14ac:dyDescent="0.25">
      <c r="A459">
        <v>2024</v>
      </c>
      <c r="B459">
        <v>8</v>
      </c>
      <c r="C459" t="s">
        <v>102</v>
      </c>
      <c r="D459">
        <v>111</v>
      </c>
      <c r="E459" s="4">
        <v>45509.519508819452</v>
      </c>
      <c r="F459" s="16" t="s">
        <v>140</v>
      </c>
      <c r="G459" s="16" t="s">
        <v>139</v>
      </c>
      <c r="H459" t="s">
        <v>71</v>
      </c>
      <c r="I459" t="s">
        <v>53</v>
      </c>
      <c r="J459">
        <v>1234567890</v>
      </c>
      <c r="K459" t="s">
        <v>54</v>
      </c>
      <c r="L459">
        <v>222</v>
      </c>
      <c r="M459" t="s">
        <v>55</v>
      </c>
      <c r="N459" s="4">
        <v>44584.083333333343</v>
      </c>
      <c r="O459" s="4">
        <v>45509.519178240742</v>
      </c>
      <c r="P459" s="4">
        <v>45509.519178240742</v>
      </c>
      <c r="Q459">
        <v>1</v>
      </c>
      <c r="R459" t="s">
        <v>152</v>
      </c>
      <c r="S459" t="s">
        <v>58</v>
      </c>
      <c r="T459" t="s">
        <v>58</v>
      </c>
      <c r="U459" t="s">
        <v>58</v>
      </c>
      <c r="V459" t="s">
        <v>58</v>
      </c>
      <c r="W459" t="s">
        <v>607</v>
      </c>
      <c r="X459" t="s">
        <v>72</v>
      </c>
      <c r="Y459" t="s">
        <v>58</v>
      </c>
      <c r="Z459" t="s">
        <v>58</v>
      </c>
      <c r="AA459" t="s">
        <v>58</v>
      </c>
      <c r="AB459" t="s">
        <v>58</v>
      </c>
      <c r="AC459">
        <v>125784</v>
      </c>
      <c r="AD459" t="s">
        <v>64</v>
      </c>
      <c r="AE459" t="s">
        <v>70</v>
      </c>
      <c r="AF459" t="s">
        <v>58</v>
      </c>
      <c r="AG459">
        <v>0</v>
      </c>
      <c r="AH459">
        <v>71</v>
      </c>
      <c r="AI459" t="s">
        <v>58</v>
      </c>
      <c r="AJ459" t="s">
        <v>75</v>
      </c>
      <c r="AK459" t="s">
        <v>118</v>
      </c>
      <c r="AL459">
        <v>176</v>
      </c>
      <c r="AM459">
        <f t="shared" si="1"/>
        <v>176</v>
      </c>
      <c r="AN459" t="s">
        <v>64</v>
      </c>
      <c r="AO459" t="s">
        <v>64</v>
      </c>
      <c r="AP459" t="s">
        <v>58</v>
      </c>
      <c r="AQ459" t="s">
        <v>58</v>
      </c>
      <c r="AR459" t="s">
        <v>58</v>
      </c>
      <c r="AS459" t="s">
        <v>58</v>
      </c>
      <c r="AT459" t="s">
        <v>58</v>
      </c>
      <c r="AU459" t="s">
        <v>58</v>
      </c>
      <c r="AV459" s="5">
        <v>45522</v>
      </c>
    </row>
    <row r="460" spans="1:48" hidden="1" x14ac:dyDescent="0.25">
      <c r="A460">
        <v>2024</v>
      </c>
      <c r="B460">
        <v>8</v>
      </c>
      <c r="C460" t="s">
        <v>102</v>
      </c>
      <c r="D460">
        <v>111</v>
      </c>
      <c r="E460" s="4">
        <v>45510.565245844897</v>
      </c>
      <c r="F460" s="16" t="s">
        <v>140</v>
      </c>
      <c r="G460" s="16" t="s">
        <v>139</v>
      </c>
      <c r="H460" t="s">
        <v>71</v>
      </c>
      <c r="I460" t="s">
        <v>53</v>
      </c>
      <c r="J460">
        <v>1234567890</v>
      </c>
      <c r="K460" t="s">
        <v>94</v>
      </c>
      <c r="L460">
        <v>222</v>
      </c>
      <c r="M460" t="s">
        <v>55</v>
      </c>
      <c r="N460" s="4">
        <v>45482.577777777777</v>
      </c>
      <c r="O460" s="4">
        <v>45510.564004629632</v>
      </c>
      <c r="P460" s="4">
        <v>45510.564004629632</v>
      </c>
      <c r="Q460">
        <v>1</v>
      </c>
      <c r="R460" t="s">
        <v>152</v>
      </c>
      <c r="S460" t="s">
        <v>58</v>
      </c>
      <c r="T460" t="s">
        <v>58</v>
      </c>
      <c r="U460" t="s">
        <v>58</v>
      </c>
      <c r="V460" t="s">
        <v>58</v>
      </c>
      <c r="W460" t="s">
        <v>608</v>
      </c>
      <c r="X460" t="s">
        <v>72</v>
      </c>
      <c r="Y460" t="s">
        <v>58</v>
      </c>
      <c r="Z460" t="s">
        <v>58</v>
      </c>
      <c r="AA460" t="s">
        <v>58</v>
      </c>
      <c r="AB460" t="s">
        <v>58</v>
      </c>
      <c r="AC460">
        <v>125784</v>
      </c>
      <c r="AD460" t="s">
        <v>64</v>
      </c>
      <c r="AE460" t="s">
        <v>70</v>
      </c>
      <c r="AF460" t="s">
        <v>58</v>
      </c>
      <c r="AG460">
        <v>0</v>
      </c>
      <c r="AH460">
        <v>41</v>
      </c>
      <c r="AI460" t="s">
        <v>58</v>
      </c>
      <c r="AJ460" t="s">
        <v>75</v>
      </c>
      <c r="AK460" t="s">
        <v>118</v>
      </c>
      <c r="AL460">
        <v>176</v>
      </c>
      <c r="AM460">
        <f t="shared" si="1"/>
        <v>176</v>
      </c>
      <c r="AN460" t="s">
        <v>64</v>
      </c>
      <c r="AO460" t="s">
        <v>64</v>
      </c>
      <c r="AP460" t="s">
        <v>58</v>
      </c>
      <c r="AQ460" t="s">
        <v>58</v>
      </c>
      <c r="AR460" t="s">
        <v>58</v>
      </c>
      <c r="AS460" t="s">
        <v>58</v>
      </c>
      <c r="AT460" t="s">
        <v>58</v>
      </c>
      <c r="AU460" t="s">
        <v>58</v>
      </c>
      <c r="AV460" s="5">
        <v>45523</v>
      </c>
    </row>
    <row r="461" spans="1:48" hidden="1" x14ac:dyDescent="0.25">
      <c r="A461">
        <v>2024</v>
      </c>
      <c r="B461">
        <v>8</v>
      </c>
      <c r="C461" t="s">
        <v>102</v>
      </c>
      <c r="D461">
        <v>111</v>
      </c>
      <c r="E461" s="4">
        <v>45510.599397997677</v>
      </c>
      <c r="F461" s="16" t="s">
        <v>140</v>
      </c>
      <c r="G461" s="16" t="s">
        <v>139</v>
      </c>
      <c r="H461" t="s">
        <v>71</v>
      </c>
      <c r="I461" t="s">
        <v>53</v>
      </c>
      <c r="J461">
        <v>1234567890</v>
      </c>
      <c r="K461" t="s">
        <v>51</v>
      </c>
      <c r="L461">
        <v>222</v>
      </c>
      <c r="M461" t="s">
        <v>55</v>
      </c>
      <c r="N461" s="4">
        <v>45505.375</v>
      </c>
      <c r="O461" s="4">
        <v>45510.599062499998</v>
      </c>
      <c r="P461" s="4">
        <v>45510.599062499998</v>
      </c>
      <c r="Q461">
        <v>1</v>
      </c>
      <c r="R461" t="s">
        <v>152</v>
      </c>
      <c r="S461" t="s">
        <v>58</v>
      </c>
      <c r="T461" t="s">
        <v>58</v>
      </c>
      <c r="U461" t="s">
        <v>58</v>
      </c>
      <c r="V461" t="s">
        <v>58</v>
      </c>
      <c r="W461" t="s">
        <v>609</v>
      </c>
      <c r="X461" t="s">
        <v>72</v>
      </c>
      <c r="Y461" t="s">
        <v>58</v>
      </c>
      <c r="Z461" t="s">
        <v>58</v>
      </c>
      <c r="AA461" t="s">
        <v>58</v>
      </c>
      <c r="AB461" t="s">
        <v>58</v>
      </c>
      <c r="AC461">
        <v>125784</v>
      </c>
      <c r="AD461" t="s">
        <v>64</v>
      </c>
      <c r="AE461" t="s">
        <v>70</v>
      </c>
      <c r="AF461" t="s">
        <v>58</v>
      </c>
      <c r="AG461">
        <v>0</v>
      </c>
      <c r="AH461">
        <v>54</v>
      </c>
      <c r="AI461" t="s">
        <v>58</v>
      </c>
      <c r="AJ461" t="s">
        <v>75</v>
      </c>
      <c r="AK461" t="s">
        <v>118</v>
      </c>
      <c r="AL461">
        <v>176</v>
      </c>
      <c r="AM461">
        <f t="shared" si="1"/>
        <v>176</v>
      </c>
      <c r="AN461" t="s">
        <v>64</v>
      </c>
      <c r="AO461" t="s">
        <v>64</v>
      </c>
      <c r="AP461" t="s">
        <v>58</v>
      </c>
      <c r="AQ461" t="s">
        <v>58</v>
      </c>
      <c r="AR461" t="s">
        <v>58</v>
      </c>
      <c r="AS461" t="s">
        <v>58</v>
      </c>
      <c r="AT461" t="s">
        <v>58</v>
      </c>
      <c r="AU461" t="s">
        <v>58</v>
      </c>
      <c r="AV461" s="5">
        <v>45523</v>
      </c>
    </row>
    <row r="462" spans="1:48" hidden="1" x14ac:dyDescent="0.25">
      <c r="A462">
        <v>2024</v>
      </c>
      <c r="B462">
        <v>8</v>
      </c>
      <c r="C462" t="s">
        <v>102</v>
      </c>
      <c r="D462">
        <v>111</v>
      </c>
      <c r="E462" s="4">
        <v>45510.60873349537</v>
      </c>
      <c r="F462" s="16" t="s">
        <v>140</v>
      </c>
      <c r="G462" s="16" t="s">
        <v>139</v>
      </c>
      <c r="H462" t="s">
        <v>71</v>
      </c>
      <c r="I462" t="s">
        <v>53</v>
      </c>
      <c r="J462">
        <v>1234567890</v>
      </c>
      <c r="K462" t="s">
        <v>94</v>
      </c>
      <c r="L462">
        <v>222</v>
      </c>
      <c r="M462" t="s">
        <v>55</v>
      </c>
      <c r="N462" s="4">
        <v>45429.444444444453</v>
      </c>
      <c r="O462" s="4">
        <v>45510.608425925922</v>
      </c>
      <c r="P462" s="4">
        <v>45510.608425925922</v>
      </c>
      <c r="Q462">
        <v>1</v>
      </c>
      <c r="R462" t="s">
        <v>152</v>
      </c>
      <c r="S462" t="s">
        <v>58</v>
      </c>
      <c r="T462" t="s">
        <v>58</v>
      </c>
      <c r="U462" t="s">
        <v>58</v>
      </c>
      <c r="V462" t="s">
        <v>58</v>
      </c>
      <c r="W462" t="s">
        <v>610</v>
      </c>
      <c r="X462" t="s">
        <v>72</v>
      </c>
      <c r="Y462" t="s">
        <v>58</v>
      </c>
      <c r="Z462" t="s">
        <v>58</v>
      </c>
      <c r="AA462" t="s">
        <v>58</v>
      </c>
      <c r="AB462" t="s">
        <v>58</v>
      </c>
      <c r="AC462">
        <v>125784</v>
      </c>
      <c r="AD462" t="s">
        <v>64</v>
      </c>
      <c r="AE462" t="s">
        <v>70</v>
      </c>
      <c r="AF462" t="s">
        <v>58</v>
      </c>
      <c r="AG462">
        <v>0</v>
      </c>
      <c r="AH462">
        <v>71</v>
      </c>
      <c r="AI462" t="s">
        <v>58</v>
      </c>
      <c r="AJ462" t="s">
        <v>75</v>
      </c>
      <c r="AK462" t="s">
        <v>118</v>
      </c>
      <c r="AL462">
        <v>176</v>
      </c>
      <c r="AM462">
        <f t="shared" si="1"/>
        <v>176</v>
      </c>
      <c r="AN462" t="s">
        <v>64</v>
      </c>
      <c r="AO462" t="s">
        <v>64</v>
      </c>
      <c r="AP462" t="s">
        <v>58</v>
      </c>
      <c r="AQ462" t="s">
        <v>58</v>
      </c>
      <c r="AR462" t="s">
        <v>58</v>
      </c>
      <c r="AS462" t="s">
        <v>58</v>
      </c>
      <c r="AT462" t="s">
        <v>58</v>
      </c>
      <c r="AU462" t="s">
        <v>58</v>
      </c>
      <c r="AV462" s="5">
        <v>45522</v>
      </c>
    </row>
    <row r="463" spans="1:48" hidden="1" x14ac:dyDescent="0.25">
      <c r="A463">
        <v>2024</v>
      </c>
      <c r="B463">
        <v>8</v>
      </c>
      <c r="C463" t="s">
        <v>102</v>
      </c>
      <c r="D463">
        <v>111</v>
      </c>
      <c r="E463" s="4">
        <v>45510.61527037037</v>
      </c>
      <c r="F463" s="16" t="s">
        <v>140</v>
      </c>
      <c r="G463" s="16" t="s">
        <v>139</v>
      </c>
      <c r="H463" t="s">
        <v>71</v>
      </c>
      <c r="I463" t="s">
        <v>53</v>
      </c>
      <c r="J463">
        <v>1234567890</v>
      </c>
      <c r="K463" t="s">
        <v>94</v>
      </c>
      <c r="L463">
        <v>222</v>
      </c>
      <c r="M463" t="s">
        <v>55</v>
      </c>
      <c r="N463" s="4">
        <v>45279.682638888888</v>
      </c>
      <c r="O463" s="4">
        <v>45510.614953703713</v>
      </c>
      <c r="P463" s="4">
        <v>45510.614953703713</v>
      </c>
      <c r="Q463">
        <v>1</v>
      </c>
      <c r="R463" t="s">
        <v>152</v>
      </c>
      <c r="S463" t="s">
        <v>58</v>
      </c>
      <c r="T463" t="s">
        <v>58</v>
      </c>
      <c r="U463" t="s">
        <v>58</v>
      </c>
      <c r="V463" t="s">
        <v>58</v>
      </c>
      <c r="W463" t="s">
        <v>611</v>
      </c>
      <c r="X463" t="s">
        <v>72</v>
      </c>
      <c r="Y463" t="s">
        <v>58</v>
      </c>
      <c r="Z463" t="s">
        <v>58</v>
      </c>
      <c r="AA463" t="s">
        <v>58</v>
      </c>
      <c r="AB463" t="s">
        <v>58</v>
      </c>
      <c r="AC463">
        <v>125784</v>
      </c>
      <c r="AD463" t="s">
        <v>64</v>
      </c>
      <c r="AE463" t="s">
        <v>70</v>
      </c>
      <c r="AF463" t="s">
        <v>58</v>
      </c>
      <c r="AG463">
        <v>0</v>
      </c>
      <c r="AH463">
        <v>59</v>
      </c>
      <c r="AI463" t="s">
        <v>58</v>
      </c>
      <c r="AJ463" t="s">
        <v>75</v>
      </c>
      <c r="AK463" t="s">
        <v>118</v>
      </c>
      <c r="AL463">
        <v>176</v>
      </c>
      <c r="AM463">
        <f t="shared" si="1"/>
        <v>176</v>
      </c>
      <c r="AN463" t="s">
        <v>64</v>
      </c>
      <c r="AO463" t="s">
        <v>64</v>
      </c>
      <c r="AP463" t="s">
        <v>58</v>
      </c>
      <c r="AQ463" t="s">
        <v>58</v>
      </c>
      <c r="AR463" t="s">
        <v>58</v>
      </c>
      <c r="AS463" t="s">
        <v>58</v>
      </c>
      <c r="AT463" t="s">
        <v>58</v>
      </c>
      <c r="AU463" t="s">
        <v>58</v>
      </c>
      <c r="AV463" s="5">
        <v>45523</v>
      </c>
    </row>
    <row r="464" spans="1:48" hidden="1" x14ac:dyDescent="0.25">
      <c r="A464">
        <v>2024</v>
      </c>
      <c r="B464">
        <v>8</v>
      </c>
      <c r="C464" t="s">
        <v>102</v>
      </c>
      <c r="D464">
        <v>111</v>
      </c>
      <c r="E464" s="4">
        <v>45510.621279236111</v>
      </c>
      <c r="F464" s="16" t="s">
        <v>140</v>
      </c>
      <c r="G464" s="16" t="s">
        <v>139</v>
      </c>
      <c r="H464" t="s">
        <v>71</v>
      </c>
      <c r="I464" t="s">
        <v>53</v>
      </c>
      <c r="J464">
        <v>1234567890</v>
      </c>
      <c r="K464" t="s">
        <v>54</v>
      </c>
      <c r="L464">
        <v>222</v>
      </c>
      <c r="M464" t="s">
        <v>55</v>
      </c>
      <c r="N464" s="4">
        <v>45469.447916666657</v>
      </c>
      <c r="O464" s="4">
        <v>45510.621006944442</v>
      </c>
      <c r="P464" s="4">
        <v>45510.621006944442</v>
      </c>
      <c r="Q464">
        <v>1</v>
      </c>
      <c r="R464" t="s">
        <v>152</v>
      </c>
      <c r="S464" t="s">
        <v>58</v>
      </c>
      <c r="T464" t="s">
        <v>58</v>
      </c>
      <c r="U464" t="s">
        <v>58</v>
      </c>
      <c r="V464" t="s">
        <v>58</v>
      </c>
      <c r="W464" t="s">
        <v>612</v>
      </c>
      <c r="X464" t="s">
        <v>72</v>
      </c>
      <c r="Y464" t="s">
        <v>58</v>
      </c>
      <c r="Z464" t="s">
        <v>58</v>
      </c>
      <c r="AA464" t="s">
        <v>58</v>
      </c>
      <c r="AB464" t="s">
        <v>58</v>
      </c>
      <c r="AC464">
        <v>125784</v>
      </c>
      <c r="AD464" t="s">
        <v>64</v>
      </c>
      <c r="AE464" t="s">
        <v>65</v>
      </c>
      <c r="AF464" t="s">
        <v>58</v>
      </c>
      <c r="AG464">
        <v>0</v>
      </c>
      <c r="AH464">
        <v>60</v>
      </c>
      <c r="AI464" t="s">
        <v>58</v>
      </c>
      <c r="AJ464" t="s">
        <v>75</v>
      </c>
      <c r="AK464" t="s">
        <v>118</v>
      </c>
      <c r="AL464">
        <v>176</v>
      </c>
      <c r="AM464">
        <f t="shared" si="1"/>
        <v>176</v>
      </c>
      <c r="AN464" t="s">
        <v>64</v>
      </c>
      <c r="AO464" t="s">
        <v>64</v>
      </c>
      <c r="AP464" t="s">
        <v>58</v>
      </c>
      <c r="AQ464" t="s">
        <v>58</v>
      </c>
      <c r="AR464" t="s">
        <v>58</v>
      </c>
      <c r="AS464" t="s">
        <v>58</v>
      </c>
      <c r="AT464" t="s">
        <v>58</v>
      </c>
      <c r="AU464" t="s">
        <v>58</v>
      </c>
      <c r="AV464" s="5">
        <v>45522</v>
      </c>
    </row>
    <row r="465" spans="1:48" hidden="1" x14ac:dyDescent="0.25">
      <c r="A465">
        <v>2024</v>
      </c>
      <c r="B465">
        <v>8</v>
      </c>
      <c r="C465" t="s">
        <v>102</v>
      </c>
      <c r="D465">
        <v>111</v>
      </c>
      <c r="E465" s="4">
        <v>45510.634316840267</v>
      </c>
      <c r="F465" s="16" t="s">
        <v>140</v>
      </c>
      <c r="G465" s="16" t="s">
        <v>139</v>
      </c>
      <c r="H465" t="s">
        <v>71</v>
      </c>
      <c r="I465" t="s">
        <v>53</v>
      </c>
      <c r="J465">
        <v>1234567890</v>
      </c>
      <c r="K465" t="s">
        <v>94</v>
      </c>
      <c r="L465">
        <v>222</v>
      </c>
      <c r="M465" t="s">
        <v>55</v>
      </c>
      <c r="N465" s="4">
        <v>45474.417361111111</v>
      </c>
      <c r="O465" s="4">
        <v>45510.633645833332</v>
      </c>
      <c r="P465" s="4">
        <v>45510.633645833332</v>
      </c>
      <c r="Q465">
        <v>1</v>
      </c>
      <c r="R465" t="s">
        <v>152</v>
      </c>
      <c r="S465" t="s">
        <v>58</v>
      </c>
      <c r="T465" t="s">
        <v>58</v>
      </c>
      <c r="U465" t="s">
        <v>58</v>
      </c>
      <c r="V465" t="s">
        <v>58</v>
      </c>
      <c r="W465" t="s">
        <v>613</v>
      </c>
      <c r="X465" t="s">
        <v>72</v>
      </c>
      <c r="Y465" t="s">
        <v>58</v>
      </c>
      <c r="Z465" t="s">
        <v>58</v>
      </c>
      <c r="AA465" t="s">
        <v>58</v>
      </c>
      <c r="AB465" t="s">
        <v>58</v>
      </c>
      <c r="AC465">
        <v>125784</v>
      </c>
      <c r="AD465" t="s">
        <v>64</v>
      </c>
      <c r="AE465" t="s">
        <v>65</v>
      </c>
      <c r="AF465" t="s">
        <v>58</v>
      </c>
      <c r="AG465">
        <v>0</v>
      </c>
      <c r="AH465">
        <v>71</v>
      </c>
      <c r="AI465" t="s">
        <v>58</v>
      </c>
      <c r="AJ465" t="s">
        <v>75</v>
      </c>
      <c r="AK465" t="s">
        <v>118</v>
      </c>
      <c r="AL465">
        <v>176</v>
      </c>
      <c r="AM465">
        <f t="shared" si="1"/>
        <v>176</v>
      </c>
      <c r="AN465" t="s">
        <v>64</v>
      </c>
      <c r="AO465" t="s">
        <v>64</v>
      </c>
      <c r="AP465" t="s">
        <v>58</v>
      </c>
      <c r="AQ465" t="s">
        <v>58</v>
      </c>
      <c r="AR465" t="s">
        <v>58</v>
      </c>
      <c r="AS465" t="s">
        <v>58</v>
      </c>
      <c r="AT465" t="s">
        <v>58</v>
      </c>
      <c r="AU465" t="s">
        <v>58</v>
      </c>
      <c r="AV465" s="5">
        <v>45523</v>
      </c>
    </row>
    <row r="466" spans="1:48" hidden="1" x14ac:dyDescent="0.25">
      <c r="A466">
        <v>2024</v>
      </c>
      <c r="B466">
        <v>8</v>
      </c>
      <c r="C466" t="s">
        <v>102</v>
      </c>
      <c r="D466">
        <v>111</v>
      </c>
      <c r="E466" s="4">
        <v>45510.68474809028</v>
      </c>
      <c r="F466" s="16" t="s">
        <v>140</v>
      </c>
      <c r="G466" s="16" t="s">
        <v>139</v>
      </c>
      <c r="H466" t="s">
        <v>71</v>
      </c>
      <c r="I466" t="s">
        <v>53</v>
      </c>
      <c r="J466">
        <v>1234567890</v>
      </c>
      <c r="K466" t="s">
        <v>94</v>
      </c>
      <c r="L466">
        <v>222</v>
      </c>
      <c r="M466" t="s">
        <v>55</v>
      </c>
      <c r="N466" s="4">
        <v>45504.555555555547</v>
      </c>
      <c r="O466" s="4">
        <v>45510.684305555558</v>
      </c>
      <c r="P466" s="4">
        <v>45510.684305555558</v>
      </c>
      <c r="Q466">
        <v>1</v>
      </c>
      <c r="R466" t="s">
        <v>152</v>
      </c>
      <c r="S466" t="s">
        <v>58</v>
      </c>
      <c r="T466" t="s">
        <v>58</v>
      </c>
      <c r="U466" t="s">
        <v>58</v>
      </c>
      <c r="V466" t="s">
        <v>58</v>
      </c>
      <c r="W466" t="s">
        <v>614</v>
      </c>
      <c r="X466" t="s">
        <v>72</v>
      </c>
      <c r="Y466" t="s">
        <v>58</v>
      </c>
      <c r="Z466" t="s">
        <v>58</v>
      </c>
      <c r="AA466" t="s">
        <v>58</v>
      </c>
      <c r="AB466" t="s">
        <v>58</v>
      </c>
      <c r="AC466">
        <v>125784</v>
      </c>
      <c r="AD466" t="s">
        <v>64</v>
      </c>
      <c r="AE466" t="s">
        <v>65</v>
      </c>
      <c r="AF466" t="s">
        <v>58</v>
      </c>
      <c r="AG466">
        <v>0</v>
      </c>
      <c r="AH466">
        <v>77</v>
      </c>
      <c r="AI466" t="s">
        <v>58</v>
      </c>
      <c r="AJ466" t="s">
        <v>75</v>
      </c>
      <c r="AK466" t="s">
        <v>118</v>
      </c>
      <c r="AL466">
        <v>176</v>
      </c>
      <c r="AM466">
        <f t="shared" si="1"/>
        <v>176</v>
      </c>
      <c r="AN466" t="s">
        <v>64</v>
      </c>
      <c r="AO466" t="s">
        <v>64</v>
      </c>
      <c r="AP466" t="s">
        <v>58</v>
      </c>
      <c r="AQ466" t="s">
        <v>58</v>
      </c>
      <c r="AR466" t="s">
        <v>58</v>
      </c>
      <c r="AS466" t="s">
        <v>58</v>
      </c>
      <c r="AT466" t="s">
        <v>58</v>
      </c>
      <c r="AU466" t="s">
        <v>58</v>
      </c>
      <c r="AV466" s="5">
        <v>45522</v>
      </c>
    </row>
    <row r="467" spans="1:48" hidden="1" x14ac:dyDescent="0.25">
      <c r="A467">
        <v>2024</v>
      </c>
      <c r="B467">
        <v>8</v>
      </c>
      <c r="C467" t="s">
        <v>102</v>
      </c>
      <c r="D467">
        <v>111</v>
      </c>
      <c r="E467" s="4">
        <v>45510.699645347217</v>
      </c>
      <c r="F467" s="16" t="s">
        <v>140</v>
      </c>
      <c r="G467" s="16" t="s">
        <v>139</v>
      </c>
      <c r="H467" t="s">
        <v>71</v>
      </c>
      <c r="I467" t="s">
        <v>53</v>
      </c>
      <c r="J467">
        <v>1234567890</v>
      </c>
      <c r="K467" t="s">
        <v>94</v>
      </c>
      <c r="L467">
        <v>222</v>
      </c>
      <c r="M467" t="s">
        <v>55</v>
      </c>
      <c r="N467" s="4">
        <v>45477.496527777781</v>
      </c>
      <c r="O467" s="4">
        <v>45510.699282407397</v>
      </c>
      <c r="P467" s="4">
        <v>45510.699282407397</v>
      </c>
      <c r="Q467">
        <v>1</v>
      </c>
      <c r="R467" t="s">
        <v>152</v>
      </c>
      <c r="S467" t="s">
        <v>58</v>
      </c>
      <c r="T467" t="s">
        <v>58</v>
      </c>
      <c r="U467" t="s">
        <v>58</v>
      </c>
      <c r="V467" t="s">
        <v>58</v>
      </c>
      <c r="W467" t="s">
        <v>615</v>
      </c>
      <c r="X467" t="s">
        <v>72</v>
      </c>
      <c r="Y467" t="s">
        <v>58</v>
      </c>
      <c r="Z467" t="s">
        <v>58</v>
      </c>
      <c r="AA467" t="s">
        <v>58</v>
      </c>
      <c r="AB467" t="s">
        <v>58</v>
      </c>
      <c r="AC467">
        <v>125784</v>
      </c>
      <c r="AD467" t="s">
        <v>64</v>
      </c>
      <c r="AE467" t="s">
        <v>65</v>
      </c>
      <c r="AF467" t="s">
        <v>58</v>
      </c>
      <c r="AG467">
        <v>0</v>
      </c>
      <c r="AH467">
        <v>64</v>
      </c>
      <c r="AI467" t="s">
        <v>58</v>
      </c>
      <c r="AJ467" t="s">
        <v>75</v>
      </c>
      <c r="AK467" t="s">
        <v>118</v>
      </c>
      <c r="AL467">
        <v>176</v>
      </c>
      <c r="AM467">
        <f t="shared" si="1"/>
        <v>176</v>
      </c>
      <c r="AN467" t="s">
        <v>64</v>
      </c>
      <c r="AO467" t="s">
        <v>64</v>
      </c>
      <c r="AP467" t="s">
        <v>58</v>
      </c>
      <c r="AQ467" t="s">
        <v>58</v>
      </c>
      <c r="AR467" t="s">
        <v>58</v>
      </c>
      <c r="AS467" t="s">
        <v>58</v>
      </c>
      <c r="AT467" t="s">
        <v>58</v>
      </c>
      <c r="AU467" t="s">
        <v>58</v>
      </c>
      <c r="AV467" s="5">
        <v>45522</v>
      </c>
    </row>
    <row r="468" spans="1:48" hidden="1" x14ac:dyDescent="0.25">
      <c r="A468">
        <v>2024</v>
      </c>
      <c r="B468">
        <v>8</v>
      </c>
      <c r="C468" t="s">
        <v>102</v>
      </c>
      <c r="D468">
        <v>111</v>
      </c>
      <c r="E468" s="4">
        <v>45511.390264768517</v>
      </c>
      <c r="F468" s="16" t="s">
        <v>140</v>
      </c>
      <c r="G468" s="16" t="s">
        <v>139</v>
      </c>
      <c r="H468" t="s">
        <v>71</v>
      </c>
      <c r="I468" t="s">
        <v>53</v>
      </c>
      <c r="J468">
        <v>1234567890</v>
      </c>
      <c r="K468" t="s">
        <v>94</v>
      </c>
      <c r="L468">
        <v>222</v>
      </c>
      <c r="M468" t="s">
        <v>55</v>
      </c>
      <c r="N468" s="4">
        <v>45224.493055555547</v>
      </c>
      <c r="O468" s="4">
        <v>45511.388831018521</v>
      </c>
      <c r="P468" s="4">
        <v>45511.388831018521</v>
      </c>
      <c r="Q468">
        <v>1</v>
      </c>
      <c r="R468" t="s">
        <v>152</v>
      </c>
      <c r="S468" t="s">
        <v>58</v>
      </c>
      <c r="T468" t="s">
        <v>58</v>
      </c>
      <c r="U468" t="s">
        <v>58</v>
      </c>
      <c r="V468" t="s">
        <v>58</v>
      </c>
      <c r="W468" t="s">
        <v>616</v>
      </c>
      <c r="X468" t="s">
        <v>72</v>
      </c>
      <c r="Y468" t="s">
        <v>58</v>
      </c>
      <c r="Z468" t="s">
        <v>58</v>
      </c>
      <c r="AA468" t="s">
        <v>58</v>
      </c>
      <c r="AB468" t="s">
        <v>58</v>
      </c>
      <c r="AC468">
        <v>125784</v>
      </c>
      <c r="AD468" t="s">
        <v>64</v>
      </c>
      <c r="AE468" t="s">
        <v>70</v>
      </c>
      <c r="AF468" t="s">
        <v>58</v>
      </c>
      <c r="AG468">
        <v>0</v>
      </c>
      <c r="AH468">
        <v>61</v>
      </c>
      <c r="AI468" t="s">
        <v>58</v>
      </c>
      <c r="AJ468" t="s">
        <v>75</v>
      </c>
      <c r="AK468" t="s">
        <v>118</v>
      </c>
      <c r="AL468">
        <v>176</v>
      </c>
      <c r="AM468">
        <f t="shared" si="1"/>
        <v>176</v>
      </c>
      <c r="AN468" t="s">
        <v>64</v>
      </c>
      <c r="AO468" t="s">
        <v>64</v>
      </c>
      <c r="AP468" t="s">
        <v>58</v>
      </c>
      <c r="AQ468" t="s">
        <v>58</v>
      </c>
      <c r="AR468" t="s">
        <v>58</v>
      </c>
      <c r="AS468" t="s">
        <v>58</v>
      </c>
      <c r="AT468" t="s">
        <v>58</v>
      </c>
      <c r="AU468" t="s">
        <v>58</v>
      </c>
      <c r="AV468" s="5">
        <v>45522</v>
      </c>
    </row>
    <row r="469" spans="1:48" hidden="1" x14ac:dyDescent="0.25">
      <c r="A469">
        <v>2024</v>
      </c>
      <c r="B469">
        <v>8</v>
      </c>
      <c r="C469" t="s">
        <v>102</v>
      </c>
      <c r="D469">
        <v>111</v>
      </c>
      <c r="E469" s="4">
        <v>45511.390850208343</v>
      </c>
      <c r="F469" s="16" t="s">
        <v>140</v>
      </c>
      <c r="G469" s="16" t="s">
        <v>139</v>
      </c>
      <c r="H469" t="s">
        <v>71</v>
      </c>
      <c r="I469" t="s">
        <v>53</v>
      </c>
      <c r="J469">
        <v>1234567890</v>
      </c>
      <c r="K469" t="s">
        <v>94</v>
      </c>
      <c r="L469">
        <v>222</v>
      </c>
      <c r="M469" t="s">
        <v>55</v>
      </c>
      <c r="N469" s="4">
        <v>45420.448611111111</v>
      </c>
      <c r="O469" s="4">
        <v>45511.390486111108</v>
      </c>
      <c r="P469" s="4">
        <v>45511.390486111108</v>
      </c>
      <c r="Q469">
        <v>1</v>
      </c>
      <c r="R469" t="s">
        <v>152</v>
      </c>
      <c r="S469" t="s">
        <v>58</v>
      </c>
      <c r="T469" t="s">
        <v>58</v>
      </c>
      <c r="U469" t="s">
        <v>58</v>
      </c>
      <c r="V469" t="s">
        <v>58</v>
      </c>
      <c r="W469" t="s">
        <v>617</v>
      </c>
      <c r="X469" t="s">
        <v>72</v>
      </c>
      <c r="Y469" t="s">
        <v>58</v>
      </c>
      <c r="Z469" t="s">
        <v>58</v>
      </c>
      <c r="AA469" t="s">
        <v>58</v>
      </c>
      <c r="AB469" t="s">
        <v>58</v>
      </c>
      <c r="AC469">
        <v>125784</v>
      </c>
      <c r="AD469" t="s">
        <v>64</v>
      </c>
      <c r="AE469" t="s">
        <v>65</v>
      </c>
      <c r="AF469" t="s">
        <v>58</v>
      </c>
      <c r="AG469">
        <v>0</v>
      </c>
      <c r="AH469">
        <v>73</v>
      </c>
      <c r="AI469" t="s">
        <v>58</v>
      </c>
      <c r="AJ469" t="s">
        <v>75</v>
      </c>
      <c r="AK469" t="s">
        <v>118</v>
      </c>
      <c r="AL469">
        <v>176</v>
      </c>
      <c r="AM469">
        <f t="shared" si="1"/>
        <v>176</v>
      </c>
      <c r="AN469" t="s">
        <v>64</v>
      </c>
      <c r="AO469" t="s">
        <v>64</v>
      </c>
      <c r="AP469" t="s">
        <v>58</v>
      </c>
      <c r="AQ469" t="s">
        <v>58</v>
      </c>
      <c r="AR469" t="s">
        <v>58</v>
      </c>
      <c r="AS469" t="s">
        <v>58</v>
      </c>
      <c r="AT469" t="s">
        <v>58</v>
      </c>
      <c r="AU469" t="s">
        <v>58</v>
      </c>
      <c r="AV469" s="5">
        <v>45522</v>
      </c>
    </row>
    <row r="470" spans="1:48" hidden="1" x14ac:dyDescent="0.25">
      <c r="A470">
        <v>2024</v>
      </c>
      <c r="B470">
        <v>8</v>
      </c>
      <c r="C470" t="s">
        <v>102</v>
      </c>
      <c r="D470">
        <v>111</v>
      </c>
      <c r="E470" s="4">
        <v>45511.395387349527</v>
      </c>
      <c r="F470" s="16" t="s">
        <v>140</v>
      </c>
      <c r="G470" s="16" t="s">
        <v>139</v>
      </c>
      <c r="H470" t="s">
        <v>71</v>
      </c>
      <c r="I470" t="s">
        <v>53</v>
      </c>
      <c r="J470">
        <v>1234567890</v>
      </c>
      <c r="K470" t="s">
        <v>94</v>
      </c>
      <c r="L470">
        <v>222</v>
      </c>
      <c r="M470" t="s">
        <v>55</v>
      </c>
      <c r="N470" s="4">
        <v>45489.399305555547</v>
      </c>
      <c r="O470" s="4">
        <v>45511.394988425927</v>
      </c>
      <c r="P470" s="4">
        <v>45511.394988425927</v>
      </c>
      <c r="Q470">
        <v>1</v>
      </c>
      <c r="R470" t="s">
        <v>152</v>
      </c>
      <c r="S470" t="s">
        <v>58</v>
      </c>
      <c r="T470" t="s">
        <v>58</v>
      </c>
      <c r="U470" t="s">
        <v>58</v>
      </c>
      <c r="V470" t="s">
        <v>58</v>
      </c>
      <c r="W470" t="s">
        <v>618</v>
      </c>
      <c r="X470" t="s">
        <v>72</v>
      </c>
      <c r="Y470" t="s">
        <v>58</v>
      </c>
      <c r="Z470" t="s">
        <v>58</v>
      </c>
      <c r="AA470" t="s">
        <v>58</v>
      </c>
      <c r="AB470" t="s">
        <v>58</v>
      </c>
      <c r="AC470">
        <v>125784</v>
      </c>
      <c r="AD470" t="s">
        <v>64</v>
      </c>
      <c r="AE470" t="s">
        <v>70</v>
      </c>
      <c r="AF470" t="s">
        <v>58</v>
      </c>
      <c r="AG470">
        <v>0</v>
      </c>
      <c r="AH470">
        <v>52</v>
      </c>
      <c r="AI470" t="s">
        <v>58</v>
      </c>
      <c r="AJ470" t="s">
        <v>75</v>
      </c>
      <c r="AK470" t="s">
        <v>122</v>
      </c>
      <c r="AL470">
        <v>195</v>
      </c>
      <c r="AM470">
        <f t="shared" si="1"/>
        <v>195</v>
      </c>
      <c r="AN470" t="s">
        <v>64</v>
      </c>
      <c r="AO470" t="s">
        <v>64</v>
      </c>
      <c r="AP470" t="s">
        <v>58</v>
      </c>
      <c r="AQ470" t="s">
        <v>58</v>
      </c>
      <c r="AR470" t="s">
        <v>58</v>
      </c>
      <c r="AS470" t="s">
        <v>58</v>
      </c>
      <c r="AT470" t="s">
        <v>58</v>
      </c>
      <c r="AU470" t="s">
        <v>58</v>
      </c>
      <c r="AV470" s="5">
        <v>45522</v>
      </c>
    </row>
    <row r="471" spans="1:48" hidden="1" x14ac:dyDescent="0.25">
      <c r="A471">
        <v>2024</v>
      </c>
      <c r="B471">
        <v>8</v>
      </c>
      <c r="C471" t="s">
        <v>102</v>
      </c>
      <c r="D471">
        <v>111</v>
      </c>
      <c r="E471" s="4">
        <v>45511.405663761572</v>
      </c>
      <c r="F471" s="16" t="s">
        <v>140</v>
      </c>
      <c r="G471" s="16" t="s">
        <v>139</v>
      </c>
      <c r="H471" t="s">
        <v>71</v>
      </c>
      <c r="I471" t="s">
        <v>53</v>
      </c>
      <c r="J471">
        <v>1234567890</v>
      </c>
      <c r="K471" t="s">
        <v>94</v>
      </c>
      <c r="L471">
        <v>222</v>
      </c>
      <c r="M471" t="s">
        <v>55</v>
      </c>
      <c r="N471" s="4">
        <v>45504.684027777781</v>
      </c>
      <c r="O471" s="4">
        <v>45511.405231481483</v>
      </c>
      <c r="P471" s="4">
        <v>45511.405231481483</v>
      </c>
      <c r="Q471">
        <v>1</v>
      </c>
      <c r="R471" t="s">
        <v>152</v>
      </c>
      <c r="S471" t="s">
        <v>58</v>
      </c>
      <c r="T471" t="s">
        <v>58</v>
      </c>
      <c r="U471" t="s">
        <v>58</v>
      </c>
      <c r="V471" t="s">
        <v>58</v>
      </c>
      <c r="W471" t="s">
        <v>619</v>
      </c>
      <c r="X471" t="s">
        <v>72</v>
      </c>
      <c r="Y471" t="s">
        <v>58</v>
      </c>
      <c r="Z471" t="s">
        <v>58</v>
      </c>
      <c r="AA471" t="s">
        <v>58</v>
      </c>
      <c r="AB471" t="s">
        <v>58</v>
      </c>
      <c r="AC471">
        <v>125784</v>
      </c>
      <c r="AD471" t="s">
        <v>64</v>
      </c>
      <c r="AE471" t="s">
        <v>70</v>
      </c>
      <c r="AF471" t="s">
        <v>58</v>
      </c>
      <c r="AG471">
        <v>0</v>
      </c>
      <c r="AH471">
        <v>41</v>
      </c>
      <c r="AI471" t="s">
        <v>58</v>
      </c>
      <c r="AJ471" t="s">
        <v>75</v>
      </c>
      <c r="AK471" t="s">
        <v>122</v>
      </c>
      <c r="AL471">
        <v>195</v>
      </c>
      <c r="AM471">
        <f t="shared" si="1"/>
        <v>195</v>
      </c>
      <c r="AN471" t="s">
        <v>64</v>
      </c>
      <c r="AO471" t="s">
        <v>64</v>
      </c>
      <c r="AP471" t="s">
        <v>58</v>
      </c>
      <c r="AQ471" t="s">
        <v>58</v>
      </c>
      <c r="AR471" t="s">
        <v>58</v>
      </c>
      <c r="AS471" t="s">
        <v>58</v>
      </c>
      <c r="AT471" t="s">
        <v>58</v>
      </c>
      <c r="AU471" t="s">
        <v>58</v>
      </c>
      <c r="AV471" s="5">
        <v>45523</v>
      </c>
    </row>
    <row r="472" spans="1:48" hidden="1" x14ac:dyDescent="0.25">
      <c r="A472">
        <v>2024</v>
      </c>
      <c r="B472">
        <v>8</v>
      </c>
      <c r="C472" t="s">
        <v>102</v>
      </c>
      <c r="D472">
        <v>111</v>
      </c>
      <c r="E472" s="4">
        <v>45511.42339802083</v>
      </c>
      <c r="F472" s="16" t="s">
        <v>140</v>
      </c>
      <c r="G472" s="16" t="s">
        <v>139</v>
      </c>
      <c r="H472" t="s">
        <v>71</v>
      </c>
      <c r="I472" t="s">
        <v>53</v>
      </c>
      <c r="J472">
        <v>1234567890</v>
      </c>
      <c r="K472" t="s">
        <v>94</v>
      </c>
      <c r="L472">
        <v>222</v>
      </c>
      <c r="M472" t="s">
        <v>55</v>
      </c>
      <c r="N472" s="4">
        <v>45476.468055555553</v>
      </c>
      <c r="O472" s="4">
        <v>45511.423113425917</v>
      </c>
      <c r="P472" s="4">
        <v>45511.423113425917</v>
      </c>
      <c r="Q472">
        <v>1</v>
      </c>
      <c r="R472" t="s">
        <v>152</v>
      </c>
      <c r="S472" t="s">
        <v>58</v>
      </c>
      <c r="T472" t="s">
        <v>58</v>
      </c>
      <c r="U472" t="s">
        <v>58</v>
      </c>
      <c r="V472" t="s">
        <v>58</v>
      </c>
      <c r="W472" t="s">
        <v>620</v>
      </c>
      <c r="X472" t="s">
        <v>72</v>
      </c>
      <c r="Y472" t="s">
        <v>58</v>
      </c>
      <c r="Z472" t="s">
        <v>58</v>
      </c>
      <c r="AA472" t="s">
        <v>58</v>
      </c>
      <c r="AB472" t="s">
        <v>58</v>
      </c>
      <c r="AC472">
        <v>125784</v>
      </c>
      <c r="AD472" t="s">
        <v>64</v>
      </c>
      <c r="AE472" t="s">
        <v>70</v>
      </c>
      <c r="AF472" t="s">
        <v>58</v>
      </c>
      <c r="AG472">
        <v>0</v>
      </c>
      <c r="AH472">
        <v>43</v>
      </c>
      <c r="AI472" t="s">
        <v>58</v>
      </c>
      <c r="AJ472" t="s">
        <v>75</v>
      </c>
      <c r="AK472" t="s">
        <v>118</v>
      </c>
      <c r="AL472">
        <v>176</v>
      </c>
      <c r="AM472">
        <f t="shared" si="1"/>
        <v>176</v>
      </c>
      <c r="AN472" t="s">
        <v>64</v>
      </c>
      <c r="AO472" t="s">
        <v>64</v>
      </c>
      <c r="AP472" t="s">
        <v>58</v>
      </c>
      <c r="AQ472" t="s">
        <v>58</v>
      </c>
      <c r="AR472" t="s">
        <v>58</v>
      </c>
      <c r="AS472" t="s">
        <v>58</v>
      </c>
      <c r="AT472" t="s">
        <v>58</v>
      </c>
      <c r="AU472" t="s">
        <v>58</v>
      </c>
      <c r="AV472" s="5">
        <v>45522</v>
      </c>
    </row>
    <row r="473" spans="1:48" hidden="1" x14ac:dyDescent="0.25">
      <c r="A473">
        <v>2024</v>
      </c>
      <c r="B473">
        <v>8</v>
      </c>
      <c r="C473" t="s">
        <v>102</v>
      </c>
      <c r="D473">
        <v>111</v>
      </c>
      <c r="E473" s="4">
        <v>45511.432234305546</v>
      </c>
      <c r="F473" s="16" t="s">
        <v>140</v>
      </c>
      <c r="G473" s="16" t="s">
        <v>139</v>
      </c>
      <c r="H473" t="s">
        <v>71</v>
      </c>
      <c r="I473" t="s">
        <v>53</v>
      </c>
      <c r="J473">
        <v>1234567890</v>
      </c>
      <c r="K473" t="s">
        <v>94</v>
      </c>
      <c r="L473">
        <v>222</v>
      </c>
      <c r="M473" t="s">
        <v>55</v>
      </c>
      <c r="N473" s="4">
        <v>45447.361111111109</v>
      </c>
      <c r="O473" s="4">
        <v>45511.431863425933</v>
      </c>
      <c r="P473" s="4">
        <v>45511.431863425933</v>
      </c>
      <c r="Q473">
        <v>1</v>
      </c>
      <c r="R473" t="s">
        <v>152</v>
      </c>
      <c r="S473" t="s">
        <v>58</v>
      </c>
      <c r="T473" t="s">
        <v>58</v>
      </c>
      <c r="U473" t="s">
        <v>58</v>
      </c>
      <c r="V473" t="s">
        <v>58</v>
      </c>
      <c r="W473" t="s">
        <v>621</v>
      </c>
      <c r="X473" t="s">
        <v>72</v>
      </c>
      <c r="Y473" t="s">
        <v>58</v>
      </c>
      <c r="Z473" t="s">
        <v>58</v>
      </c>
      <c r="AA473" t="s">
        <v>58</v>
      </c>
      <c r="AB473" t="s">
        <v>58</v>
      </c>
      <c r="AC473">
        <v>125784</v>
      </c>
      <c r="AD473" t="s">
        <v>64</v>
      </c>
      <c r="AE473" t="s">
        <v>65</v>
      </c>
      <c r="AF473" t="s">
        <v>58</v>
      </c>
      <c r="AG473">
        <v>0</v>
      </c>
      <c r="AH473">
        <v>77</v>
      </c>
      <c r="AI473" t="s">
        <v>58</v>
      </c>
      <c r="AJ473" t="s">
        <v>75</v>
      </c>
      <c r="AK473" t="s">
        <v>118</v>
      </c>
      <c r="AL473">
        <v>176</v>
      </c>
      <c r="AM473">
        <f t="shared" si="1"/>
        <v>176</v>
      </c>
      <c r="AN473" t="s">
        <v>64</v>
      </c>
      <c r="AO473" t="s">
        <v>64</v>
      </c>
      <c r="AP473" t="s">
        <v>58</v>
      </c>
      <c r="AQ473" t="s">
        <v>58</v>
      </c>
      <c r="AR473" t="s">
        <v>58</v>
      </c>
      <c r="AS473" t="s">
        <v>58</v>
      </c>
      <c r="AT473" t="s">
        <v>58</v>
      </c>
      <c r="AU473" t="s">
        <v>58</v>
      </c>
      <c r="AV473" s="5">
        <v>45522</v>
      </c>
    </row>
    <row r="474" spans="1:48" hidden="1" x14ac:dyDescent="0.25">
      <c r="A474">
        <v>2024</v>
      </c>
      <c r="B474">
        <v>8</v>
      </c>
      <c r="C474" t="s">
        <v>102</v>
      </c>
      <c r="D474">
        <v>111</v>
      </c>
      <c r="E474" s="4">
        <v>45511.440385509261</v>
      </c>
      <c r="F474" s="16" t="s">
        <v>140</v>
      </c>
      <c r="G474" s="16" t="s">
        <v>139</v>
      </c>
      <c r="H474" t="s">
        <v>71</v>
      </c>
      <c r="I474" t="s">
        <v>53</v>
      </c>
      <c r="J474">
        <v>1234567890</v>
      </c>
      <c r="K474" t="s">
        <v>94</v>
      </c>
      <c r="L474">
        <v>222</v>
      </c>
      <c r="M474" t="s">
        <v>55</v>
      </c>
      <c r="N474" s="4">
        <v>45432.597916666673</v>
      </c>
      <c r="O474" s="4">
        <v>45511.440011574072</v>
      </c>
      <c r="P474" s="4">
        <v>45511.440011574072</v>
      </c>
      <c r="Q474">
        <v>1</v>
      </c>
      <c r="R474" t="s">
        <v>152</v>
      </c>
      <c r="S474" t="s">
        <v>58</v>
      </c>
      <c r="T474" t="s">
        <v>58</v>
      </c>
      <c r="U474" t="s">
        <v>58</v>
      </c>
      <c r="V474" t="s">
        <v>58</v>
      </c>
      <c r="W474" t="s">
        <v>622</v>
      </c>
      <c r="X474" t="s">
        <v>72</v>
      </c>
      <c r="Y474" t="s">
        <v>58</v>
      </c>
      <c r="Z474" t="s">
        <v>58</v>
      </c>
      <c r="AA474" t="s">
        <v>58</v>
      </c>
      <c r="AB474" t="s">
        <v>58</v>
      </c>
      <c r="AC474">
        <v>125784</v>
      </c>
      <c r="AD474" t="s">
        <v>64</v>
      </c>
      <c r="AE474" t="s">
        <v>70</v>
      </c>
      <c r="AF474" t="s">
        <v>58</v>
      </c>
      <c r="AG474">
        <v>0</v>
      </c>
      <c r="AH474">
        <v>52</v>
      </c>
      <c r="AI474" t="s">
        <v>58</v>
      </c>
      <c r="AJ474" t="s">
        <v>75</v>
      </c>
      <c r="AK474" t="s">
        <v>118</v>
      </c>
      <c r="AL474">
        <v>176</v>
      </c>
      <c r="AM474">
        <f t="shared" si="1"/>
        <v>176</v>
      </c>
      <c r="AN474" t="s">
        <v>64</v>
      </c>
      <c r="AO474" t="s">
        <v>64</v>
      </c>
      <c r="AP474" t="s">
        <v>58</v>
      </c>
      <c r="AQ474" t="s">
        <v>58</v>
      </c>
      <c r="AR474" t="s">
        <v>58</v>
      </c>
      <c r="AS474" t="s">
        <v>58</v>
      </c>
      <c r="AT474" t="s">
        <v>58</v>
      </c>
      <c r="AU474" t="s">
        <v>58</v>
      </c>
      <c r="AV474" s="5">
        <v>45523</v>
      </c>
    </row>
    <row r="475" spans="1:48" hidden="1" x14ac:dyDescent="0.25">
      <c r="A475">
        <v>2024</v>
      </c>
      <c r="B475">
        <v>8</v>
      </c>
      <c r="C475" t="s">
        <v>102</v>
      </c>
      <c r="D475">
        <v>111</v>
      </c>
      <c r="E475" s="4">
        <v>45511.463286990736</v>
      </c>
      <c r="F475" s="16" t="s">
        <v>140</v>
      </c>
      <c r="G475" s="16" t="s">
        <v>139</v>
      </c>
      <c r="H475" t="s">
        <v>71</v>
      </c>
      <c r="I475" t="s">
        <v>53</v>
      </c>
      <c r="J475">
        <v>1234567890</v>
      </c>
      <c r="K475" t="s">
        <v>54</v>
      </c>
      <c r="L475">
        <v>222</v>
      </c>
      <c r="M475" t="s">
        <v>55</v>
      </c>
      <c r="N475" s="4">
        <v>45390.467361111107</v>
      </c>
      <c r="O475" s="4">
        <v>45511.462939814817</v>
      </c>
      <c r="P475" s="4">
        <v>45511.462939814817</v>
      </c>
      <c r="Q475">
        <v>1</v>
      </c>
      <c r="R475" t="s">
        <v>152</v>
      </c>
      <c r="S475" t="s">
        <v>58</v>
      </c>
      <c r="T475" t="s">
        <v>58</v>
      </c>
      <c r="U475" t="s">
        <v>58</v>
      </c>
      <c r="V475" t="s">
        <v>58</v>
      </c>
      <c r="W475" t="s">
        <v>623</v>
      </c>
      <c r="X475" t="s">
        <v>72</v>
      </c>
      <c r="Y475" t="s">
        <v>58</v>
      </c>
      <c r="Z475" t="s">
        <v>58</v>
      </c>
      <c r="AA475" t="s">
        <v>58</v>
      </c>
      <c r="AB475" t="s">
        <v>58</v>
      </c>
      <c r="AC475">
        <v>125784</v>
      </c>
      <c r="AD475" t="s">
        <v>64</v>
      </c>
      <c r="AE475" t="s">
        <v>65</v>
      </c>
      <c r="AF475" t="s">
        <v>58</v>
      </c>
      <c r="AG475">
        <v>0</v>
      </c>
      <c r="AH475">
        <v>48</v>
      </c>
      <c r="AI475" t="s">
        <v>58</v>
      </c>
      <c r="AJ475" t="s">
        <v>75</v>
      </c>
      <c r="AK475" t="s">
        <v>118</v>
      </c>
      <c r="AL475">
        <v>176</v>
      </c>
      <c r="AM475">
        <f t="shared" si="1"/>
        <v>176</v>
      </c>
      <c r="AN475" t="s">
        <v>64</v>
      </c>
      <c r="AO475" t="s">
        <v>64</v>
      </c>
      <c r="AP475" t="s">
        <v>58</v>
      </c>
      <c r="AQ475" t="s">
        <v>58</v>
      </c>
      <c r="AR475" t="s">
        <v>58</v>
      </c>
      <c r="AS475" t="s">
        <v>58</v>
      </c>
      <c r="AT475" t="s">
        <v>58</v>
      </c>
      <c r="AU475" t="s">
        <v>58</v>
      </c>
      <c r="AV475" s="5">
        <v>45522</v>
      </c>
    </row>
    <row r="476" spans="1:48" hidden="1" x14ac:dyDescent="0.25">
      <c r="A476">
        <v>2024</v>
      </c>
      <c r="B476">
        <v>8</v>
      </c>
      <c r="C476" t="s">
        <v>102</v>
      </c>
      <c r="D476">
        <v>111</v>
      </c>
      <c r="E476" s="4">
        <v>45511.483638506943</v>
      </c>
      <c r="F476" s="16" t="s">
        <v>140</v>
      </c>
      <c r="G476" s="16" t="s">
        <v>139</v>
      </c>
      <c r="H476" t="s">
        <v>71</v>
      </c>
      <c r="I476" t="s">
        <v>53</v>
      </c>
      <c r="J476">
        <v>1234567890</v>
      </c>
      <c r="K476" t="s">
        <v>54</v>
      </c>
      <c r="L476">
        <v>222</v>
      </c>
      <c r="M476" t="s">
        <v>55</v>
      </c>
      <c r="N476" s="4">
        <v>45380.644444444442</v>
      </c>
      <c r="O476" s="4">
        <v>45511.48333333333</v>
      </c>
      <c r="P476" s="4">
        <v>45511.48333333333</v>
      </c>
      <c r="Q476">
        <v>1</v>
      </c>
      <c r="R476" t="s">
        <v>152</v>
      </c>
      <c r="S476" t="s">
        <v>58</v>
      </c>
      <c r="T476" t="s">
        <v>58</v>
      </c>
      <c r="U476" t="s">
        <v>58</v>
      </c>
      <c r="V476" t="s">
        <v>58</v>
      </c>
      <c r="W476" t="s">
        <v>624</v>
      </c>
      <c r="X476" t="s">
        <v>72</v>
      </c>
      <c r="Y476" t="s">
        <v>58</v>
      </c>
      <c r="Z476" t="s">
        <v>58</v>
      </c>
      <c r="AA476" t="s">
        <v>58</v>
      </c>
      <c r="AB476" t="s">
        <v>58</v>
      </c>
      <c r="AC476">
        <v>125784</v>
      </c>
      <c r="AD476" t="s">
        <v>64</v>
      </c>
      <c r="AE476" t="s">
        <v>70</v>
      </c>
      <c r="AF476" t="s">
        <v>58</v>
      </c>
      <c r="AG476">
        <v>0</v>
      </c>
      <c r="AH476">
        <v>76</v>
      </c>
      <c r="AI476" t="s">
        <v>58</v>
      </c>
      <c r="AJ476" t="s">
        <v>75</v>
      </c>
      <c r="AK476" t="s">
        <v>118</v>
      </c>
      <c r="AL476">
        <v>176</v>
      </c>
      <c r="AM476">
        <f t="shared" si="1"/>
        <v>176</v>
      </c>
      <c r="AN476" t="s">
        <v>64</v>
      </c>
      <c r="AO476" t="s">
        <v>64</v>
      </c>
      <c r="AP476" t="s">
        <v>58</v>
      </c>
      <c r="AQ476" t="s">
        <v>58</v>
      </c>
      <c r="AR476" t="s">
        <v>58</v>
      </c>
      <c r="AS476" t="s">
        <v>58</v>
      </c>
      <c r="AT476" t="s">
        <v>58</v>
      </c>
      <c r="AU476" t="s">
        <v>58</v>
      </c>
      <c r="AV476" s="5">
        <v>45522</v>
      </c>
    </row>
    <row r="477" spans="1:48" hidden="1" x14ac:dyDescent="0.25">
      <c r="A477">
        <v>2024</v>
      </c>
      <c r="B477">
        <v>8</v>
      </c>
      <c r="C477" t="s">
        <v>102</v>
      </c>
      <c r="D477">
        <v>111</v>
      </c>
      <c r="E477" s="4">
        <v>45511.499281944452</v>
      </c>
      <c r="F477" s="16" t="s">
        <v>140</v>
      </c>
      <c r="G477" s="16" t="s">
        <v>139</v>
      </c>
      <c r="H477" t="s">
        <v>71</v>
      </c>
      <c r="I477" t="s">
        <v>53</v>
      </c>
      <c r="J477">
        <v>1234567890</v>
      </c>
      <c r="K477" t="s">
        <v>94</v>
      </c>
      <c r="L477">
        <v>222</v>
      </c>
      <c r="M477" t="s">
        <v>55</v>
      </c>
      <c r="N477" s="4">
        <v>45469.526388888888</v>
      </c>
      <c r="O477" s="4">
        <v>45511.498935185176</v>
      </c>
      <c r="P477" s="4">
        <v>45511.498935185176</v>
      </c>
      <c r="Q477">
        <v>1</v>
      </c>
      <c r="R477" t="s">
        <v>152</v>
      </c>
      <c r="S477" t="s">
        <v>58</v>
      </c>
      <c r="T477" t="s">
        <v>58</v>
      </c>
      <c r="U477" t="s">
        <v>58</v>
      </c>
      <c r="V477" t="s">
        <v>58</v>
      </c>
      <c r="W477" t="s">
        <v>625</v>
      </c>
      <c r="X477" t="s">
        <v>72</v>
      </c>
      <c r="Y477" t="s">
        <v>58</v>
      </c>
      <c r="Z477" t="s">
        <v>58</v>
      </c>
      <c r="AA477" t="s">
        <v>58</v>
      </c>
      <c r="AB477" t="s">
        <v>58</v>
      </c>
      <c r="AC477">
        <v>125784</v>
      </c>
      <c r="AD477" t="s">
        <v>64</v>
      </c>
      <c r="AE477" t="s">
        <v>70</v>
      </c>
      <c r="AF477" t="s">
        <v>58</v>
      </c>
      <c r="AG477">
        <v>0</v>
      </c>
      <c r="AH477">
        <v>71</v>
      </c>
      <c r="AI477" t="s">
        <v>58</v>
      </c>
      <c r="AJ477" t="s">
        <v>75</v>
      </c>
      <c r="AK477" t="s">
        <v>118</v>
      </c>
      <c r="AL477">
        <v>176</v>
      </c>
      <c r="AM477">
        <f t="shared" si="1"/>
        <v>176</v>
      </c>
      <c r="AN477" t="s">
        <v>64</v>
      </c>
      <c r="AO477" t="s">
        <v>64</v>
      </c>
      <c r="AP477" t="s">
        <v>58</v>
      </c>
      <c r="AQ477" t="s">
        <v>58</v>
      </c>
      <c r="AR477" t="s">
        <v>58</v>
      </c>
      <c r="AS477" t="s">
        <v>58</v>
      </c>
      <c r="AT477" t="s">
        <v>58</v>
      </c>
      <c r="AU477" t="s">
        <v>58</v>
      </c>
      <c r="AV477" s="5">
        <v>45522</v>
      </c>
    </row>
    <row r="478" spans="1:48" hidden="1" x14ac:dyDescent="0.25">
      <c r="A478">
        <v>2024</v>
      </c>
      <c r="B478">
        <v>8</v>
      </c>
      <c r="C478" t="s">
        <v>102</v>
      </c>
      <c r="D478">
        <v>111</v>
      </c>
      <c r="E478" s="4">
        <v>45511.50961173611</v>
      </c>
      <c r="F478" s="16" t="s">
        <v>140</v>
      </c>
      <c r="G478" s="16" t="s">
        <v>139</v>
      </c>
      <c r="H478" t="s">
        <v>71</v>
      </c>
      <c r="I478" t="s">
        <v>53</v>
      </c>
      <c r="J478">
        <v>1234567890</v>
      </c>
      <c r="K478" t="s">
        <v>94</v>
      </c>
      <c r="L478">
        <v>222</v>
      </c>
      <c r="M478" t="s">
        <v>55</v>
      </c>
      <c r="N478" s="4">
        <v>45483.559027777781</v>
      </c>
      <c r="O478" s="4">
        <v>45511.509328703702</v>
      </c>
      <c r="P478" s="4">
        <v>45511.509328703702</v>
      </c>
      <c r="Q478">
        <v>1</v>
      </c>
      <c r="R478" t="s">
        <v>152</v>
      </c>
      <c r="S478" t="s">
        <v>58</v>
      </c>
      <c r="T478" t="s">
        <v>58</v>
      </c>
      <c r="U478" t="s">
        <v>58</v>
      </c>
      <c r="V478" t="s">
        <v>58</v>
      </c>
      <c r="W478" t="s">
        <v>626</v>
      </c>
      <c r="X478" t="s">
        <v>72</v>
      </c>
      <c r="Y478" t="s">
        <v>58</v>
      </c>
      <c r="Z478" t="s">
        <v>58</v>
      </c>
      <c r="AA478" t="s">
        <v>58</v>
      </c>
      <c r="AB478" t="s">
        <v>58</v>
      </c>
      <c r="AC478">
        <v>125784</v>
      </c>
      <c r="AD478" t="s">
        <v>64</v>
      </c>
      <c r="AE478" t="s">
        <v>65</v>
      </c>
      <c r="AF478" t="s">
        <v>58</v>
      </c>
      <c r="AG478">
        <v>0</v>
      </c>
      <c r="AH478">
        <v>69</v>
      </c>
      <c r="AI478" t="s">
        <v>58</v>
      </c>
      <c r="AJ478" t="s">
        <v>75</v>
      </c>
      <c r="AK478" t="s">
        <v>118</v>
      </c>
      <c r="AL478">
        <v>176</v>
      </c>
      <c r="AM478">
        <f t="shared" si="1"/>
        <v>176</v>
      </c>
      <c r="AN478" t="s">
        <v>64</v>
      </c>
      <c r="AO478" t="s">
        <v>64</v>
      </c>
      <c r="AP478" t="s">
        <v>58</v>
      </c>
      <c r="AQ478" t="s">
        <v>58</v>
      </c>
      <c r="AR478" t="s">
        <v>58</v>
      </c>
      <c r="AS478" t="s">
        <v>58</v>
      </c>
      <c r="AT478" t="s">
        <v>58</v>
      </c>
      <c r="AU478" t="s">
        <v>58</v>
      </c>
      <c r="AV478" s="5">
        <v>45522</v>
      </c>
    </row>
    <row r="479" spans="1:48" hidden="1" x14ac:dyDescent="0.25">
      <c r="A479">
        <v>2024</v>
      </c>
      <c r="B479">
        <v>8</v>
      </c>
      <c r="C479" t="s">
        <v>102</v>
      </c>
      <c r="D479">
        <v>111</v>
      </c>
      <c r="E479" s="4">
        <v>45512.551332812502</v>
      </c>
      <c r="F479" s="16" t="s">
        <v>140</v>
      </c>
      <c r="G479" s="16" t="s">
        <v>139</v>
      </c>
      <c r="H479" t="s">
        <v>71</v>
      </c>
      <c r="I479" t="s">
        <v>53</v>
      </c>
      <c r="J479">
        <v>1234567890</v>
      </c>
      <c r="K479" t="s">
        <v>94</v>
      </c>
      <c r="L479">
        <v>222</v>
      </c>
      <c r="M479" t="s">
        <v>55</v>
      </c>
      <c r="N479" s="4">
        <v>45457.496527777781</v>
      </c>
      <c r="O479" s="4">
        <v>45512.550555555557</v>
      </c>
      <c r="P479" s="4">
        <v>45512.550555555557</v>
      </c>
      <c r="Q479">
        <v>1</v>
      </c>
      <c r="R479" t="s">
        <v>152</v>
      </c>
      <c r="S479" t="s">
        <v>58</v>
      </c>
      <c r="T479" t="s">
        <v>58</v>
      </c>
      <c r="U479" t="s">
        <v>58</v>
      </c>
      <c r="V479" t="s">
        <v>58</v>
      </c>
      <c r="W479" t="s">
        <v>627</v>
      </c>
      <c r="X479" t="s">
        <v>72</v>
      </c>
      <c r="Y479" t="s">
        <v>58</v>
      </c>
      <c r="Z479" t="s">
        <v>58</v>
      </c>
      <c r="AA479" t="s">
        <v>58</v>
      </c>
      <c r="AB479" t="s">
        <v>58</v>
      </c>
      <c r="AC479">
        <v>125784</v>
      </c>
      <c r="AD479" t="s">
        <v>64</v>
      </c>
      <c r="AE479" t="s">
        <v>65</v>
      </c>
      <c r="AF479" t="s">
        <v>58</v>
      </c>
      <c r="AG479">
        <v>0</v>
      </c>
      <c r="AH479">
        <v>70</v>
      </c>
      <c r="AI479" t="s">
        <v>58</v>
      </c>
      <c r="AJ479" t="s">
        <v>75</v>
      </c>
      <c r="AK479" t="s">
        <v>118</v>
      </c>
      <c r="AL479">
        <v>176</v>
      </c>
      <c r="AM479">
        <f t="shared" si="1"/>
        <v>176</v>
      </c>
      <c r="AN479" t="s">
        <v>64</v>
      </c>
      <c r="AO479" t="s">
        <v>64</v>
      </c>
      <c r="AP479" t="s">
        <v>58</v>
      </c>
      <c r="AQ479" t="s">
        <v>58</v>
      </c>
      <c r="AR479" t="s">
        <v>58</v>
      </c>
      <c r="AS479" t="s">
        <v>58</v>
      </c>
      <c r="AT479" t="s">
        <v>58</v>
      </c>
      <c r="AU479" t="s">
        <v>58</v>
      </c>
      <c r="AV479" s="5">
        <v>45522</v>
      </c>
    </row>
    <row r="480" spans="1:48" hidden="1" x14ac:dyDescent="0.25">
      <c r="A480">
        <v>2024</v>
      </c>
      <c r="B480">
        <v>8</v>
      </c>
      <c r="C480" t="s">
        <v>102</v>
      </c>
      <c r="D480">
        <v>111</v>
      </c>
      <c r="E480" s="4">
        <v>45512.551903807871</v>
      </c>
      <c r="F480" s="16" t="s">
        <v>140</v>
      </c>
      <c r="G480" s="16" t="s">
        <v>139</v>
      </c>
      <c r="H480" t="s">
        <v>71</v>
      </c>
      <c r="I480" t="s">
        <v>53</v>
      </c>
      <c r="J480">
        <v>1234567890</v>
      </c>
      <c r="K480" t="s">
        <v>94</v>
      </c>
      <c r="L480">
        <v>222</v>
      </c>
      <c r="M480" t="s">
        <v>55</v>
      </c>
      <c r="N480" s="4">
        <v>45474.548611111109</v>
      </c>
      <c r="O480" s="4">
        <v>45512.551516203697</v>
      </c>
      <c r="P480" s="4">
        <v>45512.551516203697</v>
      </c>
      <c r="Q480">
        <v>1</v>
      </c>
      <c r="R480" t="s">
        <v>152</v>
      </c>
      <c r="S480" t="s">
        <v>58</v>
      </c>
      <c r="T480" t="s">
        <v>58</v>
      </c>
      <c r="U480" t="s">
        <v>58</v>
      </c>
      <c r="V480" t="s">
        <v>58</v>
      </c>
      <c r="W480" t="s">
        <v>628</v>
      </c>
      <c r="X480" t="s">
        <v>72</v>
      </c>
      <c r="Y480" t="s">
        <v>58</v>
      </c>
      <c r="Z480" t="s">
        <v>58</v>
      </c>
      <c r="AA480" t="s">
        <v>58</v>
      </c>
      <c r="AB480" t="s">
        <v>58</v>
      </c>
      <c r="AC480">
        <v>125784</v>
      </c>
      <c r="AD480" t="s">
        <v>64</v>
      </c>
      <c r="AE480" t="s">
        <v>70</v>
      </c>
      <c r="AF480" t="s">
        <v>58</v>
      </c>
      <c r="AG480">
        <v>0</v>
      </c>
      <c r="AH480">
        <v>70</v>
      </c>
      <c r="AI480" t="s">
        <v>58</v>
      </c>
      <c r="AJ480" t="s">
        <v>75</v>
      </c>
      <c r="AK480" t="s">
        <v>118</v>
      </c>
      <c r="AL480">
        <v>176</v>
      </c>
      <c r="AM480">
        <f t="shared" si="1"/>
        <v>176</v>
      </c>
      <c r="AN480" t="s">
        <v>64</v>
      </c>
      <c r="AO480" t="s">
        <v>64</v>
      </c>
      <c r="AP480" t="s">
        <v>58</v>
      </c>
      <c r="AQ480" t="s">
        <v>58</v>
      </c>
      <c r="AR480" t="s">
        <v>58</v>
      </c>
      <c r="AS480" t="s">
        <v>58</v>
      </c>
      <c r="AT480" t="s">
        <v>58</v>
      </c>
      <c r="AU480" t="s">
        <v>58</v>
      </c>
      <c r="AV480" s="5">
        <v>45522</v>
      </c>
    </row>
    <row r="481" spans="1:48" hidden="1" x14ac:dyDescent="0.25">
      <c r="A481">
        <v>2024</v>
      </c>
      <c r="B481">
        <v>8</v>
      </c>
      <c r="C481" t="s">
        <v>102</v>
      </c>
      <c r="D481">
        <v>111</v>
      </c>
      <c r="E481" s="4">
        <v>45512.568141979173</v>
      </c>
      <c r="F481" s="16" t="s">
        <v>140</v>
      </c>
      <c r="G481" s="16" t="s">
        <v>139</v>
      </c>
      <c r="H481" t="s">
        <v>71</v>
      </c>
      <c r="I481" t="s">
        <v>53</v>
      </c>
      <c r="J481">
        <v>1234567890</v>
      </c>
      <c r="K481" t="s">
        <v>54</v>
      </c>
      <c r="L481">
        <v>222</v>
      </c>
      <c r="M481" t="s">
        <v>55</v>
      </c>
      <c r="N481" s="4">
        <v>45485.443749999999</v>
      </c>
      <c r="O481" s="4">
        <v>45512.567858796298</v>
      </c>
      <c r="P481" s="4">
        <v>45512.567858796298</v>
      </c>
      <c r="Q481">
        <v>1</v>
      </c>
      <c r="R481" t="s">
        <v>152</v>
      </c>
      <c r="S481" t="s">
        <v>58</v>
      </c>
      <c r="T481" t="s">
        <v>58</v>
      </c>
      <c r="U481" t="s">
        <v>58</v>
      </c>
      <c r="V481" t="s">
        <v>58</v>
      </c>
      <c r="W481" t="s">
        <v>629</v>
      </c>
      <c r="X481" t="s">
        <v>72</v>
      </c>
      <c r="Y481" t="s">
        <v>58</v>
      </c>
      <c r="Z481" t="s">
        <v>58</v>
      </c>
      <c r="AA481" t="s">
        <v>58</v>
      </c>
      <c r="AB481" t="s">
        <v>58</v>
      </c>
      <c r="AC481">
        <v>125784</v>
      </c>
      <c r="AD481" t="s">
        <v>64</v>
      </c>
      <c r="AE481" t="s">
        <v>70</v>
      </c>
      <c r="AF481" t="s">
        <v>58</v>
      </c>
      <c r="AG481">
        <v>0</v>
      </c>
      <c r="AH481">
        <v>56</v>
      </c>
      <c r="AI481" t="s">
        <v>58</v>
      </c>
      <c r="AJ481" t="s">
        <v>75</v>
      </c>
      <c r="AK481" t="s">
        <v>118</v>
      </c>
      <c r="AL481">
        <v>176</v>
      </c>
      <c r="AM481">
        <f t="shared" si="1"/>
        <v>176</v>
      </c>
      <c r="AN481" t="s">
        <v>64</v>
      </c>
      <c r="AO481" t="s">
        <v>64</v>
      </c>
      <c r="AP481" t="s">
        <v>58</v>
      </c>
      <c r="AQ481" t="s">
        <v>58</v>
      </c>
      <c r="AR481" t="s">
        <v>58</v>
      </c>
      <c r="AS481" t="s">
        <v>58</v>
      </c>
      <c r="AT481" t="s">
        <v>58</v>
      </c>
      <c r="AU481" t="s">
        <v>58</v>
      </c>
      <c r="AV481" s="5">
        <v>45522</v>
      </c>
    </row>
    <row r="482" spans="1:48" hidden="1" x14ac:dyDescent="0.25">
      <c r="A482">
        <v>2024</v>
      </c>
      <c r="B482">
        <v>8</v>
      </c>
      <c r="C482" t="s">
        <v>102</v>
      </c>
      <c r="D482">
        <v>111</v>
      </c>
      <c r="E482" s="4">
        <v>45512.596129143523</v>
      </c>
      <c r="F482" s="16" t="s">
        <v>140</v>
      </c>
      <c r="G482" s="16" t="s">
        <v>139</v>
      </c>
      <c r="H482" t="s">
        <v>71</v>
      </c>
      <c r="I482" t="s">
        <v>53</v>
      </c>
      <c r="J482">
        <v>1234567890</v>
      </c>
      <c r="K482" t="s">
        <v>94</v>
      </c>
      <c r="L482">
        <v>222</v>
      </c>
      <c r="M482" t="s">
        <v>55</v>
      </c>
      <c r="N482" s="4">
        <v>44258.083333333343</v>
      </c>
      <c r="O482" s="4">
        <v>45512.59584490741</v>
      </c>
      <c r="P482" s="4">
        <v>45512.59584490741</v>
      </c>
      <c r="Q482">
        <v>1</v>
      </c>
      <c r="R482" t="s">
        <v>152</v>
      </c>
      <c r="S482" t="s">
        <v>58</v>
      </c>
      <c r="T482" t="s">
        <v>58</v>
      </c>
      <c r="U482" t="s">
        <v>58</v>
      </c>
      <c r="V482" t="s">
        <v>58</v>
      </c>
      <c r="W482" t="s">
        <v>630</v>
      </c>
      <c r="X482" t="s">
        <v>72</v>
      </c>
      <c r="Y482" t="s">
        <v>58</v>
      </c>
      <c r="Z482" t="s">
        <v>58</v>
      </c>
      <c r="AA482" t="s">
        <v>58</v>
      </c>
      <c r="AB482" t="s">
        <v>58</v>
      </c>
      <c r="AC482">
        <v>125784</v>
      </c>
      <c r="AD482" t="s">
        <v>64</v>
      </c>
      <c r="AE482" t="s">
        <v>70</v>
      </c>
      <c r="AF482" t="s">
        <v>58</v>
      </c>
      <c r="AG482">
        <v>0</v>
      </c>
      <c r="AH482">
        <v>72</v>
      </c>
      <c r="AI482" t="s">
        <v>58</v>
      </c>
      <c r="AJ482" t="s">
        <v>75</v>
      </c>
      <c r="AK482" t="s">
        <v>118</v>
      </c>
      <c r="AL482">
        <v>176</v>
      </c>
      <c r="AM482">
        <f t="shared" si="1"/>
        <v>176</v>
      </c>
      <c r="AN482" t="s">
        <v>64</v>
      </c>
      <c r="AO482" t="s">
        <v>64</v>
      </c>
      <c r="AP482" t="s">
        <v>58</v>
      </c>
      <c r="AQ482" t="s">
        <v>58</v>
      </c>
      <c r="AR482" t="s">
        <v>58</v>
      </c>
      <c r="AS482" t="s">
        <v>58</v>
      </c>
      <c r="AT482" t="s">
        <v>58</v>
      </c>
      <c r="AU482" t="s">
        <v>58</v>
      </c>
      <c r="AV482" s="5">
        <v>45522</v>
      </c>
    </row>
    <row r="483" spans="1:48" hidden="1" x14ac:dyDescent="0.25">
      <c r="A483">
        <v>2024</v>
      </c>
      <c r="B483">
        <v>8</v>
      </c>
      <c r="C483" t="s">
        <v>102</v>
      </c>
      <c r="D483">
        <v>111</v>
      </c>
      <c r="E483" s="4">
        <v>45512.636103761572</v>
      </c>
      <c r="F483" s="16" t="s">
        <v>140</v>
      </c>
      <c r="G483" s="16" t="s">
        <v>139</v>
      </c>
      <c r="H483" t="s">
        <v>71</v>
      </c>
      <c r="I483" t="s">
        <v>53</v>
      </c>
      <c r="J483">
        <v>1234567890</v>
      </c>
      <c r="K483" t="s">
        <v>94</v>
      </c>
      <c r="L483">
        <v>222</v>
      </c>
      <c r="M483" t="s">
        <v>55</v>
      </c>
      <c r="N483" s="4">
        <v>45413.5</v>
      </c>
      <c r="O483" s="4">
        <v>45512.635787037027</v>
      </c>
      <c r="P483" s="4">
        <v>45512.635787037027</v>
      </c>
      <c r="Q483">
        <v>1</v>
      </c>
      <c r="R483" t="s">
        <v>152</v>
      </c>
      <c r="S483" t="s">
        <v>58</v>
      </c>
      <c r="T483" t="s">
        <v>58</v>
      </c>
      <c r="U483" t="s">
        <v>58</v>
      </c>
      <c r="V483" t="s">
        <v>58</v>
      </c>
      <c r="W483" t="s">
        <v>631</v>
      </c>
      <c r="X483" t="s">
        <v>72</v>
      </c>
      <c r="Y483" t="s">
        <v>58</v>
      </c>
      <c r="Z483" t="s">
        <v>58</v>
      </c>
      <c r="AA483" t="s">
        <v>58</v>
      </c>
      <c r="AB483" t="s">
        <v>58</v>
      </c>
      <c r="AC483">
        <v>125784</v>
      </c>
      <c r="AD483" t="s">
        <v>64</v>
      </c>
      <c r="AE483" t="s">
        <v>65</v>
      </c>
      <c r="AF483" t="s">
        <v>58</v>
      </c>
      <c r="AG483">
        <v>0</v>
      </c>
      <c r="AH483">
        <v>66</v>
      </c>
      <c r="AI483" t="s">
        <v>58</v>
      </c>
      <c r="AJ483" t="s">
        <v>75</v>
      </c>
      <c r="AK483" t="s">
        <v>118</v>
      </c>
      <c r="AL483">
        <v>176</v>
      </c>
      <c r="AM483">
        <f t="shared" si="1"/>
        <v>176</v>
      </c>
      <c r="AN483" t="s">
        <v>64</v>
      </c>
      <c r="AO483" t="s">
        <v>64</v>
      </c>
      <c r="AP483" t="s">
        <v>58</v>
      </c>
      <c r="AQ483" t="s">
        <v>58</v>
      </c>
      <c r="AR483" t="s">
        <v>58</v>
      </c>
      <c r="AS483" t="s">
        <v>58</v>
      </c>
      <c r="AT483" t="s">
        <v>58</v>
      </c>
      <c r="AU483" t="s">
        <v>58</v>
      </c>
      <c r="AV483" s="5">
        <v>45523</v>
      </c>
    </row>
    <row r="484" spans="1:48" hidden="1" x14ac:dyDescent="0.25">
      <c r="A484">
        <v>2024</v>
      </c>
      <c r="B484">
        <v>8</v>
      </c>
      <c r="C484" t="s">
        <v>102</v>
      </c>
      <c r="D484">
        <v>111</v>
      </c>
      <c r="E484" s="4">
        <v>45512.643061342591</v>
      </c>
      <c r="F484" s="16" t="s">
        <v>140</v>
      </c>
      <c r="G484" s="16" t="s">
        <v>139</v>
      </c>
      <c r="H484" t="s">
        <v>71</v>
      </c>
      <c r="I484" t="s">
        <v>53</v>
      </c>
      <c r="J484">
        <v>1234567890</v>
      </c>
      <c r="K484" t="s">
        <v>94</v>
      </c>
      <c r="L484">
        <v>222</v>
      </c>
      <c r="M484" t="s">
        <v>55</v>
      </c>
      <c r="N484" s="4">
        <v>45400.375</v>
      </c>
      <c r="O484" s="4">
        <v>45512.642766203702</v>
      </c>
      <c r="P484" s="4">
        <v>45512.642766203702</v>
      </c>
      <c r="Q484">
        <v>1</v>
      </c>
      <c r="R484" t="s">
        <v>152</v>
      </c>
      <c r="S484" t="s">
        <v>58</v>
      </c>
      <c r="T484" t="s">
        <v>58</v>
      </c>
      <c r="U484" t="s">
        <v>58</v>
      </c>
      <c r="V484" t="s">
        <v>58</v>
      </c>
      <c r="W484" t="s">
        <v>632</v>
      </c>
      <c r="X484" t="s">
        <v>72</v>
      </c>
      <c r="Y484" t="s">
        <v>58</v>
      </c>
      <c r="Z484" t="s">
        <v>58</v>
      </c>
      <c r="AA484" t="s">
        <v>58</v>
      </c>
      <c r="AB484" t="s">
        <v>58</v>
      </c>
      <c r="AC484">
        <v>125784</v>
      </c>
      <c r="AD484" t="s">
        <v>64</v>
      </c>
      <c r="AE484" t="s">
        <v>65</v>
      </c>
      <c r="AF484" t="s">
        <v>58</v>
      </c>
      <c r="AG484">
        <v>0</v>
      </c>
      <c r="AH484">
        <v>44</v>
      </c>
      <c r="AI484" t="s">
        <v>58</v>
      </c>
      <c r="AJ484" t="s">
        <v>75</v>
      </c>
      <c r="AK484" t="s">
        <v>118</v>
      </c>
      <c r="AL484">
        <v>176</v>
      </c>
      <c r="AM484">
        <f t="shared" si="1"/>
        <v>176</v>
      </c>
      <c r="AN484" t="s">
        <v>64</v>
      </c>
      <c r="AO484" t="s">
        <v>64</v>
      </c>
      <c r="AP484" t="s">
        <v>58</v>
      </c>
      <c r="AQ484" t="s">
        <v>58</v>
      </c>
      <c r="AR484" t="s">
        <v>58</v>
      </c>
      <c r="AS484" t="s">
        <v>58</v>
      </c>
      <c r="AT484" t="s">
        <v>58</v>
      </c>
      <c r="AU484" t="s">
        <v>58</v>
      </c>
      <c r="AV484" s="5">
        <v>45522</v>
      </c>
    </row>
    <row r="485" spans="1:48" hidden="1" x14ac:dyDescent="0.25">
      <c r="A485">
        <v>2024</v>
      </c>
      <c r="B485">
        <v>8</v>
      </c>
      <c r="C485" t="s">
        <v>102</v>
      </c>
      <c r="D485">
        <v>111</v>
      </c>
      <c r="E485" s="4">
        <v>45512.66935827546</v>
      </c>
      <c r="F485" s="16" t="s">
        <v>140</v>
      </c>
      <c r="G485" s="16" t="s">
        <v>139</v>
      </c>
      <c r="H485" t="s">
        <v>71</v>
      </c>
      <c r="I485" t="s">
        <v>53</v>
      </c>
      <c r="J485">
        <v>1234567890</v>
      </c>
      <c r="K485" t="s">
        <v>94</v>
      </c>
      <c r="L485">
        <v>222</v>
      </c>
      <c r="M485" t="s">
        <v>55</v>
      </c>
      <c r="N485" s="4">
        <v>45481.590277777781</v>
      </c>
      <c r="O485" s="4">
        <v>45512.669050925928</v>
      </c>
      <c r="P485" s="4">
        <v>45512.669050925928</v>
      </c>
      <c r="Q485">
        <v>1</v>
      </c>
      <c r="R485" t="s">
        <v>152</v>
      </c>
      <c r="S485" t="s">
        <v>58</v>
      </c>
      <c r="T485" t="s">
        <v>58</v>
      </c>
      <c r="U485" t="s">
        <v>58</v>
      </c>
      <c r="V485" t="s">
        <v>58</v>
      </c>
      <c r="W485" t="s">
        <v>633</v>
      </c>
      <c r="X485" t="s">
        <v>72</v>
      </c>
      <c r="Y485" t="s">
        <v>58</v>
      </c>
      <c r="Z485" t="s">
        <v>58</v>
      </c>
      <c r="AA485" t="s">
        <v>58</v>
      </c>
      <c r="AB485" t="s">
        <v>58</v>
      </c>
      <c r="AC485">
        <v>125784</v>
      </c>
      <c r="AD485" t="s">
        <v>64</v>
      </c>
      <c r="AE485" t="s">
        <v>70</v>
      </c>
      <c r="AF485" t="s">
        <v>58</v>
      </c>
      <c r="AG485">
        <v>0</v>
      </c>
      <c r="AH485">
        <v>47</v>
      </c>
      <c r="AI485" t="s">
        <v>58</v>
      </c>
      <c r="AJ485" t="s">
        <v>75</v>
      </c>
      <c r="AK485" t="s">
        <v>118</v>
      </c>
      <c r="AL485">
        <v>176</v>
      </c>
      <c r="AM485">
        <f t="shared" si="1"/>
        <v>176</v>
      </c>
      <c r="AN485" t="s">
        <v>64</v>
      </c>
      <c r="AO485" t="s">
        <v>64</v>
      </c>
      <c r="AP485" t="s">
        <v>58</v>
      </c>
      <c r="AQ485" t="s">
        <v>58</v>
      </c>
      <c r="AR485" t="s">
        <v>58</v>
      </c>
      <c r="AS485" t="s">
        <v>58</v>
      </c>
      <c r="AT485" t="s">
        <v>58</v>
      </c>
      <c r="AU485" t="s">
        <v>58</v>
      </c>
      <c r="AV485" s="5">
        <v>45523</v>
      </c>
    </row>
    <row r="486" spans="1:48" hidden="1" x14ac:dyDescent="0.25">
      <c r="A486">
        <v>2024</v>
      </c>
      <c r="B486">
        <v>8</v>
      </c>
      <c r="C486" t="s">
        <v>102</v>
      </c>
      <c r="D486">
        <v>111</v>
      </c>
      <c r="E486" s="4">
        <v>45512.681852337962</v>
      </c>
      <c r="F486" s="16" t="s">
        <v>140</v>
      </c>
      <c r="G486" s="16" t="s">
        <v>139</v>
      </c>
      <c r="H486" t="s">
        <v>71</v>
      </c>
      <c r="I486" t="s">
        <v>53</v>
      </c>
      <c r="J486">
        <v>1234567890</v>
      </c>
      <c r="K486" t="s">
        <v>54</v>
      </c>
      <c r="L486">
        <v>222</v>
      </c>
      <c r="M486" t="s">
        <v>55</v>
      </c>
      <c r="N486" s="4">
        <v>45448.337500000001</v>
      </c>
      <c r="O486" s="4">
        <v>45512.681597222218</v>
      </c>
      <c r="P486" s="4">
        <v>45512.681597222218</v>
      </c>
      <c r="Q486">
        <v>1</v>
      </c>
      <c r="R486" t="s">
        <v>152</v>
      </c>
      <c r="S486" t="s">
        <v>58</v>
      </c>
      <c r="T486" t="s">
        <v>58</v>
      </c>
      <c r="U486" t="s">
        <v>58</v>
      </c>
      <c r="V486" t="s">
        <v>58</v>
      </c>
      <c r="W486" t="s">
        <v>634</v>
      </c>
      <c r="X486" t="s">
        <v>72</v>
      </c>
      <c r="Y486" t="s">
        <v>58</v>
      </c>
      <c r="Z486" t="s">
        <v>58</v>
      </c>
      <c r="AA486" t="s">
        <v>58</v>
      </c>
      <c r="AB486" t="s">
        <v>58</v>
      </c>
      <c r="AC486">
        <v>125784</v>
      </c>
      <c r="AD486" t="s">
        <v>64</v>
      </c>
      <c r="AE486" t="s">
        <v>65</v>
      </c>
      <c r="AF486" t="s">
        <v>58</v>
      </c>
      <c r="AG486">
        <v>0</v>
      </c>
      <c r="AH486">
        <v>62</v>
      </c>
      <c r="AI486" t="s">
        <v>58</v>
      </c>
      <c r="AJ486" t="s">
        <v>75</v>
      </c>
      <c r="AK486" t="s">
        <v>118</v>
      </c>
      <c r="AL486">
        <v>176</v>
      </c>
      <c r="AM486">
        <f t="shared" si="1"/>
        <v>176</v>
      </c>
      <c r="AN486" t="s">
        <v>64</v>
      </c>
      <c r="AO486" t="s">
        <v>64</v>
      </c>
      <c r="AP486" t="s">
        <v>58</v>
      </c>
      <c r="AQ486" t="s">
        <v>58</v>
      </c>
      <c r="AR486" t="s">
        <v>58</v>
      </c>
      <c r="AS486" t="s">
        <v>58</v>
      </c>
      <c r="AT486" t="s">
        <v>58</v>
      </c>
      <c r="AU486" t="s">
        <v>58</v>
      </c>
      <c r="AV486" s="5">
        <v>45522</v>
      </c>
    </row>
    <row r="487" spans="1:48" hidden="1" x14ac:dyDescent="0.25">
      <c r="A487">
        <v>2024</v>
      </c>
      <c r="B487">
        <v>8</v>
      </c>
      <c r="C487" t="s">
        <v>102</v>
      </c>
      <c r="D487">
        <v>111</v>
      </c>
      <c r="E487" s="4">
        <v>45512.688690648138</v>
      </c>
      <c r="F487" s="16" t="s">
        <v>140</v>
      </c>
      <c r="G487" s="16" t="s">
        <v>139</v>
      </c>
      <c r="H487" t="s">
        <v>71</v>
      </c>
      <c r="I487" t="s">
        <v>53</v>
      </c>
      <c r="J487">
        <v>1234567890</v>
      </c>
      <c r="K487" t="s">
        <v>94</v>
      </c>
      <c r="L487">
        <v>222</v>
      </c>
      <c r="M487" t="s">
        <v>55</v>
      </c>
      <c r="N487" s="4">
        <v>45457.673611111109</v>
      </c>
      <c r="O487" s="4">
        <v>45512.688402777778</v>
      </c>
      <c r="P487" s="4">
        <v>45512.688402777778</v>
      </c>
      <c r="Q487">
        <v>1</v>
      </c>
      <c r="R487" t="s">
        <v>152</v>
      </c>
      <c r="S487" t="s">
        <v>58</v>
      </c>
      <c r="T487" t="s">
        <v>58</v>
      </c>
      <c r="U487" t="s">
        <v>58</v>
      </c>
      <c r="V487" t="s">
        <v>58</v>
      </c>
      <c r="W487" t="s">
        <v>635</v>
      </c>
      <c r="X487" t="s">
        <v>72</v>
      </c>
      <c r="Y487" t="s">
        <v>58</v>
      </c>
      <c r="Z487" t="s">
        <v>58</v>
      </c>
      <c r="AA487" t="s">
        <v>58</v>
      </c>
      <c r="AB487" t="s">
        <v>58</v>
      </c>
      <c r="AC487">
        <v>125784</v>
      </c>
      <c r="AD487" t="s">
        <v>64</v>
      </c>
      <c r="AE487" t="s">
        <v>70</v>
      </c>
      <c r="AF487" t="s">
        <v>58</v>
      </c>
      <c r="AG487">
        <v>0</v>
      </c>
      <c r="AH487">
        <v>29</v>
      </c>
      <c r="AI487" t="s">
        <v>58</v>
      </c>
      <c r="AJ487" t="s">
        <v>75</v>
      </c>
      <c r="AK487" t="s">
        <v>118</v>
      </c>
      <c r="AL487">
        <v>176</v>
      </c>
      <c r="AM487">
        <f t="shared" si="1"/>
        <v>176</v>
      </c>
      <c r="AN487" t="s">
        <v>64</v>
      </c>
      <c r="AO487" t="s">
        <v>64</v>
      </c>
      <c r="AP487" t="s">
        <v>58</v>
      </c>
      <c r="AQ487" t="s">
        <v>58</v>
      </c>
      <c r="AR487" t="s">
        <v>58</v>
      </c>
      <c r="AS487" t="s">
        <v>58</v>
      </c>
      <c r="AT487" t="s">
        <v>58</v>
      </c>
      <c r="AU487" t="s">
        <v>58</v>
      </c>
      <c r="AV487" s="5">
        <v>45523</v>
      </c>
    </row>
    <row r="488" spans="1:48" hidden="1" x14ac:dyDescent="0.25">
      <c r="A488">
        <v>2024</v>
      </c>
      <c r="B488">
        <v>8</v>
      </c>
      <c r="C488" t="s">
        <v>102</v>
      </c>
      <c r="D488">
        <v>111</v>
      </c>
      <c r="E488" s="4">
        <v>45513.382493819438</v>
      </c>
      <c r="F488" s="16" t="s">
        <v>140</v>
      </c>
      <c r="G488" s="16" t="s">
        <v>139</v>
      </c>
      <c r="H488" t="s">
        <v>71</v>
      </c>
      <c r="I488" t="s">
        <v>53</v>
      </c>
      <c r="J488">
        <v>1234567890</v>
      </c>
      <c r="K488" t="s">
        <v>94</v>
      </c>
      <c r="L488">
        <v>222</v>
      </c>
      <c r="M488" t="s">
        <v>55</v>
      </c>
      <c r="N488" s="4">
        <v>45483.472222222219</v>
      </c>
      <c r="O488" s="4">
        <v>45513.38177083333</v>
      </c>
      <c r="P488" s="4">
        <v>45513.38177083333</v>
      </c>
      <c r="Q488">
        <v>1</v>
      </c>
      <c r="R488" t="s">
        <v>152</v>
      </c>
      <c r="S488" t="s">
        <v>58</v>
      </c>
      <c r="T488" t="s">
        <v>58</v>
      </c>
      <c r="U488" t="s">
        <v>58</v>
      </c>
      <c r="V488" t="s">
        <v>58</v>
      </c>
      <c r="W488" t="s">
        <v>636</v>
      </c>
      <c r="X488" t="s">
        <v>72</v>
      </c>
      <c r="Y488" t="s">
        <v>58</v>
      </c>
      <c r="Z488" t="s">
        <v>58</v>
      </c>
      <c r="AA488" t="s">
        <v>58</v>
      </c>
      <c r="AB488" t="s">
        <v>58</v>
      </c>
      <c r="AC488">
        <v>125784</v>
      </c>
      <c r="AD488" t="s">
        <v>64</v>
      </c>
      <c r="AE488" t="s">
        <v>70</v>
      </c>
      <c r="AF488" t="s">
        <v>58</v>
      </c>
      <c r="AG488">
        <v>0</v>
      </c>
      <c r="AH488">
        <v>63</v>
      </c>
      <c r="AI488" t="s">
        <v>58</v>
      </c>
      <c r="AJ488" t="s">
        <v>75</v>
      </c>
      <c r="AK488" t="s">
        <v>118</v>
      </c>
      <c r="AL488">
        <v>176</v>
      </c>
      <c r="AM488">
        <f t="shared" si="1"/>
        <v>176</v>
      </c>
      <c r="AN488" t="s">
        <v>64</v>
      </c>
      <c r="AO488" t="s">
        <v>64</v>
      </c>
      <c r="AP488" t="s">
        <v>58</v>
      </c>
      <c r="AQ488" t="s">
        <v>58</v>
      </c>
      <c r="AR488" t="s">
        <v>58</v>
      </c>
      <c r="AS488" t="s">
        <v>58</v>
      </c>
      <c r="AT488" t="s">
        <v>58</v>
      </c>
      <c r="AU488" t="s">
        <v>58</v>
      </c>
      <c r="AV488" s="5">
        <v>45522</v>
      </c>
    </row>
    <row r="489" spans="1:48" hidden="1" x14ac:dyDescent="0.25">
      <c r="A489">
        <v>2024</v>
      </c>
      <c r="B489">
        <v>8</v>
      </c>
      <c r="C489" t="s">
        <v>102</v>
      </c>
      <c r="D489">
        <v>111</v>
      </c>
      <c r="E489" s="4">
        <v>45513.417062777778</v>
      </c>
      <c r="F489" s="16" t="s">
        <v>140</v>
      </c>
      <c r="G489" s="16" t="s">
        <v>139</v>
      </c>
      <c r="H489" t="s">
        <v>71</v>
      </c>
      <c r="I489" t="s">
        <v>53</v>
      </c>
      <c r="J489">
        <v>1234567890</v>
      </c>
      <c r="K489" t="s">
        <v>94</v>
      </c>
      <c r="L489">
        <v>222</v>
      </c>
      <c r="M489" t="s">
        <v>55</v>
      </c>
      <c r="N489" s="4">
        <v>45314.680555555547</v>
      </c>
      <c r="O489" s="4">
        <v>45513.416724537034</v>
      </c>
      <c r="P489" s="4">
        <v>45513.416724537034</v>
      </c>
      <c r="Q489">
        <v>1</v>
      </c>
      <c r="R489" t="s">
        <v>152</v>
      </c>
      <c r="S489" t="s">
        <v>58</v>
      </c>
      <c r="T489" t="s">
        <v>58</v>
      </c>
      <c r="U489" t="s">
        <v>58</v>
      </c>
      <c r="V489" t="s">
        <v>58</v>
      </c>
      <c r="W489" t="s">
        <v>637</v>
      </c>
      <c r="X489" t="s">
        <v>72</v>
      </c>
      <c r="Y489" t="s">
        <v>58</v>
      </c>
      <c r="Z489" t="s">
        <v>58</v>
      </c>
      <c r="AA489" t="s">
        <v>58</v>
      </c>
      <c r="AB489" t="s">
        <v>58</v>
      </c>
      <c r="AC489">
        <v>125784</v>
      </c>
      <c r="AD489" t="s">
        <v>64</v>
      </c>
      <c r="AE489" t="s">
        <v>70</v>
      </c>
      <c r="AF489" t="s">
        <v>58</v>
      </c>
      <c r="AG489">
        <v>0</v>
      </c>
      <c r="AH489">
        <v>76</v>
      </c>
      <c r="AI489" t="s">
        <v>58</v>
      </c>
      <c r="AJ489" t="s">
        <v>75</v>
      </c>
      <c r="AK489" t="s">
        <v>118</v>
      </c>
      <c r="AL489">
        <v>176</v>
      </c>
      <c r="AM489">
        <f t="shared" si="1"/>
        <v>176</v>
      </c>
      <c r="AN489" t="s">
        <v>64</v>
      </c>
      <c r="AO489" t="s">
        <v>64</v>
      </c>
      <c r="AP489" t="s">
        <v>58</v>
      </c>
      <c r="AQ489" t="s">
        <v>58</v>
      </c>
      <c r="AR489" t="s">
        <v>58</v>
      </c>
      <c r="AS489" t="s">
        <v>58</v>
      </c>
      <c r="AT489" t="s">
        <v>58</v>
      </c>
      <c r="AU489" t="s">
        <v>58</v>
      </c>
      <c r="AV489" s="5">
        <v>45523</v>
      </c>
    </row>
    <row r="490" spans="1:48" hidden="1" x14ac:dyDescent="0.25">
      <c r="A490">
        <v>2024</v>
      </c>
      <c r="B490">
        <v>8</v>
      </c>
      <c r="C490" t="s">
        <v>102</v>
      </c>
      <c r="D490">
        <v>111</v>
      </c>
      <c r="E490" s="4">
        <v>45513.424173287043</v>
      </c>
      <c r="F490" s="16" t="s">
        <v>140</v>
      </c>
      <c r="G490" s="16" t="s">
        <v>139</v>
      </c>
      <c r="H490" t="s">
        <v>71</v>
      </c>
      <c r="I490" t="s">
        <v>53</v>
      </c>
      <c r="J490">
        <v>1234567890</v>
      </c>
      <c r="K490" t="s">
        <v>94</v>
      </c>
      <c r="L490">
        <v>222</v>
      </c>
      <c r="M490" t="s">
        <v>55</v>
      </c>
      <c r="N490" s="4">
        <v>45411.456944444442</v>
      </c>
      <c r="O490" s="4">
        <v>45513.423784722218</v>
      </c>
      <c r="P490" s="4">
        <v>45513.423784722218</v>
      </c>
      <c r="Q490">
        <v>1</v>
      </c>
      <c r="R490" t="s">
        <v>152</v>
      </c>
      <c r="S490" t="s">
        <v>58</v>
      </c>
      <c r="T490" t="s">
        <v>58</v>
      </c>
      <c r="U490" t="s">
        <v>58</v>
      </c>
      <c r="V490" t="s">
        <v>58</v>
      </c>
      <c r="W490" t="s">
        <v>638</v>
      </c>
      <c r="X490" t="s">
        <v>72</v>
      </c>
      <c r="Y490" t="s">
        <v>58</v>
      </c>
      <c r="Z490" t="s">
        <v>58</v>
      </c>
      <c r="AA490" t="s">
        <v>58</v>
      </c>
      <c r="AB490" t="s">
        <v>58</v>
      </c>
      <c r="AC490">
        <v>125784</v>
      </c>
      <c r="AD490" t="s">
        <v>64</v>
      </c>
      <c r="AE490" t="s">
        <v>70</v>
      </c>
      <c r="AF490" t="s">
        <v>58</v>
      </c>
      <c r="AG490">
        <v>0</v>
      </c>
      <c r="AH490">
        <v>66</v>
      </c>
      <c r="AI490" t="s">
        <v>58</v>
      </c>
      <c r="AJ490" t="s">
        <v>75</v>
      </c>
      <c r="AK490" t="s">
        <v>118</v>
      </c>
      <c r="AL490">
        <v>176</v>
      </c>
      <c r="AM490">
        <f t="shared" si="1"/>
        <v>176</v>
      </c>
      <c r="AN490" t="s">
        <v>64</v>
      </c>
      <c r="AO490" t="s">
        <v>64</v>
      </c>
      <c r="AP490" t="s">
        <v>58</v>
      </c>
      <c r="AQ490" t="s">
        <v>58</v>
      </c>
      <c r="AR490" t="s">
        <v>58</v>
      </c>
      <c r="AS490" t="s">
        <v>58</v>
      </c>
      <c r="AT490" t="s">
        <v>58</v>
      </c>
      <c r="AU490" t="s">
        <v>58</v>
      </c>
      <c r="AV490" s="5">
        <v>45522</v>
      </c>
    </row>
    <row r="491" spans="1:48" hidden="1" x14ac:dyDescent="0.25">
      <c r="A491">
        <v>2024</v>
      </c>
      <c r="B491">
        <v>8</v>
      </c>
      <c r="C491" t="s">
        <v>102</v>
      </c>
      <c r="D491">
        <v>111</v>
      </c>
      <c r="E491" s="4">
        <v>45513.444979768523</v>
      </c>
      <c r="F491" s="16" t="s">
        <v>140</v>
      </c>
      <c r="G491" s="16" t="s">
        <v>139</v>
      </c>
      <c r="H491" t="s">
        <v>71</v>
      </c>
      <c r="I491" t="s">
        <v>53</v>
      </c>
      <c r="J491">
        <v>1234567890</v>
      </c>
      <c r="K491" t="s">
        <v>94</v>
      </c>
      <c r="L491">
        <v>222</v>
      </c>
      <c r="M491" t="s">
        <v>55</v>
      </c>
      <c r="N491" s="4">
        <v>45478.513888888891</v>
      </c>
      <c r="O491" s="4">
        <v>45513.444675925923</v>
      </c>
      <c r="P491" s="4">
        <v>45513.444675925923</v>
      </c>
      <c r="Q491">
        <v>1</v>
      </c>
      <c r="R491" t="s">
        <v>152</v>
      </c>
      <c r="S491" t="s">
        <v>58</v>
      </c>
      <c r="T491" t="s">
        <v>58</v>
      </c>
      <c r="U491" t="s">
        <v>58</v>
      </c>
      <c r="V491" t="s">
        <v>58</v>
      </c>
      <c r="W491" t="s">
        <v>639</v>
      </c>
      <c r="X491" t="s">
        <v>72</v>
      </c>
      <c r="Y491" t="s">
        <v>58</v>
      </c>
      <c r="Z491" t="s">
        <v>58</v>
      </c>
      <c r="AA491" t="s">
        <v>58</v>
      </c>
      <c r="AB491" t="s">
        <v>58</v>
      </c>
      <c r="AC491">
        <v>125784</v>
      </c>
      <c r="AD491" t="s">
        <v>64</v>
      </c>
      <c r="AE491" t="s">
        <v>65</v>
      </c>
      <c r="AF491" t="s">
        <v>58</v>
      </c>
      <c r="AG491">
        <v>0</v>
      </c>
      <c r="AH491">
        <v>80</v>
      </c>
      <c r="AI491" t="s">
        <v>58</v>
      </c>
      <c r="AJ491" t="s">
        <v>75</v>
      </c>
      <c r="AK491" t="s">
        <v>118</v>
      </c>
      <c r="AL491">
        <v>176</v>
      </c>
      <c r="AM491">
        <f t="shared" si="1"/>
        <v>176</v>
      </c>
      <c r="AN491" t="s">
        <v>64</v>
      </c>
      <c r="AO491" t="s">
        <v>64</v>
      </c>
      <c r="AP491" t="s">
        <v>58</v>
      </c>
      <c r="AQ491" t="s">
        <v>58</v>
      </c>
      <c r="AR491" t="s">
        <v>58</v>
      </c>
      <c r="AS491" t="s">
        <v>58</v>
      </c>
      <c r="AT491" t="s">
        <v>58</v>
      </c>
      <c r="AU491" t="s">
        <v>58</v>
      </c>
      <c r="AV491" s="5">
        <v>45522</v>
      </c>
    </row>
    <row r="492" spans="1:48" hidden="1" x14ac:dyDescent="0.25">
      <c r="A492">
        <v>2024</v>
      </c>
      <c r="B492">
        <v>8</v>
      </c>
      <c r="C492" t="s">
        <v>102</v>
      </c>
      <c r="D492">
        <v>111</v>
      </c>
      <c r="E492" s="4">
        <v>45513.457884861113</v>
      </c>
      <c r="F492" s="16" t="s">
        <v>140</v>
      </c>
      <c r="G492" s="16" t="s">
        <v>139</v>
      </c>
      <c r="H492" t="s">
        <v>71</v>
      </c>
      <c r="I492" t="s">
        <v>53</v>
      </c>
      <c r="J492">
        <v>1234567890</v>
      </c>
      <c r="K492" t="s">
        <v>51</v>
      </c>
      <c r="L492">
        <v>222</v>
      </c>
      <c r="M492" t="s">
        <v>55</v>
      </c>
      <c r="N492" s="4">
        <v>45328.416666666657</v>
      </c>
      <c r="O492" s="4">
        <v>45513.457557870373</v>
      </c>
      <c r="P492" s="4">
        <v>45513.457557870373</v>
      </c>
      <c r="Q492">
        <v>1</v>
      </c>
      <c r="R492" t="s">
        <v>152</v>
      </c>
      <c r="S492" t="s">
        <v>58</v>
      </c>
      <c r="T492" t="s">
        <v>58</v>
      </c>
      <c r="U492" t="s">
        <v>58</v>
      </c>
      <c r="V492" t="s">
        <v>58</v>
      </c>
      <c r="W492" t="s">
        <v>640</v>
      </c>
      <c r="X492" t="s">
        <v>72</v>
      </c>
      <c r="Y492" t="s">
        <v>58</v>
      </c>
      <c r="Z492" t="s">
        <v>58</v>
      </c>
      <c r="AA492" t="s">
        <v>58</v>
      </c>
      <c r="AB492" t="s">
        <v>58</v>
      </c>
      <c r="AC492">
        <v>125784</v>
      </c>
      <c r="AD492" t="s">
        <v>64</v>
      </c>
      <c r="AE492" t="s">
        <v>70</v>
      </c>
      <c r="AF492" t="s">
        <v>58</v>
      </c>
      <c r="AG492">
        <v>0</v>
      </c>
      <c r="AH492">
        <v>79</v>
      </c>
      <c r="AI492" t="s">
        <v>58</v>
      </c>
      <c r="AJ492" t="s">
        <v>75</v>
      </c>
      <c r="AK492" t="s">
        <v>118</v>
      </c>
      <c r="AL492">
        <v>176</v>
      </c>
      <c r="AM492">
        <f t="shared" si="1"/>
        <v>176</v>
      </c>
      <c r="AN492" t="s">
        <v>64</v>
      </c>
      <c r="AO492" t="s">
        <v>64</v>
      </c>
      <c r="AP492" t="s">
        <v>58</v>
      </c>
      <c r="AQ492" t="s">
        <v>58</v>
      </c>
      <c r="AR492" t="s">
        <v>58</v>
      </c>
      <c r="AS492" t="s">
        <v>58</v>
      </c>
      <c r="AT492" t="s">
        <v>58</v>
      </c>
      <c r="AU492" t="s">
        <v>58</v>
      </c>
      <c r="AV492" s="5">
        <v>45523</v>
      </c>
    </row>
    <row r="493" spans="1:48" hidden="1" x14ac:dyDescent="0.25">
      <c r="A493">
        <v>2024</v>
      </c>
      <c r="B493">
        <v>8</v>
      </c>
      <c r="C493" t="s">
        <v>102</v>
      </c>
      <c r="D493">
        <v>111</v>
      </c>
      <c r="E493" s="4">
        <v>45513.464181157397</v>
      </c>
      <c r="F493" s="16" t="s">
        <v>140</v>
      </c>
      <c r="G493" s="16" t="s">
        <v>139</v>
      </c>
      <c r="H493" t="s">
        <v>71</v>
      </c>
      <c r="I493" t="s">
        <v>53</v>
      </c>
      <c r="J493">
        <v>1234567890</v>
      </c>
      <c r="K493" t="s">
        <v>94</v>
      </c>
      <c r="L493">
        <v>222</v>
      </c>
      <c r="M493" t="s">
        <v>55</v>
      </c>
      <c r="N493" s="4">
        <v>45147.509027777778</v>
      </c>
      <c r="O493" s="4">
        <v>45513.463854166657</v>
      </c>
      <c r="P493" s="4">
        <v>45513.463854166657</v>
      </c>
      <c r="Q493">
        <v>1</v>
      </c>
      <c r="R493" t="s">
        <v>152</v>
      </c>
      <c r="S493" t="s">
        <v>58</v>
      </c>
      <c r="T493" t="s">
        <v>58</v>
      </c>
      <c r="U493" t="s">
        <v>58</v>
      </c>
      <c r="V493" t="s">
        <v>58</v>
      </c>
      <c r="W493" t="s">
        <v>641</v>
      </c>
      <c r="X493" t="s">
        <v>72</v>
      </c>
      <c r="Y493" t="s">
        <v>58</v>
      </c>
      <c r="Z493" t="s">
        <v>58</v>
      </c>
      <c r="AA493" t="s">
        <v>58</v>
      </c>
      <c r="AB493" t="s">
        <v>58</v>
      </c>
      <c r="AC493">
        <v>125784</v>
      </c>
      <c r="AD493" t="s">
        <v>64</v>
      </c>
      <c r="AE493" t="s">
        <v>65</v>
      </c>
      <c r="AF493" t="s">
        <v>58</v>
      </c>
      <c r="AG493">
        <v>0</v>
      </c>
      <c r="AH493">
        <v>76</v>
      </c>
      <c r="AI493" t="s">
        <v>58</v>
      </c>
      <c r="AJ493" t="s">
        <v>75</v>
      </c>
      <c r="AK493" t="s">
        <v>118</v>
      </c>
      <c r="AL493">
        <v>176</v>
      </c>
      <c r="AM493">
        <f t="shared" si="1"/>
        <v>176</v>
      </c>
      <c r="AN493" t="s">
        <v>64</v>
      </c>
      <c r="AO493" t="s">
        <v>64</v>
      </c>
      <c r="AP493" t="s">
        <v>58</v>
      </c>
      <c r="AQ493" t="s">
        <v>58</v>
      </c>
      <c r="AR493" t="s">
        <v>58</v>
      </c>
      <c r="AS493" t="s">
        <v>58</v>
      </c>
      <c r="AT493" t="s">
        <v>58</v>
      </c>
      <c r="AU493" t="s">
        <v>58</v>
      </c>
      <c r="AV493" s="5">
        <v>45523</v>
      </c>
    </row>
    <row r="494" spans="1:48" hidden="1" x14ac:dyDescent="0.25">
      <c r="A494">
        <v>2024</v>
      </c>
      <c r="B494">
        <v>8</v>
      </c>
      <c r="C494" t="s">
        <v>102</v>
      </c>
      <c r="D494">
        <v>111</v>
      </c>
      <c r="E494" s="4">
        <v>45513.50158265046</v>
      </c>
      <c r="F494" s="16" t="s">
        <v>140</v>
      </c>
      <c r="G494" s="16" t="s">
        <v>139</v>
      </c>
      <c r="H494" t="s">
        <v>71</v>
      </c>
      <c r="I494" t="s">
        <v>53</v>
      </c>
      <c r="J494">
        <v>1234567890</v>
      </c>
      <c r="K494" t="s">
        <v>54</v>
      </c>
      <c r="L494">
        <v>222</v>
      </c>
      <c r="M494" t="s">
        <v>55</v>
      </c>
      <c r="N494" s="4">
        <v>45486.497916666667</v>
      </c>
      <c r="O494" s="4">
        <v>45513.501284722217</v>
      </c>
      <c r="P494" s="4">
        <v>45513.501284722217</v>
      </c>
      <c r="Q494">
        <v>1</v>
      </c>
      <c r="R494" t="s">
        <v>152</v>
      </c>
      <c r="S494" t="s">
        <v>58</v>
      </c>
      <c r="T494" t="s">
        <v>58</v>
      </c>
      <c r="U494" t="s">
        <v>58</v>
      </c>
      <c r="V494" t="s">
        <v>58</v>
      </c>
      <c r="W494" t="s">
        <v>642</v>
      </c>
      <c r="X494" t="s">
        <v>72</v>
      </c>
      <c r="Y494" t="s">
        <v>58</v>
      </c>
      <c r="Z494" t="s">
        <v>58</v>
      </c>
      <c r="AA494" t="s">
        <v>58</v>
      </c>
      <c r="AB494" t="s">
        <v>58</v>
      </c>
      <c r="AC494">
        <v>125784</v>
      </c>
      <c r="AD494" t="s">
        <v>64</v>
      </c>
      <c r="AE494" t="s">
        <v>70</v>
      </c>
      <c r="AF494" t="s">
        <v>58</v>
      </c>
      <c r="AG494">
        <v>0</v>
      </c>
      <c r="AH494">
        <v>37</v>
      </c>
      <c r="AI494" t="s">
        <v>58</v>
      </c>
      <c r="AJ494" t="s">
        <v>75</v>
      </c>
      <c r="AK494" t="s">
        <v>118</v>
      </c>
      <c r="AL494">
        <v>176</v>
      </c>
      <c r="AM494">
        <f t="shared" si="1"/>
        <v>176</v>
      </c>
      <c r="AN494" t="s">
        <v>64</v>
      </c>
      <c r="AO494" t="s">
        <v>64</v>
      </c>
      <c r="AP494" t="s">
        <v>58</v>
      </c>
      <c r="AQ494" t="s">
        <v>58</v>
      </c>
      <c r="AR494" t="s">
        <v>58</v>
      </c>
      <c r="AS494" t="s">
        <v>58</v>
      </c>
      <c r="AT494" t="s">
        <v>58</v>
      </c>
      <c r="AU494" t="s">
        <v>58</v>
      </c>
      <c r="AV494" s="5">
        <v>45523</v>
      </c>
    </row>
    <row r="495" spans="1:48" hidden="1" x14ac:dyDescent="0.25">
      <c r="A495">
        <v>2024</v>
      </c>
      <c r="B495">
        <v>8</v>
      </c>
      <c r="C495" t="s">
        <v>102</v>
      </c>
      <c r="D495">
        <v>111</v>
      </c>
      <c r="E495" s="4">
        <v>45513.735005277777</v>
      </c>
      <c r="F495" s="16" t="s">
        <v>140</v>
      </c>
      <c r="G495" s="16" t="s">
        <v>139</v>
      </c>
      <c r="H495" t="s">
        <v>71</v>
      </c>
      <c r="I495" t="s">
        <v>53</v>
      </c>
      <c r="J495">
        <v>1234567890</v>
      </c>
      <c r="K495" t="s">
        <v>94</v>
      </c>
      <c r="L495">
        <v>222</v>
      </c>
      <c r="M495" t="s">
        <v>55</v>
      </c>
      <c r="N495" s="4">
        <v>45432.597916666673</v>
      </c>
      <c r="O495" s="4">
        <v>45513.734305555547</v>
      </c>
      <c r="P495" s="4">
        <v>45513.734305555547</v>
      </c>
      <c r="Q495">
        <v>1</v>
      </c>
      <c r="R495" t="s">
        <v>152</v>
      </c>
      <c r="S495" t="s">
        <v>58</v>
      </c>
      <c r="T495" t="s">
        <v>58</v>
      </c>
      <c r="U495" t="s">
        <v>58</v>
      </c>
      <c r="V495" t="s">
        <v>58</v>
      </c>
      <c r="W495" t="s">
        <v>643</v>
      </c>
      <c r="X495" t="s">
        <v>72</v>
      </c>
      <c r="Y495" t="s">
        <v>58</v>
      </c>
      <c r="Z495" t="s">
        <v>58</v>
      </c>
      <c r="AA495" t="s">
        <v>58</v>
      </c>
      <c r="AB495" t="s">
        <v>58</v>
      </c>
      <c r="AC495">
        <v>125784</v>
      </c>
      <c r="AD495" t="s">
        <v>64</v>
      </c>
      <c r="AE495" t="s">
        <v>70</v>
      </c>
      <c r="AF495" t="s">
        <v>58</v>
      </c>
      <c r="AG495">
        <v>0</v>
      </c>
      <c r="AH495">
        <v>52</v>
      </c>
      <c r="AI495" t="s">
        <v>58</v>
      </c>
      <c r="AJ495" t="s">
        <v>75</v>
      </c>
      <c r="AK495" t="s">
        <v>122</v>
      </c>
      <c r="AL495">
        <v>195</v>
      </c>
      <c r="AM495">
        <f t="shared" si="1"/>
        <v>195</v>
      </c>
      <c r="AN495" t="s">
        <v>74</v>
      </c>
      <c r="AO495" t="s">
        <v>74</v>
      </c>
      <c r="AP495" t="s">
        <v>123</v>
      </c>
      <c r="AQ495" t="s">
        <v>124</v>
      </c>
      <c r="AR495" t="s">
        <v>58</v>
      </c>
      <c r="AS495" t="s">
        <v>58</v>
      </c>
      <c r="AT495" t="s">
        <v>58</v>
      </c>
      <c r="AU495" t="s">
        <v>58</v>
      </c>
      <c r="AV495" s="5">
        <v>45523</v>
      </c>
    </row>
    <row r="496" spans="1:48" hidden="1" x14ac:dyDescent="0.25">
      <c r="A496">
        <v>2024</v>
      </c>
      <c r="B496">
        <v>8</v>
      </c>
      <c r="C496" t="s">
        <v>102</v>
      </c>
      <c r="D496">
        <v>111</v>
      </c>
      <c r="E496" s="4">
        <v>45516.399850069443</v>
      </c>
      <c r="F496" s="16" t="s">
        <v>140</v>
      </c>
      <c r="G496" s="16" t="s">
        <v>139</v>
      </c>
      <c r="H496" t="s">
        <v>71</v>
      </c>
      <c r="I496" t="s">
        <v>53</v>
      </c>
      <c r="J496">
        <v>1234567890</v>
      </c>
      <c r="K496" t="s">
        <v>94</v>
      </c>
      <c r="L496">
        <v>222</v>
      </c>
      <c r="M496" t="s">
        <v>55</v>
      </c>
      <c r="N496" s="4">
        <v>45456.677777777782</v>
      </c>
      <c r="O496" s="4">
        <v>45516.399050925917</v>
      </c>
      <c r="P496" s="4">
        <v>45516.399050925917</v>
      </c>
      <c r="Q496">
        <v>1</v>
      </c>
      <c r="R496" t="s">
        <v>152</v>
      </c>
      <c r="S496" t="s">
        <v>58</v>
      </c>
      <c r="T496" t="s">
        <v>58</v>
      </c>
      <c r="U496" t="s">
        <v>58</v>
      </c>
      <c r="V496" t="s">
        <v>58</v>
      </c>
      <c r="W496" t="s">
        <v>644</v>
      </c>
      <c r="X496" t="s">
        <v>72</v>
      </c>
      <c r="Y496" t="s">
        <v>58</v>
      </c>
      <c r="Z496" t="s">
        <v>58</v>
      </c>
      <c r="AA496" t="s">
        <v>58</v>
      </c>
      <c r="AB496" t="s">
        <v>58</v>
      </c>
      <c r="AC496">
        <v>125784</v>
      </c>
      <c r="AD496" t="s">
        <v>64</v>
      </c>
      <c r="AE496" t="s">
        <v>65</v>
      </c>
      <c r="AF496" t="s">
        <v>58</v>
      </c>
      <c r="AG496">
        <v>0</v>
      </c>
      <c r="AH496">
        <v>69</v>
      </c>
      <c r="AI496" t="s">
        <v>58</v>
      </c>
      <c r="AJ496" t="s">
        <v>75</v>
      </c>
      <c r="AK496" t="s">
        <v>118</v>
      </c>
      <c r="AL496">
        <v>176</v>
      </c>
      <c r="AM496">
        <f t="shared" si="1"/>
        <v>176</v>
      </c>
      <c r="AN496" t="s">
        <v>64</v>
      </c>
      <c r="AO496" t="s">
        <v>64</v>
      </c>
      <c r="AP496" t="s">
        <v>58</v>
      </c>
      <c r="AQ496" t="s">
        <v>58</v>
      </c>
      <c r="AR496" t="s">
        <v>58</v>
      </c>
      <c r="AS496" t="s">
        <v>58</v>
      </c>
      <c r="AT496" t="s">
        <v>58</v>
      </c>
      <c r="AU496" t="s">
        <v>58</v>
      </c>
      <c r="AV496" s="5">
        <v>45522</v>
      </c>
    </row>
    <row r="497" spans="1:48" hidden="1" x14ac:dyDescent="0.25">
      <c r="A497">
        <v>2024</v>
      </c>
      <c r="B497">
        <v>8</v>
      </c>
      <c r="C497" t="s">
        <v>102</v>
      </c>
      <c r="D497">
        <v>111</v>
      </c>
      <c r="E497" s="4">
        <v>45516.400368692128</v>
      </c>
      <c r="F497" s="16" t="s">
        <v>140</v>
      </c>
      <c r="G497" s="16" t="s">
        <v>139</v>
      </c>
      <c r="H497" t="s">
        <v>71</v>
      </c>
      <c r="I497" t="s">
        <v>53</v>
      </c>
      <c r="J497">
        <v>1234567890</v>
      </c>
      <c r="K497" t="s">
        <v>94</v>
      </c>
      <c r="L497">
        <v>222</v>
      </c>
      <c r="M497" t="s">
        <v>55</v>
      </c>
      <c r="N497" s="4">
        <v>44688.405555555553</v>
      </c>
      <c r="O497" s="4">
        <v>45516.399965277778</v>
      </c>
      <c r="P497" s="4">
        <v>45516.399965277778</v>
      </c>
      <c r="Q497">
        <v>1</v>
      </c>
      <c r="R497" t="s">
        <v>152</v>
      </c>
      <c r="S497" t="s">
        <v>58</v>
      </c>
      <c r="T497" t="s">
        <v>58</v>
      </c>
      <c r="U497" t="s">
        <v>58</v>
      </c>
      <c r="V497" t="s">
        <v>58</v>
      </c>
      <c r="W497" t="s">
        <v>645</v>
      </c>
      <c r="X497" t="s">
        <v>72</v>
      </c>
      <c r="Y497" t="s">
        <v>58</v>
      </c>
      <c r="Z497" t="s">
        <v>58</v>
      </c>
      <c r="AA497" t="s">
        <v>58</v>
      </c>
      <c r="AB497" t="s">
        <v>58</v>
      </c>
      <c r="AC497">
        <v>125784</v>
      </c>
      <c r="AD497" t="s">
        <v>64</v>
      </c>
      <c r="AE497" t="s">
        <v>70</v>
      </c>
      <c r="AF497" t="s">
        <v>58</v>
      </c>
      <c r="AG497">
        <v>0</v>
      </c>
      <c r="AH497">
        <v>58</v>
      </c>
      <c r="AI497" t="s">
        <v>58</v>
      </c>
      <c r="AJ497" t="s">
        <v>75</v>
      </c>
      <c r="AK497" t="s">
        <v>118</v>
      </c>
      <c r="AL497">
        <v>176</v>
      </c>
      <c r="AM497">
        <f t="shared" si="1"/>
        <v>176</v>
      </c>
      <c r="AN497" t="s">
        <v>64</v>
      </c>
      <c r="AO497" t="s">
        <v>64</v>
      </c>
      <c r="AP497" t="s">
        <v>58</v>
      </c>
      <c r="AQ497" t="s">
        <v>58</v>
      </c>
      <c r="AR497" t="s">
        <v>58</v>
      </c>
      <c r="AS497" t="s">
        <v>58</v>
      </c>
      <c r="AT497" t="s">
        <v>58</v>
      </c>
      <c r="AU497" t="s">
        <v>58</v>
      </c>
      <c r="AV497" s="5">
        <v>45522</v>
      </c>
    </row>
    <row r="498" spans="1:48" hidden="1" x14ac:dyDescent="0.25">
      <c r="A498">
        <v>2024</v>
      </c>
      <c r="B498">
        <v>8</v>
      </c>
      <c r="C498" t="s">
        <v>102</v>
      </c>
      <c r="D498">
        <v>111</v>
      </c>
      <c r="E498" s="4">
        <v>45516.492408101847</v>
      </c>
      <c r="F498" s="16" t="s">
        <v>140</v>
      </c>
      <c r="G498" s="16" t="s">
        <v>139</v>
      </c>
      <c r="H498" t="s">
        <v>71</v>
      </c>
      <c r="I498" t="s">
        <v>53</v>
      </c>
      <c r="J498">
        <v>1234567890</v>
      </c>
      <c r="K498" t="s">
        <v>94</v>
      </c>
      <c r="L498">
        <v>222</v>
      </c>
      <c r="M498" t="s">
        <v>55</v>
      </c>
      <c r="N498" s="4">
        <v>45488.347222222219</v>
      </c>
      <c r="O498" s="4">
        <v>45516.492071759261</v>
      </c>
      <c r="P498" s="4">
        <v>45516.492071759261</v>
      </c>
      <c r="Q498">
        <v>1</v>
      </c>
      <c r="R498" t="s">
        <v>152</v>
      </c>
      <c r="S498" t="s">
        <v>58</v>
      </c>
      <c r="T498" t="s">
        <v>58</v>
      </c>
      <c r="U498" t="s">
        <v>58</v>
      </c>
      <c r="V498" t="s">
        <v>58</v>
      </c>
      <c r="W498" t="s">
        <v>646</v>
      </c>
      <c r="X498" t="s">
        <v>72</v>
      </c>
      <c r="Y498" t="s">
        <v>58</v>
      </c>
      <c r="Z498" t="s">
        <v>58</v>
      </c>
      <c r="AA498" t="s">
        <v>58</v>
      </c>
      <c r="AB498" t="s">
        <v>58</v>
      </c>
      <c r="AC498">
        <v>125784</v>
      </c>
      <c r="AD498" t="s">
        <v>64</v>
      </c>
      <c r="AE498" t="s">
        <v>70</v>
      </c>
      <c r="AF498" t="s">
        <v>58</v>
      </c>
      <c r="AG498">
        <v>0</v>
      </c>
      <c r="AH498">
        <v>35</v>
      </c>
      <c r="AI498" t="s">
        <v>58</v>
      </c>
      <c r="AJ498" t="s">
        <v>75</v>
      </c>
      <c r="AK498" t="s">
        <v>118</v>
      </c>
      <c r="AL498">
        <v>176</v>
      </c>
      <c r="AM498">
        <f t="shared" si="1"/>
        <v>176</v>
      </c>
      <c r="AN498" t="s">
        <v>64</v>
      </c>
      <c r="AO498" t="s">
        <v>64</v>
      </c>
      <c r="AP498" t="s">
        <v>58</v>
      </c>
      <c r="AQ498" t="s">
        <v>58</v>
      </c>
      <c r="AR498" t="s">
        <v>58</v>
      </c>
      <c r="AS498" t="s">
        <v>58</v>
      </c>
      <c r="AT498" t="s">
        <v>58</v>
      </c>
      <c r="AU498" t="s">
        <v>58</v>
      </c>
      <c r="AV498" s="5">
        <v>45523</v>
      </c>
    </row>
    <row r="499" spans="1:48" hidden="1" x14ac:dyDescent="0.25">
      <c r="A499">
        <v>2024</v>
      </c>
      <c r="B499">
        <v>8</v>
      </c>
      <c r="C499" t="s">
        <v>102</v>
      </c>
      <c r="D499">
        <v>111</v>
      </c>
      <c r="E499" s="4">
        <v>45516.492880520833</v>
      </c>
      <c r="F499" s="16" t="s">
        <v>140</v>
      </c>
      <c r="G499" s="16" t="s">
        <v>139</v>
      </c>
      <c r="H499" t="s">
        <v>71</v>
      </c>
      <c r="I499" t="s">
        <v>53</v>
      </c>
      <c r="J499">
        <v>1234567890</v>
      </c>
      <c r="K499" t="s">
        <v>94</v>
      </c>
      <c r="L499">
        <v>222</v>
      </c>
      <c r="M499" t="s">
        <v>55</v>
      </c>
      <c r="N499" s="4">
        <v>45468.569444444453</v>
      </c>
      <c r="O499" s="4">
        <v>45516.492523148147</v>
      </c>
      <c r="P499" s="4">
        <v>45516.492523148147</v>
      </c>
      <c r="Q499">
        <v>1</v>
      </c>
      <c r="R499" t="s">
        <v>152</v>
      </c>
      <c r="S499" t="s">
        <v>58</v>
      </c>
      <c r="T499" t="s">
        <v>58</v>
      </c>
      <c r="U499" t="s">
        <v>58</v>
      </c>
      <c r="V499" t="s">
        <v>58</v>
      </c>
      <c r="W499" t="s">
        <v>647</v>
      </c>
      <c r="X499" t="s">
        <v>72</v>
      </c>
      <c r="Y499" t="s">
        <v>58</v>
      </c>
      <c r="Z499" t="s">
        <v>58</v>
      </c>
      <c r="AA499" t="s">
        <v>58</v>
      </c>
      <c r="AB499" t="s">
        <v>58</v>
      </c>
      <c r="AC499">
        <v>125784</v>
      </c>
      <c r="AD499" t="s">
        <v>64</v>
      </c>
      <c r="AE499" t="s">
        <v>70</v>
      </c>
      <c r="AF499" t="s">
        <v>58</v>
      </c>
      <c r="AG499">
        <v>0</v>
      </c>
      <c r="AH499">
        <v>77</v>
      </c>
      <c r="AI499" t="s">
        <v>58</v>
      </c>
      <c r="AJ499" t="s">
        <v>75</v>
      </c>
      <c r="AK499" t="s">
        <v>118</v>
      </c>
      <c r="AL499">
        <v>176</v>
      </c>
      <c r="AM499">
        <f t="shared" si="1"/>
        <v>176</v>
      </c>
      <c r="AN499" t="s">
        <v>64</v>
      </c>
      <c r="AO499" t="s">
        <v>64</v>
      </c>
      <c r="AP499" t="s">
        <v>58</v>
      </c>
      <c r="AQ499" t="s">
        <v>58</v>
      </c>
      <c r="AR499" t="s">
        <v>58</v>
      </c>
      <c r="AS499" t="s">
        <v>58</v>
      </c>
      <c r="AT499" t="s">
        <v>58</v>
      </c>
      <c r="AU499" t="s">
        <v>58</v>
      </c>
      <c r="AV499" s="5">
        <v>45523</v>
      </c>
    </row>
    <row r="500" spans="1:48" hidden="1" x14ac:dyDescent="0.25">
      <c r="A500">
        <v>2024</v>
      </c>
      <c r="B500">
        <v>8</v>
      </c>
      <c r="C500" t="s">
        <v>102</v>
      </c>
      <c r="D500">
        <v>111</v>
      </c>
      <c r="E500" s="4">
        <v>45516.511014479169</v>
      </c>
      <c r="F500" s="16" t="s">
        <v>140</v>
      </c>
      <c r="G500" s="16" t="s">
        <v>139</v>
      </c>
      <c r="H500" t="s">
        <v>71</v>
      </c>
      <c r="I500" t="s">
        <v>53</v>
      </c>
      <c r="J500">
        <v>1234567890</v>
      </c>
      <c r="K500" t="s">
        <v>94</v>
      </c>
      <c r="L500">
        <v>222</v>
      </c>
      <c r="M500" t="s">
        <v>55</v>
      </c>
      <c r="N500" s="4">
        <v>45336.510416666657</v>
      </c>
      <c r="O500" s="4">
        <v>45516.510798611111</v>
      </c>
      <c r="P500" s="4">
        <v>45516.510798611111</v>
      </c>
      <c r="Q500">
        <v>1</v>
      </c>
      <c r="R500" t="s">
        <v>152</v>
      </c>
      <c r="S500" t="s">
        <v>58</v>
      </c>
      <c r="T500" t="s">
        <v>58</v>
      </c>
      <c r="U500" t="s">
        <v>58</v>
      </c>
      <c r="V500" t="s">
        <v>58</v>
      </c>
      <c r="W500" t="s">
        <v>648</v>
      </c>
      <c r="X500" t="s">
        <v>72</v>
      </c>
      <c r="Y500" t="s">
        <v>58</v>
      </c>
      <c r="Z500" t="s">
        <v>58</v>
      </c>
      <c r="AA500" t="s">
        <v>58</v>
      </c>
      <c r="AB500" t="s">
        <v>58</v>
      </c>
      <c r="AC500">
        <v>125784</v>
      </c>
      <c r="AD500" t="s">
        <v>64</v>
      </c>
      <c r="AE500" t="s">
        <v>70</v>
      </c>
      <c r="AF500" t="s">
        <v>58</v>
      </c>
      <c r="AG500">
        <v>0</v>
      </c>
      <c r="AH500">
        <v>69</v>
      </c>
      <c r="AI500" t="s">
        <v>58</v>
      </c>
      <c r="AJ500" t="s">
        <v>75</v>
      </c>
      <c r="AK500" t="s">
        <v>118</v>
      </c>
      <c r="AL500">
        <v>176</v>
      </c>
      <c r="AM500">
        <f t="shared" si="1"/>
        <v>176</v>
      </c>
      <c r="AN500" t="s">
        <v>64</v>
      </c>
      <c r="AO500" t="s">
        <v>64</v>
      </c>
      <c r="AP500" t="s">
        <v>58</v>
      </c>
      <c r="AQ500" t="s">
        <v>58</v>
      </c>
      <c r="AR500" t="s">
        <v>58</v>
      </c>
      <c r="AS500" t="s">
        <v>58</v>
      </c>
      <c r="AT500" t="s">
        <v>58</v>
      </c>
      <c r="AU500" t="s">
        <v>58</v>
      </c>
      <c r="AV500" s="5">
        <v>45522</v>
      </c>
    </row>
    <row r="501" spans="1:48" hidden="1" x14ac:dyDescent="0.25">
      <c r="A501">
        <v>2024</v>
      </c>
      <c r="B501">
        <v>8</v>
      </c>
      <c r="C501" t="s">
        <v>102</v>
      </c>
      <c r="D501">
        <v>111</v>
      </c>
      <c r="E501" s="4">
        <v>45516.525204594909</v>
      </c>
      <c r="F501" s="16" t="s">
        <v>140</v>
      </c>
      <c r="G501" s="16" t="s">
        <v>139</v>
      </c>
      <c r="H501" t="s">
        <v>71</v>
      </c>
      <c r="I501" t="s">
        <v>53</v>
      </c>
      <c r="J501">
        <v>1234567890</v>
      </c>
      <c r="K501" t="s">
        <v>94</v>
      </c>
      <c r="L501">
        <v>222</v>
      </c>
      <c r="M501" t="s">
        <v>55</v>
      </c>
      <c r="N501" s="4">
        <v>45322.336805555547</v>
      </c>
      <c r="O501" s="4">
        <v>45516.524826388893</v>
      </c>
      <c r="P501" s="4">
        <v>45516.524826388893</v>
      </c>
      <c r="Q501">
        <v>1</v>
      </c>
      <c r="R501" t="s">
        <v>152</v>
      </c>
      <c r="S501" t="s">
        <v>58</v>
      </c>
      <c r="T501" t="s">
        <v>58</v>
      </c>
      <c r="U501" t="s">
        <v>58</v>
      </c>
      <c r="V501" t="s">
        <v>58</v>
      </c>
      <c r="W501" t="s">
        <v>649</v>
      </c>
      <c r="X501" t="s">
        <v>72</v>
      </c>
      <c r="Y501" t="s">
        <v>58</v>
      </c>
      <c r="Z501" t="s">
        <v>58</v>
      </c>
      <c r="AA501" t="s">
        <v>58</v>
      </c>
      <c r="AB501" t="s">
        <v>58</v>
      </c>
      <c r="AC501">
        <v>125784</v>
      </c>
      <c r="AD501" t="s">
        <v>64</v>
      </c>
      <c r="AE501" t="s">
        <v>65</v>
      </c>
      <c r="AF501" t="s">
        <v>58</v>
      </c>
      <c r="AG501">
        <v>0</v>
      </c>
      <c r="AH501">
        <v>63</v>
      </c>
      <c r="AI501" t="s">
        <v>58</v>
      </c>
      <c r="AJ501" t="s">
        <v>75</v>
      </c>
      <c r="AK501" t="s">
        <v>118</v>
      </c>
      <c r="AL501">
        <v>176</v>
      </c>
      <c r="AM501">
        <f t="shared" si="1"/>
        <v>176</v>
      </c>
      <c r="AN501" t="s">
        <v>64</v>
      </c>
      <c r="AO501" t="s">
        <v>64</v>
      </c>
      <c r="AP501" t="s">
        <v>58</v>
      </c>
      <c r="AQ501" t="s">
        <v>58</v>
      </c>
      <c r="AR501" t="s">
        <v>58</v>
      </c>
      <c r="AS501" t="s">
        <v>58</v>
      </c>
      <c r="AT501" t="s">
        <v>58</v>
      </c>
      <c r="AU501" t="s">
        <v>58</v>
      </c>
      <c r="AV501" s="5">
        <v>45522</v>
      </c>
    </row>
    <row r="502" spans="1:48" hidden="1" x14ac:dyDescent="0.25">
      <c r="A502">
        <v>2024</v>
      </c>
      <c r="B502">
        <v>8</v>
      </c>
      <c r="C502" t="s">
        <v>102</v>
      </c>
      <c r="D502">
        <v>111</v>
      </c>
      <c r="E502" s="4">
        <v>45516.525609432872</v>
      </c>
      <c r="F502" s="16" t="s">
        <v>140</v>
      </c>
      <c r="G502" s="16" t="s">
        <v>139</v>
      </c>
      <c r="H502" t="s">
        <v>71</v>
      </c>
      <c r="I502" t="s">
        <v>53</v>
      </c>
      <c r="J502">
        <v>1234567890</v>
      </c>
      <c r="K502" t="s">
        <v>94</v>
      </c>
      <c r="L502">
        <v>222</v>
      </c>
      <c r="M502" t="s">
        <v>55</v>
      </c>
      <c r="N502" s="4">
        <v>45426.621527777781</v>
      </c>
      <c r="O502" s="4">
        <v>45516.525312500002</v>
      </c>
      <c r="P502" s="4">
        <v>45516.525312500002</v>
      </c>
      <c r="Q502">
        <v>1</v>
      </c>
      <c r="R502" t="s">
        <v>152</v>
      </c>
      <c r="S502" t="s">
        <v>58</v>
      </c>
      <c r="T502" t="s">
        <v>58</v>
      </c>
      <c r="U502" t="s">
        <v>58</v>
      </c>
      <c r="V502" t="s">
        <v>58</v>
      </c>
      <c r="W502" t="s">
        <v>650</v>
      </c>
      <c r="X502" t="s">
        <v>72</v>
      </c>
      <c r="Y502" t="s">
        <v>58</v>
      </c>
      <c r="Z502" t="s">
        <v>58</v>
      </c>
      <c r="AA502" t="s">
        <v>58</v>
      </c>
      <c r="AB502" t="s">
        <v>58</v>
      </c>
      <c r="AC502">
        <v>125784</v>
      </c>
      <c r="AD502" t="s">
        <v>64</v>
      </c>
      <c r="AE502" t="s">
        <v>65</v>
      </c>
      <c r="AF502" t="s">
        <v>58</v>
      </c>
      <c r="AG502">
        <v>0</v>
      </c>
      <c r="AH502">
        <v>72</v>
      </c>
      <c r="AI502" t="s">
        <v>58</v>
      </c>
      <c r="AJ502" t="s">
        <v>75</v>
      </c>
      <c r="AK502" t="s">
        <v>118</v>
      </c>
      <c r="AL502">
        <v>176</v>
      </c>
      <c r="AM502">
        <f t="shared" si="1"/>
        <v>176</v>
      </c>
      <c r="AN502" t="s">
        <v>64</v>
      </c>
      <c r="AO502" t="s">
        <v>64</v>
      </c>
      <c r="AP502" t="s">
        <v>58</v>
      </c>
      <c r="AQ502" t="s">
        <v>58</v>
      </c>
      <c r="AR502" t="s">
        <v>58</v>
      </c>
      <c r="AS502" t="s">
        <v>58</v>
      </c>
      <c r="AT502" t="s">
        <v>58</v>
      </c>
      <c r="AU502" t="s">
        <v>58</v>
      </c>
      <c r="AV502" s="5">
        <v>45522</v>
      </c>
    </row>
    <row r="503" spans="1:48" hidden="1" x14ac:dyDescent="0.25">
      <c r="A503">
        <v>2024</v>
      </c>
      <c r="B503">
        <v>8</v>
      </c>
      <c r="C503" t="s">
        <v>102</v>
      </c>
      <c r="D503">
        <v>111</v>
      </c>
      <c r="E503" s="4">
        <v>45516.531162951389</v>
      </c>
      <c r="F503" s="16" t="s">
        <v>140</v>
      </c>
      <c r="G503" s="16" t="s">
        <v>139</v>
      </c>
      <c r="H503" t="s">
        <v>71</v>
      </c>
      <c r="I503" t="s">
        <v>53</v>
      </c>
      <c r="J503">
        <v>1234567890</v>
      </c>
      <c r="K503" t="s">
        <v>94</v>
      </c>
      <c r="L503">
        <v>222</v>
      </c>
      <c r="M503" t="s">
        <v>55</v>
      </c>
      <c r="N503" s="4">
        <v>45132.607638888891</v>
      </c>
      <c r="O503" s="4">
        <v>45516.530856481477</v>
      </c>
      <c r="P503" s="4">
        <v>45516.530856481477</v>
      </c>
      <c r="Q503">
        <v>1</v>
      </c>
      <c r="R503" t="s">
        <v>152</v>
      </c>
      <c r="S503" t="s">
        <v>58</v>
      </c>
      <c r="T503" t="s">
        <v>58</v>
      </c>
      <c r="U503" t="s">
        <v>58</v>
      </c>
      <c r="V503" t="s">
        <v>58</v>
      </c>
      <c r="W503" t="s">
        <v>651</v>
      </c>
      <c r="X503" t="s">
        <v>72</v>
      </c>
      <c r="Y503" t="s">
        <v>58</v>
      </c>
      <c r="Z503" t="s">
        <v>58</v>
      </c>
      <c r="AA503" t="s">
        <v>58</v>
      </c>
      <c r="AB503" t="s">
        <v>58</v>
      </c>
      <c r="AC503">
        <v>125784</v>
      </c>
      <c r="AD503" t="s">
        <v>64</v>
      </c>
      <c r="AE503" t="s">
        <v>65</v>
      </c>
      <c r="AF503" t="s">
        <v>58</v>
      </c>
      <c r="AG503">
        <v>0</v>
      </c>
      <c r="AH503">
        <v>62</v>
      </c>
      <c r="AI503" t="s">
        <v>58</v>
      </c>
      <c r="AJ503" t="s">
        <v>75</v>
      </c>
      <c r="AK503" t="s">
        <v>118</v>
      </c>
      <c r="AL503">
        <v>176</v>
      </c>
      <c r="AM503">
        <f t="shared" si="1"/>
        <v>176</v>
      </c>
      <c r="AN503" t="s">
        <v>64</v>
      </c>
      <c r="AO503" t="s">
        <v>64</v>
      </c>
      <c r="AP503" t="s">
        <v>58</v>
      </c>
      <c r="AQ503" t="s">
        <v>58</v>
      </c>
      <c r="AR503" t="s">
        <v>58</v>
      </c>
      <c r="AS503" t="s">
        <v>58</v>
      </c>
      <c r="AT503" t="s">
        <v>58</v>
      </c>
      <c r="AU503" t="s">
        <v>58</v>
      </c>
      <c r="AV503" s="5">
        <v>45523</v>
      </c>
    </row>
    <row r="504" spans="1:48" hidden="1" x14ac:dyDescent="0.25">
      <c r="A504">
        <v>2024</v>
      </c>
      <c r="B504">
        <v>8</v>
      </c>
      <c r="C504" t="s">
        <v>102</v>
      </c>
      <c r="D504">
        <v>111</v>
      </c>
      <c r="E504" s="4">
        <v>45516.533026898149</v>
      </c>
      <c r="F504" s="16" t="s">
        <v>140</v>
      </c>
      <c r="G504" s="16" t="s">
        <v>139</v>
      </c>
      <c r="H504" t="s">
        <v>71</v>
      </c>
      <c r="I504" t="s">
        <v>53</v>
      </c>
      <c r="J504">
        <v>1234567890</v>
      </c>
      <c r="K504" t="s">
        <v>94</v>
      </c>
      <c r="L504">
        <v>222</v>
      </c>
      <c r="M504" t="s">
        <v>55</v>
      </c>
      <c r="N504" s="4">
        <v>45286.496527777781</v>
      </c>
      <c r="O504" s="4">
        <v>45516.531990740739</v>
      </c>
      <c r="P504" s="4">
        <v>45516.531990740739</v>
      </c>
      <c r="Q504">
        <v>1</v>
      </c>
      <c r="R504" t="s">
        <v>152</v>
      </c>
      <c r="S504" t="s">
        <v>58</v>
      </c>
      <c r="T504" t="s">
        <v>58</v>
      </c>
      <c r="U504" t="s">
        <v>58</v>
      </c>
      <c r="V504" t="s">
        <v>58</v>
      </c>
      <c r="W504" t="s">
        <v>652</v>
      </c>
      <c r="X504" t="s">
        <v>72</v>
      </c>
      <c r="Y504" t="s">
        <v>58</v>
      </c>
      <c r="Z504" t="s">
        <v>58</v>
      </c>
      <c r="AA504" t="s">
        <v>58</v>
      </c>
      <c r="AB504" t="s">
        <v>58</v>
      </c>
      <c r="AC504">
        <v>125784</v>
      </c>
      <c r="AD504" t="s">
        <v>64</v>
      </c>
      <c r="AE504" t="s">
        <v>65</v>
      </c>
      <c r="AF504" t="s">
        <v>58</v>
      </c>
      <c r="AG504">
        <v>0</v>
      </c>
      <c r="AH504">
        <v>70</v>
      </c>
      <c r="AI504" t="s">
        <v>58</v>
      </c>
      <c r="AJ504" t="s">
        <v>75</v>
      </c>
      <c r="AK504" t="s">
        <v>118</v>
      </c>
      <c r="AL504">
        <v>176</v>
      </c>
      <c r="AM504">
        <f t="shared" si="1"/>
        <v>176</v>
      </c>
      <c r="AN504" t="s">
        <v>64</v>
      </c>
      <c r="AO504" t="s">
        <v>64</v>
      </c>
      <c r="AP504" t="s">
        <v>58</v>
      </c>
      <c r="AQ504" t="s">
        <v>58</v>
      </c>
      <c r="AR504" t="s">
        <v>58</v>
      </c>
      <c r="AS504" t="s">
        <v>58</v>
      </c>
      <c r="AT504" t="s">
        <v>58</v>
      </c>
      <c r="AU504" t="s">
        <v>58</v>
      </c>
      <c r="AV504" s="5">
        <v>45522</v>
      </c>
    </row>
    <row r="505" spans="1:48" hidden="1" x14ac:dyDescent="0.25">
      <c r="A505">
        <v>2024</v>
      </c>
      <c r="B505">
        <v>8</v>
      </c>
      <c r="C505" t="s">
        <v>102</v>
      </c>
      <c r="D505">
        <v>111</v>
      </c>
      <c r="E505" s="4">
        <v>45517.548451979157</v>
      </c>
      <c r="F505" s="16" t="s">
        <v>140</v>
      </c>
      <c r="G505" s="16" t="s">
        <v>139</v>
      </c>
      <c r="H505" t="s">
        <v>71</v>
      </c>
      <c r="I505" t="s">
        <v>53</v>
      </c>
      <c r="J505">
        <v>1234567890</v>
      </c>
      <c r="K505" t="s">
        <v>94</v>
      </c>
      <c r="L505">
        <v>222</v>
      </c>
      <c r="M505" t="s">
        <v>55</v>
      </c>
      <c r="N505" s="4">
        <v>45441.567361111112</v>
      </c>
      <c r="O505" s="4">
        <v>45517.547638888893</v>
      </c>
      <c r="P505" s="4">
        <v>45517.547638888893</v>
      </c>
      <c r="Q505">
        <v>1</v>
      </c>
      <c r="R505" t="s">
        <v>152</v>
      </c>
      <c r="S505" t="s">
        <v>58</v>
      </c>
      <c r="T505" t="s">
        <v>58</v>
      </c>
      <c r="U505" t="s">
        <v>58</v>
      </c>
      <c r="V505" t="s">
        <v>58</v>
      </c>
      <c r="W505" t="s">
        <v>653</v>
      </c>
      <c r="X505" t="s">
        <v>72</v>
      </c>
      <c r="Y505" t="s">
        <v>58</v>
      </c>
      <c r="Z505" t="s">
        <v>58</v>
      </c>
      <c r="AA505" t="s">
        <v>58</v>
      </c>
      <c r="AB505" t="s">
        <v>58</v>
      </c>
      <c r="AC505">
        <v>125784</v>
      </c>
      <c r="AD505" t="s">
        <v>64</v>
      </c>
      <c r="AE505" t="s">
        <v>70</v>
      </c>
      <c r="AF505" t="s">
        <v>58</v>
      </c>
      <c r="AG505">
        <v>0</v>
      </c>
      <c r="AH505">
        <v>52</v>
      </c>
      <c r="AI505" t="s">
        <v>58</v>
      </c>
      <c r="AJ505" t="s">
        <v>75</v>
      </c>
      <c r="AK505" t="s">
        <v>118</v>
      </c>
      <c r="AL505">
        <v>176</v>
      </c>
      <c r="AM505">
        <f t="shared" si="1"/>
        <v>176</v>
      </c>
      <c r="AN505" t="s">
        <v>64</v>
      </c>
      <c r="AO505" t="s">
        <v>64</v>
      </c>
      <c r="AP505" t="s">
        <v>58</v>
      </c>
      <c r="AQ505" t="s">
        <v>58</v>
      </c>
      <c r="AR505" t="s">
        <v>58</v>
      </c>
      <c r="AS505" t="s">
        <v>58</v>
      </c>
      <c r="AT505" t="s">
        <v>58</v>
      </c>
      <c r="AU505" t="s">
        <v>58</v>
      </c>
      <c r="AV505" s="5">
        <v>45523</v>
      </c>
    </row>
    <row r="506" spans="1:48" hidden="1" x14ac:dyDescent="0.25">
      <c r="A506">
        <v>2024</v>
      </c>
      <c r="B506">
        <v>8</v>
      </c>
      <c r="C506" t="s">
        <v>102</v>
      </c>
      <c r="D506">
        <v>111</v>
      </c>
      <c r="E506" s="4">
        <v>45517.582674490739</v>
      </c>
      <c r="F506" s="16" t="s">
        <v>140</v>
      </c>
      <c r="G506" s="16" t="s">
        <v>139</v>
      </c>
      <c r="H506" t="s">
        <v>71</v>
      </c>
      <c r="I506" t="s">
        <v>53</v>
      </c>
      <c r="J506">
        <v>1234567890</v>
      </c>
      <c r="K506" t="s">
        <v>94</v>
      </c>
      <c r="L506">
        <v>222</v>
      </c>
      <c r="M506" t="s">
        <v>55</v>
      </c>
      <c r="N506" s="4">
        <v>45425.531944444447</v>
      </c>
      <c r="O506" s="4">
        <v>45517.582361111112</v>
      </c>
      <c r="P506" s="4">
        <v>45517.582361111112</v>
      </c>
      <c r="Q506">
        <v>1</v>
      </c>
      <c r="R506" t="s">
        <v>152</v>
      </c>
      <c r="S506" t="s">
        <v>58</v>
      </c>
      <c r="T506" t="s">
        <v>58</v>
      </c>
      <c r="U506" t="s">
        <v>58</v>
      </c>
      <c r="V506" t="s">
        <v>58</v>
      </c>
      <c r="W506" t="s">
        <v>654</v>
      </c>
      <c r="X506" t="s">
        <v>72</v>
      </c>
      <c r="Y506" t="s">
        <v>58</v>
      </c>
      <c r="Z506" t="s">
        <v>58</v>
      </c>
      <c r="AA506" t="s">
        <v>58</v>
      </c>
      <c r="AB506" t="s">
        <v>58</v>
      </c>
      <c r="AC506">
        <v>125784</v>
      </c>
      <c r="AD506" t="s">
        <v>64</v>
      </c>
      <c r="AE506" t="s">
        <v>70</v>
      </c>
      <c r="AF506" t="s">
        <v>58</v>
      </c>
      <c r="AG506">
        <v>0</v>
      </c>
      <c r="AH506">
        <v>51</v>
      </c>
      <c r="AI506" t="s">
        <v>58</v>
      </c>
      <c r="AJ506" t="s">
        <v>75</v>
      </c>
      <c r="AK506" t="s">
        <v>118</v>
      </c>
      <c r="AL506">
        <v>176</v>
      </c>
      <c r="AM506">
        <f t="shared" si="1"/>
        <v>176</v>
      </c>
      <c r="AN506" t="s">
        <v>64</v>
      </c>
      <c r="AO506" t="s">
        <v>64</v>
      </c>
      <c r="AP506" t="s">
        <v>58</v>
      </c>
      <c r="AQ506" t="s">
        <v>58</v>
      </c>
      <c r="AR506" t="s">
        <v>58</v>
      </c>
      <c r="AS506" t="s">
        <v>58</v>
      </c>
      <c r="AT506" t="s">
        <v>58</v>
      </c>
      <c r="AU506" t="s">
        <v>58</v>
      </c>
      <c r="AV506" s="5">
        <v>45523</v>
      </c>
    </row>
    <row r="507" spans="1:48" hidden="1" x14ac:dyDescent="0.25">
      <c r="A507">
        <v>2024</v>
      </c>
      <c r="B507">
        <v>8</v>
      </c>
      <c r="C507" t="s">
        <v>102</v>
      </c>
      <c r="D507">
        <v>111</v>
      </c>
      <c r="E507" s="4">
        <v>45517.588354768523</v>
      </c>
      <c r="F507" s="16" t="s">
        <v>140</v>
      </c>
      <c r="G507" s="16" t="s">
        <v>139</v>
      </c>
      <c r="H507" t="s">
        <v>71</v>
      </c>
      <c r="I507" t="s">
        <v>53</v>
      </c>
      <c r="J507">
        <v>1234567890</v>
      </c>
      <c r="K507" t="s">
        <v>94</v>
      </c>
      <c r="L507">
        <v>222</v>
      </c>
      <c r="M507" t="s">
        <v>55</v>
      </c>
      <c r="N507" s="4">
        <v>44862.503472222219</v>
      </c>
      <c r="O507" s="4">
        <v>45517.588020833333</v>
      </c>
      <c r="P507" s="4">
        <v>45517.588020833333</v>
      </c>
      <c r="Q507">
        <v>1</v>
      </c>
      <c r="R507" t="s">
        <v>152</v>
      </c>
      <c r="S507" t="s">
        <v>58</v>
      </c>
      <c r="T507" t="s">
        <v>58</v>
      </c>
      <c r="U507" t="s">
        <v>58</v>
      </c>
      <c r="V507" t="s">
        <v>58</v>
      </c>
      <c r="W507" t="s">
        <v>655</v>
      </c>
      <c r="X507" t="s">
        <v>72</v>
      </c>
      <c r="Y507" t="s">
        <v>58</v>
      </c>
      <c r="Z507" t="s">
        <v>58</v>
      </c>
      <c r="AA507" t="s">
        <v>58</v>
      </c>
      <c r="AB507" t="s">
        <v>58</v>
      </c>
      <c r="AC507">
        <v>125784</v>
      </c>
      <c r="AD507" t="s">
        <v>64</v>
      </c>
      <c r="AE507" t="s">
        <v>70</v>
      </c>
      <c r="AF507" t="s">
        <v>58</v>
      </c>
      <c r="AG507">
        <v>0</v>
      </c>
      <c r="AH507">
        <v>67</v>
      </c>
      <c r="AI507" t="s">
        <v>58</v>
      </c>
      <c r="AJ507" t="s">
        <v>75</v>
      </c>
      <c r="AK507" t="s">
        <v>118</v>
      </c>
      <c r="AL507">
        <v>176</v>
      </c>
      <c r="AM507">
        <f t="shared" si="1"/>
        <v>176</v>
      </c>
      <c r="AN507" t="s">
        <v>64</v>
      </c>
      <c r="AO507" t="s">
        <v>64</v>
      </c>
      <c r="AP507" t="s">
        <v>58</v>
      </c>
      <c r="AQ507" t="s">
        <v>58</v>
      </c>
      <c r="AR507" t="s">
        <v>58</v>
      </c>
      <c r="AS507" t="s">
        <v>58</v>
      </c>
      <c r="AT507" t="s">
        <v>58</v>
      </c>
      <c r="AU507" t="s">
        <v>58</v>
      </c>
      <c r="AV507" s="5">
        <v>45523</v>
      </c>
    </row>
    <row r="508" spans="1:48" hidden="1" x14ac:dyDescent="0.25">
      <c r="A508">
        <v>2024</v>
      </c>
      <c r="B508">
        <v>8</v>
      </c>
      <c r="C508" t="s">
        <v>102</v>
      </c>
      <c r="D508">
        <v>111</v>
      </c>
      <c r="E508" s="4">
        <v>45517.588884884259</v>
      </c>
      <c r="F508" s="16" t="s">
        <v>140</v>
      </c>
      <c r="G508" s="16" t="s">
        <v>139</v>
      </c>
      <c r="H508" t="s">
        <v>71</v>
      </c>
      <c r="I508" t="s">
        <v>53</v>
      </c>
      <c r="J508">
        <v>1234567890</v>
      </c>
      <c r="K508" t="s">
        <v>94</v>
      </c>
      <c r="L508">
        <v>222</v>
      </c>
      <c r="M508" t="s">
        <v>55</v>
      </c>
      <c r="N508" s="4">
        <v>45054.392361111109</v>
      </c>
      <c r="O508" s="4">
        <v>45517.588564814818</v>
      </c>
      <c r="P508" s="4">
        <v>45517.588564814818</v>
      </c>
      <c r="Q508">
        <v>1</v>
      </c>
      <c r="R508" t="s">
        <v>152</v>
      </c>
      <c r="S508" t="s">
        <v>58</v>
      </c>
      <c r="T508" t="s">
        <v>58</v>
      </c>
      <c r="U508" t="s">
        <v>58</v>
      </c>
      <c r="V508" t="s">
        <v>58</v>
      </c>
      <c r="W508" t="s">
        <v>656</v>
      </c>
      <c r="X508" t="s">
        <v>72</v>
      </c>
      <c r="Y508" t="s">
        <v>58</v>
      </c>
      <c r="Z508" t="s">
        <v>58</v>
      </c>
      <c r="AA508" t="s">
        <v>58</v>
      </c>
      <c r="AB508" t="s">
        <v>58</v>
      </c>
      <c r="AC508">
        <v>125784</v>
      </c>
      <c r="AD508" t="s">
        <v>64</v>
      </c>
      <c r="AE508" t="s">
        <v>70</v>
      </c>
      <c r="AF508" t="s">
        <v>58</v>
      </c>
      <c r="AG508">
        <v>0</v>
      </c>
      <c r="AH508">
        <v>63</v>
      </c>
      <c r="AI508" t="s">
        <v>58</v>
      </c>
      <c r="AJ508" t="s">
        <v>75</v>
      </c>
      <c r="AK508" t="s">
        <v>118</v>
      </c>
      <c r="AL508">
        <v>176</v>
      </c>
      <c r="AM508">
        <f t="shared" si="1"/>
        <v>176</v>
      </c>
      <c r="AN508" t="s">
        <v>64</v>
      </c>
      <c r="AO508" t="s">
        <v>64</v>
      </c>
      <c r="AP508" t="s">
        <v>58</v>
      </c>
      <c r="AQ508" t="s">
        <v>58</v>
      </c>
      <c r="AR508" t="s">
        <v>58</v>
      </c>
      <c r="AS508" t="s">
        <v>58</v>
      </c>
      <c r="AT508" t="s">
        <v>58</v>
      </c>
      <c r="AU508" t="s">
        <v>58</v>
      </c>
      <c r="AV508" s="5">
        <v>45523</v>
      </c>
    </row>
    <row r="509" spans="1:48" hidden="1" x14ac:dyDescent="0.25">
      <c r="A509">
        <v>2024</v>
      </c>
      <c r="B509">
        <v>8</v>
      </c>
      <c r="C509" t="s">
        <v>102</v>
      </c>
      <c r="D509">
        <v>111</v>
      </c>
      <c r="E509" s="4">
        <v>45517.603412986107</v>
      </c>
      <c r="F509" s="16" t="s">
        <v>140</v>
      </c>
      <c r="G509" s="16" t="s">
        <v>139</v>
      </c>
      <c r="H509" t="s">
        <v>71</v>
      </c>
      <c r="I509" t="s">
        <v>53</v>
      </c>
      <c r="J509">
        <v>1234567890</v>
      </c>
      <c r="K509" t="s">
        <v>94</v>
      </c>
      <c r="L509">
        <v>222</v>
      </c>
      <c r="M509" t="s">
        <v>55</v>
      </c>
      <c r="N509" s="4">
        <v>45471.507638888892</v>
      </c>
      <c r="O509" s="4">
        <v>45517.603043981479</v>
      </c>
      <c r="P509" s="4">
        <v>45517.603043981479</v>
      </c>
      <c r="Q509">
        <v>1</v>
      </c>
      <c r="R509" t="s">
        <v>152</v>
      </c>
      <c r="S509" t="s">
        <v>58</v>
      </c>
      <c r="T509" t="s">
        <v>58</v>
      </c>
      <c r="U509" t="s">
        <v>58</v>
      </c>
      <c r="V509" t="s">
        <v>58</v>
      </c>
      <c r="W509" t="s">
        <v>657</v>
      </c>
      <c r="X509" t="s">
        <v>72</v>
      </c>
      <c r="Y509" t="s">
        <v>58</v>
      </c>
      <c r="Z509" t="s">
        <v>58</v>
      </c>
      <c r="AA509" t="s">
        <v>58</v>
      </c>
      <c r="AB509" t="s">
        <v>58</v>
      </c>
      <c r="AC509">
        <v>125784</v>
      </c>
      <c r="AD509" t="s">
        <v>64</v>
      </c>
      <c r="AE509" t="s">
        <v>70</v>
      </c>
      <c r="AF509" t="s">
        <v>58</v>
      </c>
      <c r="AG509">
        <v>0</v>
      </c>
      <c r="AH509">
        <v>22</v>
      </c>
      <c r="AI509" t="s">
        <v>58</v>
      </c>
      <c r="AJ509" t="s">
        <v>75</v>
      </c>
      <c r="AK509" t="s">
        <v>118</v>
      </c>
      <c r="AL509">
        <v>176</v>
      </c>
      <c r="AM509">
        <f t="shared" ref="AM509:AM572" si="2">AL509</f>
        <v>176</v>
      </c>
      <c r="AN509" t="s">
        <v>64</v>
      </c>
      <c r="AO509" t="s">
        <v>64</v>
      </c>
      <c r="AP509" t="s">
        <v>58</v>
      </c>
      <c r="AQ509" t="s">
        <v>58</v>
      </c>
      <c r="AR509" t="s">
        <v>58</v>
      </c>
      <c r="AS509" t="s">
        <v>58</v>
      </c>
      <c r="AT509" t="s">
        <v>58</v>
      </c>
      <c r="AU509" t="s">
        <v>58</v>
      </c>
      <c r="AV509" s="5">
        <v>45522</v>
      </c>
    </row>
    <row r="510" spans="1:48" hidden="1" x14ac:dyDescent="0.25">
      <c r="A510">
        <v>2024</v>
      </c>
      <c r="B510">
        <v>8</v>
      </c>
      <c r="C510" t="s">
        <v>102</v>
      </c>
      <c r="D510">
        <v>111</v>
      </c>
      <c r="E510" s="4">
        <v>45517.603884895827</v>
      </c>
      <c r="F510" s="16" t="s">
        <v>140</v>
      </c>
      <c r="G510" s="16" t="s">
        <v>139</v>
      </c>
      <c r="H510" t="s">
        <v>71</v>
      </c>
      <c r="I510" t="s">
        <v>53</v>
      </c>
      <c r="J510">
        <v>1234567890</v>
      </c>
      <c r="K510" t="s">
        <v>94</v>
      </c>
      <c r="L510">
        <v>222</v>
      </c>
      <c r="M510" t="s">
        <v>55</v>
      </c>
      <c r="N510" s="4">
        <v>45461.333333333343</v>
      </c>
      <c r="O510" s="4">
        <v>45517.603518518517</v>
      </c>
      <c r="P510" s="4">
        <v>45517.603518518517</v>
      </c>
      <c r="Q510">
        <v>1</v>
      </c>
      <c r="R510" t="s">
        <v>152</v>
      </c>
      <c r="S510" t="s">
        <v>58</v>
      </c>
      <c r="T510" t="s">
        <v>58</v>
      </c>
      <c r="U510" t="s">
        <v>58</v>
      </c>
      <c r="V510" t="s">
        <v>58</v>
      </c>
      <c r="W510" t="s">
        <v>658</v>
      </c>
      <c r="X510" t="s">
        <v>72</v>
      </c>
      <c r="Y510" t="s">
        <v>58</v>
      </c>
      <c r="Z510" t="s">
        <v>58</v>
      </c>
      <c r="AA510" t="s">
        <v>58</v>
      </c>
      <c r="AB510" t="s">
        <v>58</v>
      </c>
      <c r="AC510">
        <v>125784</v>
      </c>
      <c r="AD510" t="s">
        <v>64</v>
      </c>
      <c r="AE510" t="s">
        <v>65</v>
      </c>
      <c r="AF510" t="s">
        <v>58</v>
      </c>
      <c r="AG510">
        <v>0</v>
      </c>
      <c r="AH510">
        <v>42</v>
      </c>
      <c r="AI510" t="s">
        <v>58</v>
      </c>
      <c r="AJ510" t="s">
        <v>75</v>
      </c>
      <c r="AK510" t="s">
        <v>118</v>
      </c>
      <c r="AL510">
        <v>176</v>
      </c>
      <c r="AM510">
        <f t="shared" si="2"/>
        <v>176</v>
      </c>
      <c r="AN510" t="s">
        <v>64</v>
      </c>
      <c r="AO510" t="s">
        <v>64</v>
      </c>
      <c r="AP510" t="s">
        <v>58</v>
      </c>
      <c r="AQ510" t="s">
        <v>58</v>
      </c>
      <c r="AR510" t="s">
        <v>58</v>
      </c>
      <c r="AS510" t="s">
        <v>58</v>
      </c>
      <c r="AT510" t="s">
        <v>58</v>
      </c>
      <c r="AU510" t="s">
        <v>58</v>
      </c>
      <c r="AV510" s="5">
        <v>45523</v>
      </c>
    </row>
    <row r="511" spans="1:48" hidden="1" x14ac:dyDescent="0.25">
      <c r="A511">
        <v>2024</v>
      </c>
      <c r="B511">
        <v>8</v>
      </c>
      <c r="C511" t="s">
        <v>102</v>
      </c>
      <c r="D511">
        <v>111</v>
      </c>
      <c r="E511" s="4">
        <v>45517.629570266203</v>
      </c>
      <c r="F511" s="16" t="s">
        <v>140</v>
      </c>
      <c r="G511" s="16" t="s">
        <v>139</v>
      </c>
      <c r="H511" t="s">
        <v>71</v>
      </c>
      <c r="I511" t="s">
        <v>53</v>
      </c>
      <c r="J511">
        <v>1234567890</v>
      </c>
      <c r="K511" t="s">
        <v>94</v>
      </c>
      <c r="L511">
        <v>222</v>
      </c>
      <c r="M511" t="s">
        <v>55</v>
      </c>
      <c r="N511" s="4">
        <v>45478.590277777781</v>
      </c>
      <c r="O511" s="4">
        <v>45517.629282407397</v>
      </c>
      <c r="P511" s="4">
        <v>45517.629282407397</v>
      </c>
      <c r="Q511">
        <v>1</v>
      </c>
      <c r="R511" t="s">
        <v>152</v>
      </c>
      <c r="S511" t="s">
        <v>58</v>
      </c>
      <c r="T511" t="s">
        <v>58</v>
      </c>
      <c r="U511" t="s">
        <v>58</v>
      </c>
      <c r="V511" t="s">
        <v>58</v>
      </c>
      <c r="W511" t="s">
        <v>659</v>
      </c>
      <c r="X511" t="s">
        <v>72</v>
      </c>
      <c r="Y511" t="s">
        <v>58</v>
      </c>
      <c r="Z511" t="s">
        <v>58</v>
      </c>
      <c r="AA511" t="s">
        <v>58</v>
      </c>
      <c r="AB511" t="s">
        <v>58</v>
      </c>
      <c r="AC511">
        <v>125784</v>
      </c>
      <c r="AD511" t="s">
        <v>64</v>
      </c>
      <c r="AE511" t="s">
        <v>70</v>
      </c>
      <c r="AF511" t="s">
        <v>58</v>
      </c>
      <c r="AG511">
        <v>0</v>
      </c>
      <c r="AH511">
        <v>63</v>
      </c>
      <c r="AI511" t="s">
        <v>58</v>
      </c>
      <c r="AJ511" t="s">
        <v>75</v>
      </c>
      <c r="AK511" t="s">
        <v>118</v>
      </c>
      <c r="AL511">
        <v>176</v>
      </c>
      <c r="AM511">
        <f t="shared" si="2"/>
        <v>176</v>
      </c>
      <c r="AN511" t="s">
        <v>64</v>
      </c>
      <c r="AO511" t="s">
        <v>64</v>
      </c>
      <c r="AP511" t="s">
        <v>58</v>
      </c>
      <c r="AQ511" t="s">
        <v>58</v>
      </c>
      <c r="AR511" t="s">
        <v>58</v>
      </c>
      <c r="AS511" t="s">
        <v>58</v>
      </c>
      <c r="AT511" t="s">
        <v>58</v>
      </c>
      <c r="AU511" t="s">
        <v>58</v>
      </c>
      <c r="AV511" s="5">
        <v>45522</v>
      </c>
    </row>
    <row r="512" spans="1:48" hidden="1" x14ac:dyDescent="0.25">
      <c r="A512">
        <v>2024</v>
      </c>
      <c r="B512">
        <v>8</v>
      </c>
      <c r="C512" t="s">
        <v>102</v>
      </c>
      <c r="D512">
        <v>111</v>
      </c>
      <c r="E512" s="4">
        <v>45517.685578067132</v>
      </c>
      <c r="F512" s="16" t="s">
        <v>140</v>
      </c>
      <c r="G512" s="16" t="s">
        <v>139</v>
      </c>
      <c r="H512" t="s">
        <v>71</v>
      </c>
      <c r="I512" t="s">
        <v>53</v>
      </c>
      <c r="J512">
        <v>1234567890</v>
      </c>
      <c r="K512" t="s">
        <v>94</v>
      </c>
      <c r="L512">
        <v>222</v>
      </c>
      <c r="M512" t="s">
        <v>55</v>
      </c>
      <c r="N512" s="4">
        <v>45489.413194444453</v>
      </c>
      <c r="O512" s="4">
        <v>45517.682395833333</v>
      </c>
      <c r="P512" s="4">
        <v>45517.682395833333</v>
      </c>
      <c r="Q512">
        <v>1</v>
      </c>
      <c r="R512" t="s">
        <v>152</v>
      </c>
      <c r="S512" t="s">
        <v>58</v>
      </c>
      <c r="T512" t="s">
        <v>58</v>
      </c>
      <c r="U512" t="s">
        <v>58</v>
      </c>
      <c r="V512" t="s">
        <v>58</v>
      </c>
      <c r="W512" t="s">
        <v>660</v>
      </c>
      <c r="X512" t="s">
        <v>72</v>
      </c>
      <c r="Y512" t="s">
        <v>58</v>
      </c>
      <c r="Z512" t="s">
        <v>58</v>
      </c>
      <c r="AA512" t="s">
        <v>58</v>
      </c>
      <c r="AB512" t="s">
        <v>58</v>
      </c>
      <c r="AC512">
        <v>125784</v>
      </c>
      <c r="AD512" t="s">
        <v>64</v>
      </c>
      <c r="AE512" t="s">
        <v>65</v>
      </c>
      <c r="AF512" t="s">
        <v>58</v>
      </c>
      <c r="AG512">
        <v>0</v>
      </c>
      <c r="AH512">
        <v>47</v>
      </c>
      <c r="AI512" t="s">
        <v>58</v>
      </c>
      <c r="AJ512" t="s">
        <v>75</v>
      </c>
      <c r="AK512" t="s">
        <v>118</v>
      </c>
      <c r="AL512">
        <v>176</v>
      </c>
      <c r="AM512">
        <f t="shared" si="2"/>
        <v>176</v>
      </c>
      <c r="AN512" t="s">
        <v>64</v>
      </c>
      <c r="AO512" t="s">
        <v>64</v>
      </c>
      <c r="AP512" t="s">
        <v>58</v>
      </c>
      <c r="AQ512" t="s">
        <v>58</v>
      </c>
      <c r="AR512" t="s">
        <v>58</v>
      </c>
      <c r="AS512" t="s">
        <v>58</v>
      </c>
      <c r="AT512" t="s">
        <v>58</v>
      </c>
      <c r="AU512" t="s">
        <v>58</v>
      </c>
      <c r="AV512" s="5">
        <v>45522</v>
      </c>
    </row>
    <row r="513" spans="1:48" hidden="1" x14ac:dyDescent="0.25">
      <c r="A513">
        <v>2024</v>
      </c>
      <c r="B513">
        <v>8</v>
      </c>
      <c r="C513" t="s">
        <v>102</v>
      </c>
      <c r="D513">
        <v>111</v>
      </c>
      <c r="E513" s="4">
        <v>45518.390108263891</v>
      </c>
      <c r="F513" s="16" t="s">
        <v>140</v>
      </c>
      <c r="G513" s="16" t="s">
        <v>139</v>
      </c>
      <c r="H513" t="s">
        <v>71</v>
      </c>
      <c r="I513" t="s">
        <v>53</v>
      </c>
      <c r="J513">
        <v>1234567890</v>
      </c>
      <c r="K513" t="s">
        <v>94</v>
      </c>
      <c r="L513">
        <v>222</v>
      </c>
      <c r="M513" t="s">
        <v>55</v>
      </c>
      <c r="N513" s="4">
        <v>45236.563194444447</v>
      </c>
      <c r="O513" s="4">
        <v>45518.389374999999</v>
      </c>
      <c r="P513" s="4">
        <v>45518.389374999999</v>
      </c>
      <c r="Q513">
        <v>1</v>
      </c>
      <c r="R513" t="s">
        <v>152</v>
      </c>
      <c r="S513" t="s">
        <v>58</v>
      </c>
      <c r="T513" t="s">
        <v>58</v>
      </c>
      <c r="U513" t="s">
        <v>58</v>
      </c>
      <c r="V513" t="s">
        <v>58</v>
      </c>
      <c r="W513" t="s">
        <v>661</v>
      </c>
      <c r="X513" t="s">
        <v>72</v>
      </c>
      <c r="Y513" t="s">
        <v>58</v>
      </c>
      <c r="Z513" t="s">
        <v>58</v>
      </c>
      <c r="AA513" t="s">
        <v>58</v>
      </c>
      <c r="AB513" t="s">
        <v>58</v>
      </c>
      <c r="AC513">
        <v>125784</v>
      </c>
      <c r="AD513" t="s">
        <v>64</v>
      </c>
      <c r="AE513" t="s">
        <v>70</v>
      </c>
      <c r="AF513" t="s">
        <v>58</v>
      </c>
      <c r="AG513">
        <v>0</v>
      </c>
      <c r="AH513">
        <v>63</v>
      </c>
      <c r="AI513" t="s">
        <v>58</v>
      </c>
      <c r="AJ513" t="s">
        <v>75</v>
      </c>
      <c r="AK513" t="s">
        <v>118</v>
      </c>
      <c r="AL513">
        <v>176</v>
      </c>
      <c r="AM513">
        <f t="shared" si="2"/>
        <v>176</v>
      </c>
      <c r="AN513" t="s">
        <v>64</v>
      </c>
      <c r="AO513" t="s">
        <v>64</v>
      </c>
      <c r="AP513" t="s">
        <v>58</v>
      </c>
      <c r="AQ513" t="s">
        <v>58</v>
      </c>
      <c r="AR513" t="s">
        <v>58</v>
      </c>
      <c r="AS513" t="s">
        <v>58</v>
      </c>
      <c r="AT513" t="s">
        <v>58</v>
      </c>
      <c r="AU513" t="s">
        <v>58</v>
      </c>
      <c r="AV513" s="5">
        <v>45522</v>
      </c>
    </row>
    <row r="514" spans="1:48" hidden="1" x14ac:dyDescent="0.25">
      <c r="A514">
        <v>2024</v>
      </c>
      <c r="B514">
        <v>8</v>
      </c>
      <c r="C514" t="s">
        <v>102</v>
      </c>
      <c r="D514">
        <v>111</v>
      </c>
      <c r="E514" s="4">
        <v>45518.39057383102</v>
      </c>
      <c r="F514" s="16" t="s">
        <v>140</v>
      </c>
      <c r="G514" s="16" t="s">
        <v>139</v>
      </c>
      <c r="H514" t="s">
        <v>71</v>
      </c>
      <c r="I514" t="s">
        <v>53</v>
      </c>
      <c r="J514">
        <v>1234567890</v>
      </c>
      <c r="K514" t="s">
        <v>94</v>
      </c>
      <c r="L514">
        <v>222</v>
      </c>
      <c r="M514" t="s">
        <v>55</v>
      </c>
      <c r="N514" s="4">
        <v>45483.49722222222</v>
      </c>
      <c r="O514" s="4">
        <v>45518.390208333331</v>
      </c>
      <c r="P514" s="4">
        <v>45518.390208333331</v>
      </c>
      <c r="Q514">
        <v>1</v>
      </c>
      <c r="R514" t="s">
        <v>152</v>
      </c>
      <c r="S514" t="s">
        <v>58</v>
      </c>
      <c r="T514" t="s">
        <v>58</v>
      </c>
      <c r="U514" t="s">
        <v>58</v>
      </c>
      <c r="V514" t="s">
        <v>58</v>
      </c>
      <c r="W514" t="s">
        <v>662</v>
      </c>
      <c r="X514" t="s">
        <v>72</v>
      </c>
      <c r="Y514" t="s">
        <v>58</v>
      </c>
      <c r="Z514" t="s">
        <v>58</v>
      </c>
      <c r="AA514" t="s">
        <v>58</v>
      </c>
      <c r="AB514" t="s">
        <v>58</v>
      </c>
      <c r="AC514">
        <v>125784</v>
      </c>
      <c r="AD514" t="s">
        <v>64</v>
      </c>
      <c r="AE514" t="s">
        <v>65</v>
      </c>
      <c r="AF514" t="s">
        <v>58</v>
      </c>
      <c r="AG514">
        <v>0</v>
      </c>
      <c r="AH514">
        <v>65</v>
      </c>
      <c r="AI514" t="s">
        <v>58</v>
      </c>
      <c r="AJ514" t="s">
        <v>75</v>
      </c>
      <c r="AK514" t="s">
        <v>118</v>
      </c>
      <c r="AL514">
        <v>176</v>
      </c>
      <c r="AM514">
        <f t="shared" si="2"/>
        <v>176</v>
      </c>
      <c r="AN514" t="s">
        <v>64</v>
      </c>
      <c r="AO514" t="s">
        <v>64</v>
      </c>
      <c r="AP514" t="s">
        <v>58</v>
      </c>
      <c r="AQ514" t="s">
        <v>58</v>
      </c>
      <c r="AR514" t="s">
        <v>58</v>
      </c>
      <c r="AS514" t="s">
        <v>58</v>
      </c>
      <c r="AT514" t="s">
        <v>58</v>
      </c>
      <c r="AU514" t="s">
        <v>58</v>
      </c>
      <c r="AV514" s="5">
        <v>45522</v>
      </c>
    </row>
    <row r="515" spans="1:48" hidden="1" x14ac:dyDescent="0.25">
      <c r="A515">
        <v>2024</v>
      </c>
      <c r="B515">
        <v>8</v>
      </c>
      <c r="C515" t="s">
        <v>102</v>
      </c>
      <c r="D515">
        <v>111</v>
      </c>
      <c r="E515" s="4">
        <v>45518.420909201392</v>
      </c>
      <c r="F515" s="16" t="s">
        <v>140</v>
      </c>
      <c r="G515" s="16" t="s">
        <v>139</v>
      </c>
      <c r="H515" t="s">
        <v>71</v>
      </c>
      <c r="I515" t="s">
        <v>53</v>
      </c>
      <c r="J515">
        <v>1234567890</v>
      </c>
      <c r="K515" t="s">
        <v>54</v>
      </c>
      <c r="L515">
        <v>222</v>
      </c>
      <c r="M515" t="s">
        <v>55</v>
      </c>
      <c r="N515" s="4">
        <v>45470.393055555563</v>
      </c>
      <c r="O515" s="4">
        <v>45518.420520833337</v>
      </c>
      <c r="P515" s="4">
        <v>45518.420520833337</v>
      </c>
      <c r="Q515">
        <v>1</v>
      </c>
      <c r="R515" t="s">
        <v>152</v>
      </c>
      <c r="S515" t="s">
        <v>58</v>
      </c>
      <c r="T515" t="s">
        <v>58</v>
      </c>
      <c r="U515" t="s">
        <v>58</v>
      </c>
      <c r="V515" t="s">
        <v>58</v>
      </c>
      <c r="W515" t="s">
        <v>663</v>
      </c>
      <c r="X515" t="s">
        <v>72</v>
      </c>
      <c r="Y515" t="s">
        <v>58</v>
      </c>
      <c r="Z515" t="s">
        <v>58</v>
      </c>
      <c r="AA515" t="s">
        <v>58</v>
      </c>
      <c r="AB515" t="s">
        <v>58</v>
      </c>
      <c r="AC515">
        <v>125784</v>
      </c>
      <c r="AD515" t="s">
        <v>64</v>
      </c>
      <c r="AE515" t="s">
        <v>70</v>
      </c>
      <c r="AF515" t="s">
        <v>58</v>
      </c>
      <c r="AG515">
        <v>0</v>
      </c>
      <c r="AH515">
        <v>57</v>
      </c>
      <c r="AI515" t="s">
        <v>58</v>
      </c>
      <c r="AJ515" t="s">
        <v>75</v>
      </c>
      <c r="AK515" t="s">
        <v>118</v>
      </c>
      <c r="AL515">
        <v>176</v>
      </c>
      <c r="AM515">
        <f t="shared" si="2"/>
        <v>176</v>
      </c>
      <c r="AN515" t="s">
        <v>64</v>
      </c>
      <c r="AO515" t="s">
        <v>64</v>
      </c>
      <c r="AP515" t="s">
        <v>58</v>
      </c>
      <c r="AQ515" t="s">
        <v>58</v>
      </c>
      <c r="AR515" t="s">
        <v>58</v>
      </c>
      <c r="AS515" t="s">
        <v>58</v>
      </c>
      <c r="AT515" t="s">
        <v>58</v>
      </c>
      <c r="AU515" t="s">
        <v>58</v>
      </c>
      <c r="AV515" s="5">
        <v>45522</v>
      </c>
    </row>
    <row r="516" spans="1:48" hidden="1" x14ac:dyDescent="0.25">
      <c r="A516">
        <v>2024</v>
      </c>
      <c r="B516">
        <v>8</v>
      </c>
      <c r="C516" t="s">
        <v>102</v>
      </c>
      <c r="D516">
        <v>111</v>
      </c>
      <c r="E516" s="4">
        <v>45518.434540104157</v>
      </c>
      <c r="F516" s="16" t="s">
        <v>140</v>
      </c>
      <c r="G516" s="16" t="s">
        <v>139</v>
      </c>
      <c r="H516" t="s">
        <v>71</v>
      </c>
      <c r="I516" t="s">
        <v>53</v>
      </c>
      <c r="J516">
        <v>1234567890</v>
      </c>
      <c r="K516" t="s">
        <v>78</v>
      </c>
      <c r="L516">
        <v>222</v>
      </c>
      <c r="M516" t="s">
        <v>55</v>
      </c>
      <c r="N516" s="4">
        <v>45457.361111111109</v>
      </c>
      <c r="O516" s="4">
        <v>45518.434236111112</v>
      </c>
      <c r="P516" s="4">
        <v>45518.434236111112</v>
      </c>
      <c r="Q516">
        <v>1</v>
      </c>
      <c r="R516" t="s">
        <v>152</v>
      </c>
      <c r="S516" t="s">
        <v>58</v>
      </c>
      <c r="T516" t="s">
        <v>58</v>
      </c>
      <c r="U516" t="s">
        <v>58</v>
      </c>
      <c r="V516" t="s">
        <v>58</v>
      </c>
      <c r="W516" t="s">
        <v>664</v>
      </c>
      <c r="X516" t="s">
        <v>72</v>
      </c>
      <c r="Y516" t="s">
        <v>58</v>
      </c>
      <c r="Z516" t="s">
        <v>58</v>
      </c>
      <c r="AA516" t="s">
        <v>58</v>
      </c>
      <c r="AB516" t="s">
        <v>58</v>
      </c>
      <c r="AC516">
        <v>125784</v>
      </c>
      <c r="AD516" t="s">
        <v>64</v>
      </c>
      <c r="AE516" t="s">
        <v>70</v>
      </c>
      <c r="AF516" t="s">
        <v>58</v>
      </c>
      <c r="AG516">
        <v>0</v>
      </c>
      <c r="AH516">
        <v>40</v>
      </c>
      <c r="AI516" t="s">
        <v>58</v>
      </c>
      <c r="AJ516" t="s">
        <v>75</v>
      </c>
      <c r="AK516" t="s">
        <v>118</v>
      </c>
      <c r="AL516">
        <v>176</v>
      </c>
      <c r="AM516">
        <f t="shared" si="2"/>
        <v>176</v>
      </c>
      <c r="AN516" t="s">
        <v>64</v>
      </c>
      <c r="AO516" t="s">
        <v>64</v>
      </c>
      <c r="AP516" t="s">
        <v>58</v>
      </c>
      <c r="AQ516" t="s">
        <v>58</v>
      </c>
      <c r="AR516" t="s">
        <v>58</v>
      </c>
      <c r="AS516" t="s">
        <v>58</v>
      </c>
      <c r="AT516" t="s">
        <v>58</v>
      </c>
      <c r="AU516" t="s">
        <v>58</v>
      </c>
      <c r="AV516" s="5">
        <v>45523</v>
      </c>
    </row>
    <row r="517" spans="1:48" hidden="1" x14ac:dyDescent="0.25">
      <c r="A517">
        <v>2024</v>
      </c>
      <c r="B517">
        <v>8</v>
      </c>
      <c r="C517" t="s">
        <v>102</v>
      </c>
      <c r="D517">
        <v>111</v>
      </c>
      <c r="E517" s="4">
        <v>45518.466336168982</v>
      </c>
      <c r="F517" s="16" t="s">
        <v>140</v>
      </c>
      <c r="G517" s="16" t="s">
        <v>139</v>
      </c>
      <c r="H517" t="s">
        <v>71</v>
      </c>
      <c r="I517" t="s">
        <v>53</v>
      </c>
      <c r="J517">
        <v>1234567890</v>
      </c>
      <c r="K517" t="s">
        <v>94</v>
      </c>
      <c r="L517">
        <v>222</v>
      </c>
      <c r="M517" t="s">
        <v>55</v>
      </c>
      <c r="N517" s="4">
        <v>45477.427083333343</v>
      </c>
      <c r="O517" s="4">
        <v>45518.465960648151</v>
      </c>
      <c r="P517" s="4">
        <v>45518.465960648151</v>
      </c>
      <c r="Q517">
        <v>1</v>
      </c>
      <c r="R517" t="s">
        <v>152</v>
      </c>
      <c r="S517" t="s">
        <v>58</v>
      </c>
      <c r="T517" t="s">
        <v>58</v>
      </c>
      <c r="U517" t="s">
        <v>58</v>
      </c>
      <c r="V517" t="s">
        <v>58</v>
      </c>
      <c r="W517" t="s">
        <v>665</v>
      </c>
      <c r="X517" t="s">
        <v>72</v>
      </c>
      <c r="Y517" t="s">
        <v>58</v>
      </c>
      <c r="Z517" t="s">
        <v>58</v>
      </c>
      <c r="AA517" t="s">
        <v>58</v>
      </c>
      <c r="AB517" t="s">
        <v>58</v>
      </c>
      <c r="AC517">
        <v>125784</v>
      </c>
      <c r="AD517" t="s">
        <v>64</v>
      </c>
      <c r="AE517" t="s">
        <v>65</v>
      </c>
      <c r="AF517" t="s">
        <v>58</v>
      </c>
      <c r="AG517">
        <v>0</v>
      </c>
      <c r="AH517">
        <v>75</v>
      </c>
      <c r="AI517" t="s">
        <v>58</v>
      </c>
      <c r="AJ517" t="s">
        <v>75</v>
      </c>
      <c r="AK517" t="s">
        <v>118</v>
      </c>
      <c r="AL517">
        <v>176</v>
      </c>
      <c r="AM517">
        <f t="shared" si="2"/>
        <v>176</v>
      </c>
      <c r="AN517" t="s">
        <v>64</v>
      </c>
      <c r="AO517" t="s">
        <v>64</v>
      </c>
      <c r="AP517" t="s">
        <v>58</v>
      </c>
      <c r="AQ517" t="s">
        <v>58</v>
      </c>
      <c r="AR517" t="s">
        <v>58</v>
      </c>
      <c r="AS517" t="s">
        <v>58</v>
      </c>
      <c r="AT517" t="s">
        <v>58</v>
      </c>
      <c r="AU517" t="s">
        <v>58</v>
      </c>
      <c r="AV517" s="5">
        <v>45522</v>
      </c>
    </row>
    <row r="518" spans="1:48" hidden="1" x14ac:dyDescent="0.25">
      <c r="A518">
        <v>2024</v>
      </c>
      <c r="B518">
        <v>8</v>
      </c>
      <c r="C518" t="s">
        <v>102</v>
      </c>
      <c r="D518">
        <v>111</v>
      </c>
      <c r="E518" s="4">
        <v>45518.48497380787</v>
      </c>
      <c r="F518" s="16" t="s">
        <v>140</v>
      </c>
      <c r="G518" s="16" t="s">
        <v>139</v>
      </c>
      <c r="H518" t="s">
        <v>71</v>
      </c>
      <c r="I518" t="s">
        <v>53</v>
      </c>
      <c r="J518">
        <v>1234567890</v>
      </c>
      <c r="K518" t="s">
        <v>94</v>
      </c>
      <c r="L518">
        <v>222</v>
      </c>
      <c r="M518" t="s">
        <v>55</v>
      </c>
      <c r="N518" s="4">
        <v>45254.445833333331</v>
      </c>
      <c r="O518" s="4">
        <v>45518.484583333331</v>
      </c>
      <c r="P518" s="4">
        <v>45518.484583333331</v>
      </c>
      <c r="Q518">
        <v>1</v>
      </c>
      <c r="R518" t="s">
        <v>152</v>
      </c>
      <c r="S518" t="s">
        <v>58</v>
      </c>
      <c r="T518" t="s">
        <v>58</v>
      </c>
      <c r="U518" t="s">
        <v>58</v>
      </c>
      <c r="V518" t="s">
        <v>58</v>
      </c>
      <c r="W518" t="s">
        <v>666</v>
      </c>
      <c r="X518" t="s">
        <v>72</v>
      </c>
      <c r="Y518" t="s">
        <v>58</v>
      </c>
      <c r="Z518" t="s">
        <v>58</v>
      </c>
      <c r="AA518" t="s">
        <v>58</v>
      </c>
      <c r="AB518" t="s">
        <v>58</v>
      </c>
      <c r="AC518">
        <v>125784</v>
      </c>
      <c r="AD518" t="s">
        <v>64</v>
      </c>
      <c r="AE518" t="s">
        <v>70</v>
      </c>
      <c r="AF518" t="s">
        <v>58</v>
      </c>
      <c r="AG518">
        <v>0</v>
      </c>
      <c r="AH518">
        <v>71</v>
      </c>
      <c r="AI518" t="s">
        <v>58</v>
      </c>
      <c r="AJ518" t="s">
        <v>75</v>
      </c>
      <c r="AK518" t="s">
        <v>118</v>
      </c>
      <c r="AL518">
        <v>176</v>
      </c>
      <c r="AM518">
        <f t="shared" si="2"/>
        <v>176</v>
      </c>
      <c r="AN518" t="s">
        <v>64</v>
      </c>
      <c r="AO518" t="s">
        <v>64</v>
      </c>
      <c r="AP518" t="s">
        <v>58</v>
      </c>
      <c r="AQ518" t="s">
        <v>58</v>
      </c>
      <c r="AR518" t="s">
        <v>58</v>
      </c>
      <c r="AS518" t="s">
        <v>58</v>
      </c>
      <c r="AT518" t="s">
        <v>58</v>
      </c>
      <c r="AU518" t="s">
        <v>58</v>
      </c>
      <c r="AV518" s="5">
        <v>45522</v>
      </c>
    </row>
    <row r="519" spans="1:48" hidden="1" x14ac:dyDescent="0.25">
      <c r="A519">
        <v>2024</v>
      </c>
      <c r="B519">
        <v>8</v>
      </c>
      <c r="C519" t="s">
        <v>102</v>
      </c>
      <c r="D519">
        <v>111</v>
      </c>
      <c r="E519" s="4">
        <v>45518.492184305564</v>
      </c>
      <c r="F519" s="16" t="s">
        <v>140</v>
      </c>
      <c r="G519" s="16" t="s">
        <v>139</v>
      </c>
      <c r="H519" t="s">
        <v>71</v>
      </c>
      <c r="I519" t="s">
        <v>53</v>
      </c>
      <c r="J519">
        <v>1234567890</v>
      </c>
      <c r="K519" t="s">
        <v>94</v>
      </c>
      <c r="L519">
        <v>222</v>
      </c>
      <c r="M519" t="s">
        <v>55</v>
      </c>
      <c r="N519" s="4">
        <v>45233.364583333343</v>
      </c>
      <c r="O519" s="4">
        <v>45518.491782407407</v>
      </c>
      <c r="P519" s="4">
        <v>45518.491782407407</v>
      </c>
      <c r="Q519">
        <v>1</v>
      </c>
      <c r="R519" t="s">
        <v>152</v>
      </c>
      <c r="S519" t="s">
        <v>58</v>
      </c>
      <c r="T519" t="s">
        <v>58</v>
      </c>
      <c r="U519" t="s">
        <v>58</v>
      </c>
      <c r="V519" t="s">
        <v>58</v>
      </c>
      <c r="W519" t="s">
        <v>667</v>
      </c>
      <c r="X519" t="s">
        <v>72</v>
      </c>
      <c r="Y519" t="s">
        <v>58</v>
      </c>
      <c r="Z519" t="s">
        <v>58</v>
      </c>
      <c r="AA519" t="s">
        <v>58</v>
      </c>
      <c r="AB519" t="s">
        <v>58</v>
      </c>
      <c r="AC519">
        <v>125784</v>
      </c>
      <c r="AD519" t="s">
        <v>64</v>
      </c>
      <c r="AE519" t="s">
        <v>70</v>
      </c>
      <c r="AF519" t="s">
        <v>58</v>
      </c>
      <c r="AG519">
        <v>0</v>
      </c>
      <c r="AH519">
        <v>59</v>
      </c>
      <c r="AI519" t="s">
        <v>58</v>
      </c>
      <c r="AJ519" t="s">
        <v>75</v>
      </c>
      <c r="AK519" t="s">
        <v>118</v>
      </c>
      <c r="AL519">
        <v>176</v>
      </c>
      <c r="AM519">
        <f t="shared" si="2"/>
        <v>176</v>
      </c>
      <c r="AN519" t="s">
        <v>64</v>
      </c>
      <c r="AO519" t="s">
        <v>64</v>
      </c>
      <c r="AP519" t="s">
        <v>58</v>
      </c>
      <c r="AQ519" t="s">
        <v>58</v>
      </c>
      <c r="AR519" t="s">
        <v>58</v>
      </c>
      <c r="AS519" t="s">
        <v>58</v>
      </c>
      <c r="AT519" t="s">
        <v>58</v>
      </c>
      <c r="AU519" t="s">
        <v>58</v>
      </c>
      <c r="AV519" s="5">
        <v>45523</v>
      </c>
    </row>
    <row r="520" spans="1:48" hidden="1" x14ac:dyDescent="0.25">
      <c r="A520">
        <v>2024</v>
      </c>
      <c r="B520">
        <v>8</v>
      </c>
      <c r="C520" t="s">
        <v>102</v>
      </c>
      <c r="D520">
        <v>111</v>
      </c>
      <c r="E520" s="4">
        <v>45518.519635937497</v>
      </c>
      <c r="F520" s="16" t="s">
        <v>140</v>
      </c>
      <c r="G520" s="16" t="s">
        <v>139</v>
      </c>
      <c r="H520" t="s">
        <v>71</v>
      </c>
      <c r="I520" t="s">
        <v>53</v>
      </c>
      <c r="J520">
        <v>1234567890</v>
      </c>
      <c r="K520" t="s">
        <v>94</v>
      </c>
      <c r="L520">
        <v>222</v>
      </c>
      <c r="M520" t="s">
        <v>55</v>
      </c>
      <c r="N520" s="4">
        <v>45489.461805555547</v>
      </c>
      <c r="O520" s="4">
        <v>45518.51934027778</v>
      </c>
      <c r="P520" s="4">
        <v>45518.51934027778</v>
      </c>
      <c r="Q520">
        <v>1</v>
      </c>
      <c r="R520" t="s">
        <v>152</v>
      </c>
      <c r="S520" t="s">
        <v>58</v>
      </c>
      <c r="T520" t="s">
        <v>58</v>
      </c>
      <c r="U520" t="s">
        <v>58</v>
      </c>
      <c r="V520" t="s">
        <v>58</v>
      </c>
      <c r="W520" t="s">
        <v>668</v>
      </c>
      <c r="X520" t="s">
        <v>72</v>
      </c>
      <c r="Y520" t="s">
        <v>58</v>
      </c>
      <c r="Z520" t="s">
        <v>58</v>
      </c>
      <c r="AA520" t="s">
        <v>58</v>
      </c>
      <c r="AB520" t="s">
        <v>58</v>
      </c>
      <c r="AC520">
        <v>125784</v>
      </c>
      <c r="AD520" t="s">
        <v>64</v>
      </c>
      <c r="AE520" t="s">
        <v>70</v>
      </c>
      <c r="AF520" t="s">
        <v>58</v>
      </c>
      <c r="AG520">
        <v>0</v>
      </c>
      <c r="AH520">
        <v>52</v>
      </c>
      <c r="AI520" t="s">
        <v>58</v>
      </c>
      <c r="AJ520" t="s">
        <v>75</v>
      </c>
      <c r="AK520" t="s">
        <v>118</v>
      </c>
      <c r="AL520">
        <v>176</v>
      </c>
      <c r="AM520">
        <f t="shared" si="2"/>
        <v>176</v>
      </c>
      <c r="AN520" t="s">
        <v>64</v>
      </c>
      <c r="AO520" t="s">
        <v>64</v>
      </c>
      <c r="AP520" t="s">
        <v>58</v>
      </c>
      <c r="AQ520" t="s">
        <v>58</v>
      </c>
      <c r="AR520" t="s">
        <v>58</v>
      </c>
      <c r="AS520" t="s">
        <v>58</v>
      </c>
      <c r="AT520" t="s">
        <v>58</v>
      </c>
      <c r="AU520" t="s">
        <v>58</v>
      </c>
      <c r="AV520" s="5">
        <v>45523</v>
      </c>
    </row>
    <row r="521" spans="1:48" hidden="1" x14ac:dyDescent="0.25">
      <c r="A521">
        <v>2024</v>
      </c>
      <c r="B521">
        <v>8</v>
      </c>
      <c r="C521" t="s">
        <v>102</v>
      </c>
      <c r="D521">
        <v>111</v>
      </c>
      <c r="E521" s="4">
        <v>45519.588422928238</v>
      </c>
      <c r="F521" s="16" t="s">
        <v>140</v>
      </c>
      <c r="G521" s="16" t="s">
        <v>139</v>
      </c>
      <c r="H521" t="s">
        <v>71</v>
      </c>
      <c r="I521" t="s">
        <v>53</v>
      </c>
      <c r="J521">
        <v>1234567890</v>
      </c>
      <c r="K521" t="s">
        <v>94</v>
      </c>
      <c r="L521">
        <v>222</v>
      </c>
      <c r="M521" t="s">
        <v>55</v>
      </c>
      <c r="N521" s="4">
        <v>45519.361111111109</v>
      </c>
      <c r="O521" s="4">
        <v>45519.586469907408</v>
      </c>
      <c r="P521" s="4">
        <v>45519.586469907408</v>
      </c>
      <c r="Q521">
        <v>1</v>
      </c>
      <c r="R521" t="s">
        <v>152</v>
      </c>
      <c r="S521" t="s">
        <v>58</v>
      </c>
      <c r="T521" t="s">
        <v>58</v>
      </c>
      <c r="U521" t="s">
        <v>58</v>
      </c>
      <c r="V521" t="s">
        <v>58</v>
      </c>
      <c r="W521" t="s">
        <v>669</v>
      </c>
      <c r="X521" t="s">
        <v>72</v>
      </c>
      <c r="Y521" t="s">
        <v>58</v>
      </c>
      <c r="Z521" t="s">
        <v>58</v>
      </c>
      <c r="AA521" t="s">
        <v>58</v>
      </c>
      <c r="AB521" t="s">
        <v>58</v>
      </c>
      <c r="AC521">
        <v>125784</v>
      </c>
      <c r="AD521" t="s">
        <v>64</v>
      </c>
      <c r="AE521" t="s">
        <v>70</v>
      </c>
      <c r="AF521" t="s">
        <v>58</v>
      </c>
      <c r="AG521">
        <v>0</v>
      </c>
      <c r="AH521">
        <v>54</v>
      </c>
      <c r="AI521" t="s">
        <v>58</v>
      </c>
      <c r="AJ521" t="s">
        <v>75</v>
      </c>
      <c r="AK521" t="s">
        <v>118</v>
      </c>
      <c r="AL521">
        <v>176</v>
      </c>
      <c r="AM521">
        <f t="shared" si="2"/>
        <v>176</v>
      </c>
      <c r="AN521" t="s">
        <v>64</v>
      </c>
      <c r="AO521" t="s">
        <v>64</v>
      </c>
      <c r="AP521" t="s">
        <v>58</v>
      </c>
      <c r="AQ521" t="s">
        <v>58</v>
      </c>
      <c r="AR521" t="s">
        <v>58</v>
      </c>
      <c r="AS521" t="s">
        <v>58</v>
      </c>
      <c r="AT521" t="s">
        <v>58</v>
      </c>
      <c r="AU521" t="s">
        <v>58</v>
      </c>
      <c r="AV521" s="5">
        <v>45523</v>
      </c>
    </row>
    <row r="522" spans="1:48" hidden="1" x14ac:dyDescent="0.25">
      <c r="A522">
        <v>2024</v>
      </c>
      <c r="B522">
        <v>8</v>
      </c>
      <c r="C522" t="s">
        <v>102</v>
      </c>
      <c r="D522">
        <v>111</v>
      </c>
      <c r="E522" s="4">
        <v>45519.594153506943</v>
      </c>
      <c r="F522" s="16" t="s">
        <v>140</v>
      </c>
      <c r="G522" s="16" t="s">
        <v>139</v>
      </c>
      <c r="H522" t="s">
        <v>71</v>
      </c>
      <c r="I522" t="s">
        <v>53</v>
      </c>
      <c r="J522">
        <v>1234567890</v>
      </c>
      <c r="K522" t="s">
        <v>94</v>
      </c>
      <c r="L522">
        <v>222</v>
      </c>
      <c r="M522" t="s">
        <v>55</v>
      </c>
      <c r="N522" s="4">
        <v>45463.556250000001</v>
      </c>
      <c r="O522" s="4">
        <v>45519.593784722223</v>
      </c>
      <c r="P522" s="4">
        <v>45519.593784722223</v>
      </c>
      <c r="Q522">
        <v>1</v>
      </c>
      <c r="R522" t="s">
        <v>152</v>
      </c>
      <c r="S522" t="s">
        <v>58</v>
      </c>
      <c r="T522" t="s">
        <v>58</v>
      </c>
      <c r="U522" t="s">
        <v>58</v>
      </c>
      <c r="V522" t="s">
        <v>58</v>
      </c>
      <c r="W522" t="s">
        <v>670</v>
      </c>
      <c r="X522" t="s">
        <v>72</v>
      </c>
      <c r="Y522" t="s">
        <v>58</v>
      </c>
      <c r="Z522" t="s">
        <v>58</v>
      </c>
      <c r="AA522" t="s">
        <v>58</v>
      </c>
      <c r="AB522" t="s">
        <v>58</v>
      </c>
      <c r="AC522">
        <v>125784</v>
      </c>
      <c r="AD522" t="s">
        <v>64</v>
      </c>
      <c r="AE522" t="s">
        <v>70</v>
      </c>
      <c r="AF522" t="s">
        <v>58</v>
      </c>
      <c r="AG522">
        <v>0</v>
      </c>
      <c r="AH522">
        <v>53</v>
      </c>
      <c r="AI522" t="s">
        <v>58</v>
      </c>
      <c r="AJ522" t="s">
        <v>75</v>
      </c>
      <c r="AK522" t="s">
        <v>118</v>
      </c>
      <c r="AL522">
        <v>176</v>
      </c>
      <c r="AM522">
        <f t="shared" si="2"/>
        <v>176</v>
      </c>
      <c r="AN522" t="s">
        <v>64</v>
      </c>
      <c r="AO522" t="s">
        <v>64</v>
      </c>
      <c r="AP522" t="s">
        <v>58</v>
      </c>
      <c r="AQ522" t="s">
        <v>58</v>
      </c>
      <c r="AR522" t="s">
        <v>58</v>
      </c>
      <c r="AS522" t="s">
        <v>58</v>
      </c>
      <c r="AT522" t="s">
        <v>58</v>
      </c>
      <c r="AU522" t="s">
        <v>58</v>
      </c>
      <c r="AV522" s="5">
        <v>45522</v>
      </c>
    </row>
    <row r="523" spans="1:48" hidden="1" x14ac:dyDescent="0.25">
      <c r="A523">
        <v>2024</v>
      </c>
      <c r="B523">
        <v>8</v>
      </c>
      <c r="C523" t="s">
        <v>102</v>
      </c>
      <c r="D523">
        <v>111</v>
      </c>
      <c r="E523" s="4">
        <v>45519.594593043978</v>
      </c>
      <c r="F523" s="16" t="s">
        <v>140</v>
      </c>
      <c r="G523" s="16" t="s">
        <v>139</v>
      </c>
      <c r="H523" t="s">
        <v>71</v>
      </c>
      <c r="I523" t="s">
        <v>53</v>
      </c>
      <c r="J523">
        <v>1234567890</v>
      </c>
      <c r="K523" t="s">
        <v>51</v>
      </c>
      <c r="L523">
        <v>222</v>
      </c>
      <c r="M523" t="s">
        <v>55</v>
      </c>
      <c r="N523" s="4">
        <v>45490.541666666657</v>
      </c>
      <c r="O523" s="4">
        <v>45519.594259259262</v>
      </c>
      <c r="P523" s="4">
        <v>45519.594259259262</v>
      </c>
      <c r="Q523">
        <v>1</v>
      </c>
      <c r="R523" t="s">
        <v>152</v>
      </c>
      <c r="S523" t="s">
        <v>58</v>
      </c>
      <c r="T523" t="s">
        <v>58</v>
      </c>
      <c r="U523" t="s">
        <v>58</v>
      </c>
      <c r="V523" t="s">
        <v>58</v>
      </c>
      <c r="W523" t="s">
        <v>671</v>
      </c>
      <c r="X523" t="s">
        <v>72</v>
      </c>
      <c r="Y523" t="s">
        <v>58</v>
      </c>
      <c r="Z523" t="s">
        <v>58</v>
      </c>
      <c r="AA523" t="s">
        <v>58</v>
      </c>
      <c r="AB523" t="s">
        <v>58</v>
      </c>
      <c r="AC523">
        <v>125784</v>
      </c>
      <c r="AD523" t="s">
        <v>64</v>
      </c>
      <c r="AE523" t="s">
        <v>65</v>
      </c>
      <c r="AF523" t="s">
        <v>58</v>
      </c>
      <c r="AG523">
        <v>0</v>
      </c>
      <c r="AH523">
        <v>58</v>
      </c>
      <c r="AI523" t="s">
        <v>58</v>
      </c>
      <c r="AJ523" t="s">
        <v>75</v>
      </c>
      <c r="AK523" t="s">
        <v>118</v>
      </c>
      <c r="AL523">
        <v>176</v>
      </c>
      <c r="AM523">
        <f t="shared" si="2"/>
        <v>176</v>
      </c>
      <c r="AN523" t="s">
        <v>64</v>
      </c>
      <c r="AO523" t="s">
        <v>64</v>
      </c>
      <c r="AP523" t="s">
        <v>58</v>
      </c>
      <c r="AQ523" t="s">
        <v>58</v>
      </c>
      <c r="AR523" t="s">
        <v>58</v>
      </c>
      <c r="AS523" t="s">
        <v>58</v>
      </c>
      <c r="AT523" t="s">
        <v>58</v>
      </c>
      <c r="AU523" t="s">
        <v>58</v>
      </c>
      <c r="AV523" s="5">
        <v>45523</v>
      </c>
    </row>
    <row r="524" spans="1:48" hidden="1" x14ac:dyDescent="0.25">
      <c r="A524">
        <v>2024</v>
      </c>
      <c r="B524">
        <v>8</v>
      </c>
      <c r="C524" t="s">
        <v>102</v>
      </c>
      <c r="D524">
        <v>111</v>
      </c>
      <c r="E524" s="4">
        <v>45519.595171747693</v>
      </c>
      <c r="F524" s="16" t="s">
        <v>140</v>
      </c>
      <c r="G524" s="16" t="s">
        <v>139</v>
      </c>
      <c r="H524" t="s">
        <v>71</v>
      </c>
      <c r="I524" t="s">
        <v>53</v>
      </c>
      <c r="J524">
        <v>1234567890</v>
      </c>
      <c r="K524" t="s">
        <v>94</v>
      </c>
      <c r="L524">
        <v>222</v>
      </c>
      <c r="M524" t="s">
        <v>55</v>
      </c>
      <c r="N524" s="4">
        <v>45517.57708333333</v>
      </c>
      <c r="O524" s="4">
        <v>45519.594699074078</v>
      </c>
      <c r="P524" s="4">
        <v>45519.594687500001</v>
      </c>
      <c r="Q524">
        <v>1</v>
      </c>
      <c r="R524" t="s">
        <v>152</v>
      </c>
      <c r="S524" t="s">
        <v>58</v>
      </c>
      <c r="T524" t="s">
        <v>58</v>
      </c>
      <c r="U524" t="s">
        <v>58</v>
      </c>
      <c r="V524" t="s">
        <v>58</v>
      </c>
      <c r="W524" t="s">
        <v>672</v>
      </c>
      <c r="X524" t="s">
        <v>72</v>
      </c>
      <c r="Y524" t="s">
        <v>58</v>
      </c>
      <c r="Z524" t="s">
        <v>58</v>
      </c>
      <c r="AA524" t="s">
        <v>58</v>
      </c>
      <c r="AB524" t="s">
        <v>58</v>
      </c>
      <c r="AC524">
        <v>125784</v>
      </c>
      <c r="AD524" t="s">
        <v>64</v>
      </c>
      <c r="AE524" t="s">
        <v>70</v>
      </c>
      <c r="AF524" t="s">
        <v>58</v>
      </c>
      <c r="AG524">
        <v>0</v>
      </c>
      <c r="AH524">
        <v>42</v>
      </c>
      <c r="AI524" t="s">
        <v>58</v>
      </c>
      <c r="AJ524" t="s">
        <v>75</v>
      </c>
      <c r="AK524" t="s">
        <v>118</v>
      </c>
      <c r="AL524">
        <v>176</v>
      </c>
      <c r="AM524">
        <f t="shared" si="2"/>
        <v>176</v>
      </c>
      <c r="AN524" t="s">
        <v>64</v>
      </c>
      <c r="AO524" t="s">
        <v>64</v>
      </c>
      <c r="AP524" t="s">
        <v>58</v>
      </c>
      <c r="AQ524" t="s">
        <v>58</v>
      </c>
      <c r="AR524" t="s">
        <v>58</v>
      </c>
      <c r="AS524" t="s">
        <v>58</v>
      </c>
      <c r="AT524" t="s">
        <v>58</v>
      </c>
      <c r="AU524" t="s">
        <v>58</v>
      </c>
      <c r="AV524" s="5">
        <v>45522</v>
      </c>
    </row>
    <row r="525" spans="1:48" hidden="1" x14ac:dyDescent="0.25">
      <c r="A525">
        <v>2024</v>
      </c>
      <c r="B525">
        <v>8</v>
      </c>
      <c r="C525" t="s">
        <v>102</v>
      </c>
      <c r="D525">
        <v>111</v>
      </c>
      <c r="E525" s="4">
        <v>45519.595633599543</v>
      </c>
      <c r="F525" s="16" t="s">
        <v>140</v>
      </c>
      <c r="G525" s="16" t="s">
        <v>139</v>
      </c>
      <c r="H525" t="s">
        <v>71</v>
      </c>
      <c r="I525" t="s">
        <v>53</v>
      </c>
      <c r="J525">
        <v>1234567890</v>
      </c>
      <c r="K525" t="s">
        <v>94</v>
      </c>
      <c r="L525">
        <v>222</v>
      </c>
      <c r="M525" t="s">
        <v>55</v>
      </c>
      <c r="N525" s="4">
        <v>45488.5625</v>
      </c>
      <c r="O525" s="4">
        <v>45519.595266203702</v>
      </c>
      <c r="P525" s="4">
        <v>45519.595266203702</v>
      </c>
      <c r="Q525">
        <v>1</v>
      </c>
      <c r="R525" t="s">
        <v>152</v>
      </c>
      <c r="S525" t="s">
        <v>58</v>
      </c>
      <c r="T525" t="s">
        <v>58</v>
      </c>
      <c r="U525" t="s">
        <v>58</v>
      </c>
      <c r="V525" t="s">
        <v>58</v>
      </c>
      <c r="W525" t="s">
        <v>673</v>
      </c>
      <c r="X525" t="s">
        <v>72</v>
      </c>
      <c r="Y525" t="s">
        <v>58</v>
      </c>
      <c r="Z525" t="s">
        <v>58</v>
      </c>
      <c r="AA525" t="s">
        <v>58</v>
      </c>
      <c r="AB525" t="s">
        <v>58</v>
      </c>
      <c r="AC525">
        <v>125784</v>
      </c>
      <c r="AD525" t="s">
        <v>64</v>
      </c>
      <c r="AE525" t="s">
        <v>65</v>
      </c>
      <c r="AF525" t="s">
        <v>58</v>
      </c>
      <c r="AG525">
        <v>0</v>
      </c>
      <c r="AH525">
        <v>62</v>
      </c>
      <c r="AI525" t="s">
        <v>58</v>
      </c>
      <c r="AJ525" t="s">
        <v>75</v>
      </c>
      <c r="AK525" t="s">
        <v>118</v>
      </c>
      <c r="AL525">
        <v>176</v>
      </c>
      <c r="AM525">
        <f t="shared" si="2"/>
        <v>176</v>
      </c>
      <c r="AN525" t="s">
        <v>64</v>
      </c>
      <c r="AO525" t="s">
        <v>64</v>
      </c>
      <c r="AP525" t="s">
        <v>58</v>
      </c>
      <c r="AQ525" t="s">
        <v>58</v>
      </c>
      <c r="AR525" t="s">
        <v>58</v>
      </c>
      <c r="AS525" t="s">
        <v>58</v>
      </c>
      <c r="AT525" t="s">
        <v>58</v>
      </c>
      <c r="AU525" t="s">
        <v>58</v>
      </c>
      <c r="AV525" s="5">
        <v>45522</v>
      </c>
    </row>
    <row r="526" spans="1:48" hidden="1" x14ac:dyDescent="0.25">
      <c r="A526">
        <v>2024</v>
      </c>
      <c r="B526">
        <v>8</v>
      </c>
      <c r="C526" t="s">
        <v>102</v>
      </c>
      <c r="D526">
        <v>111</v>
      </c>
      <c r="E526" s="4">
        <v>45519.640485578697</v>
      </c>
      <c r="F526" s="16" t="s">
        <v>140</v>
      </c>
      <c r="G526" s="16" t="s">
        <v>139</v>
      </c>
      <c r="H526" t="s">
        <v>71</v>
      </c>
      <c r="I526" t="s">
        <v>53</v>
      </c>
      <c r="J526">
        <v>1234567890</v>
      </c>
      <c r="K526" t="s">
        <v>94</v>
      </c>
      <c r="L526">
        <v>222</v>
      </c>
      <c r="M526" t="s">
        <v>55</v>
      </c>
      <c r="N526" s="4">
        <v>45442.512499999997</v>
      </c>
      <c r="O526" s="4">
        <v>45519.637743055559</v>
      </c>
      <c r="P526" s="4">
        <v>45519.637743055559</v>
      </c>
      <c r="Q526">
        <v>1</v>
      </c>
      <c r="R526" t="s">
        <v>152</v>
      </c>
      <c r="S526" t="s">
        <v>58</v>
      </c>
      <c r="T526" t="s">
        <v>58</v>
      </c>
      <c r="U526" t="s">
        <v>58</v>
      </c>
      <c r="V526" t="s">
        <v>58</v>
      </c>
      <c r="W526" t="s">
        <v>674</v>
      </c>
      <c r="X526" t="s">
        <v>72</v>
      </c>
      <c r="Y526" t="s">
        <v>58</v>
      </c>
      <c r="Z526" t="s">
        <v>58</v>
      </c>
      <c r="AA526" t="s">
        <v>58</v>
      </c>
      <c r="AB526" t="s">
        <v>58</v>
      </c>
      <c r="AC526">
        <v>125784</v>
      </c>
      <c r="AD526" t="s">
        <v>64</v>
      </c>
      <c r="AE526" t="s">
        <v>70</v>
      </c>
      <c r="AF526" t="s">
        <v>58</v>
      </c>
      <c r="AG526">
        <v>0</v>
      </c>
      <c r="AH526">
        <v>52</v>
      </c>
      <c r="AI526" t="s">
        <v>58</v>
      </c>
      <c r="AJ526" t="s">
        <v>75</v>
      </c>
      <c r="AK526" t="s">
        <v>118</v>
      </c>
      <c r="AL526">
        <v>176</v>
      </c>
      <c r="AM526">
        <f t="shared" si="2"/>
        <v>176</v>
      </c>
      <c r="AN526" t="s">
        <v>64</v>
      </c>
      <c r="AO526" t="s">
        <v>64</v>
      </c>
      <c r="AP526" t="s">
        <v>58</v>
      </c>
      <c r="AQ526" t="s">
        <v>58</v>
      </c>
      <c r="AR526" t="s">
        <v>58</v>
      </c>
      <c r="AS526" t="s">
        <v>58</v>
      </c>
      <c r="AT526" t="s">
        <v>58</v>
      </c>
      <c r="AU526" t="s">
        <v>58</v>
      </c>
      <c r="AV526" s="5">
        <v>45523</v>
      </c>
    </row>
    <row r="527" spans="1:48" hidden="1" x14ac:dyDescent="0.25">
      <c r="A527">
        <v>2024</v>
      </c>
      <c r="B527">
        <v>8</v>
      </c>
      <c r="C527" t="s">
        <v>102</v>
      </c>
      <c r="D527">
        <v>111</v>
      </c>
      <c r="E527" s="4">
        <v>45519.641086388889</v>
      </c>
      <c r="F527" s="16" t="s">
        <v>140</v>
      </c>
      <c r="G527" s="16" t="s">
        <v>139</v>
      </c>
      <c r="H527" t="s">
        <v>71</v>
      </c>
      <c r="I527" t="s">
        <v>53</v>
      </c>
      <c r="J527">
        <v>1234567890</v>
      </c>
      <c r="K527" t="s">
        <v>94</v>
      </c>
      <c r="L527">
        <v>222</v>
      </c>
      <c r="M527" t="s">
        <v>55</v>
      </c>
      <c r="N527" s="4">
        <v>45481.572916666657</v>
      </c>
      <c r="O527" s="4">
        <v>45519.640590277777</v>
      </c>
      <c r="P527" s="4">
        <v>45519.640590277777</v>
      </c>
      <c r="Q527">
        <v>1</v>
      </c>
      <c r="R527" t="s">
        <v>152</v>
      </c>
      <c r="S527" t="s">
        <v>58</v>
      </c>
      <c r="T527" t="s">
        <v>58</v>
      </c>
      <c r="U527" t="s">
        <v>58</v>
      </c>
      <c r="V527" t="s">
        <v>58</v>
      </c>
      <c r="W527" t="s">
        <v>675</v>
      </c>
      <c r="X527" t="s">
        <v>72</v>
      </c>
      <c r="Y527" t="s">
        <v>58</v>
      </c>
      <c r="Z527" t="s">
        <v>58</v>
      </c>
      <c r="AA527" t="s">
        <v>58</v>
      </c>
      <c r="AB527" t="s">
        <v>58</v>
      </c>
      <c r="AC527">
        <v>125784</v>
      </c>
      <c r="AD527" t="s">
        <v>64</v>
      </c>
      <c r="AE527" t="s">
        <v>65</v>
      </c>
      <c r="AF527" t="s">
        <v>58</v>
      </c>
      <c r="AG527">
        <v>0</v>
      </c>
      <c r="AH527">
        <v>63</v>
      </c>
      <c r="AI527" t="s">
        <v>58</v>
      </c>
      <c r="AJ527" t="s">
        <v>75</v>
      </c>
      <c r="AK527" t="s">
        <v>118</v>
      </c>
      <c r="AL527">
        <v>176</v>
      </c>
      <c r="AM527">
        <f t="shared" si="2"/>
        <v>176</v>
      </c>
      <c r="AN527" t="s">
        <v>64</v>
      </c>
      <c r="AO527" t="s">
        <v>64</v>
      </c>
      <c r="AP527" t="s">
        <v>58</v>
      </c>
      <c r="AQ527" t="s">
        <v>58</v>
      </c>
      <c r="AR527" t="s">
        <v>58</v>
      </c>
      <c r="AS527" t="s">
        <v>58</v>
      </c>
      <c r="AT527" t="s">
        <v>58</v>
      </c>
      <c r="AU527" t="s">
        <v>58</v>
      </c>
      <c r="AV527" s="5">
        <v>45523</v>
      </c>
    </row>
    <row r="528" spans="1:48" hidden="1" x14ac:dyDescent="0.25">
      <c r="A528">
        <v>2024</v>
      </c>
      <c r="B528">
        <v>8</v>
      </c>
      <c r="C528" t="s">
        <v>102</v>
      </c>
      <c r="D528">
        <v>111</v>
      </c>
      <c r="E528" s="4">
        <v>45519.682131250003</v>
      </c>
      <c r="F528" s="16" t="s">
        <v>140</v>
      </c>
      <c r="G528" s="16" t="s">
        <v>139</v>
      </c>
      <c r="H528" t="s">
        <v>71</v>
      </c>
      <c r="I528" t="s">
        <v>53</v>
      </c>
      <c r="J528">
        <v>1234567890</v>
      </c>
      <c r="K528" t="s">
        <v>121</v>
      </c>
      <c r="L528">
        <v>222</v>
      </c>
      <c r="M528" t="s">
        <v>55</v>
      </c>
      <c r="N528" s="4">
        <v>45491.333333333343</v>
      </c>
      <c r="O528" s="4">
        <v>45519.681805555563</v>
      </c>
      <c r="P528" s="4">
        <v>45519.681805555563</v>
      </c>
      <c r="Q528">
        <v>1</v>
      </c>
      <c r="R528" t="s">
        <v>152</v>
      </c>
      <c r="S528" t="s">
        <v>58</v>
      </c>
      <c r="T528" t="s">
        <v>58</v>
      </c>
      <c r="U528" t="s">
        <v>58</v>
      </c>
      <c r="V528" t="s">
        <v>58</v>
      </c>
      <c r="W528" t="s">
        <v>676</v>
      </c>
      <c r="X528" t="s">
        <v>72</v>
      </c>
      <c r="Y528" t="s">
        <v>58</v>
      </c>
      <c r="Z528" t="s">
        <v>58</v>
      </c>
      <c r="AA528" t="s">
        <v>58</v>
      </c>
      <c r="AB528" t="s">
        <v>58</v>
      </c>
      <c r="AC528">
        <v>125784</v>
      </c>
      <c r="AD528" t="s">
        <v>64</v>
      </c>
      <c r="AE528" t="s">
        <v>70</v>
      </c>
      <c r="AF528" t="s">
        <v>58</v>
      </c>
      <c r="AG528">
        <v>0</v>
      </c>
      <c r="AH528">
        <v>65</v>
      </c>
      <c r="AI528" t="s">
        <v>58</v>
      </c>
      <c r="AJ528" t="s">
        <v>75</v>
      </c>
      <c r="AK528" t="s">
        <v>118</v>
      </c>
      <c r="AL528">
        <v>176</v>
      </c>
      <c r="AM528">
        <f t="shared" si="2"/>
        <v>176</v>
      </c>
      <c r="AN528" t="s">
        <v>64</v>
      </c>
      <c r="AO528" t="s">
        <v>64</v>
      </c>
      <c r="AP528" t="s">
        <v>58</v>
      </c>
      <c r="AQ528" t="s">
        <v>58</v>
      </c>
      <c r="AR528" t="s">
        <v>58</v>
      </c>
      <c r="AS528" t="s">
        <v>58</v>
      </c>
      <c r="AT528" t="s">
        <v>58</v>
      </c>
      <c r="AU528" t="s">
        <v>58</v>
      </c>
      <c r="AV528" s="5">
        <v>45522</v>
      </c>
    </row>
    <row r="529" spans="1:48" hidden="1" x14ac:dyDescent="0.25">
      <c r="A529">
        <v>2024</v>
      </c>
      <c r="B529">
        <v>8</v>
      </c>
      <c r="C529" t="s">
        <v>102</v>
      </c>
      <c r="D529">
        <v>111</v>
      </c>
      <c r="E529" s="4">
        <v>45519.682545613417</v>
      </c>
      <c r="F529" s="16" t="s">
        <v>140</v>
      </c>
      <c r="G529" s="16" t="s">
        <v>139</v>
      </c>
      <c r="H529" t="s">
        <v>71</v>
      </c>
      <c r="I529" t="s">
        <v>53</v>
      </c>
      <c r="J529">
        <v>1234567890</v>
      </c>
      <c r="K529" t="s">
        <v>94</v>
      </c>
      <c r="L529">
        <v>222</v>
      </c>
      <c r="M529" t="s">
        <v>55</v>
      </c>
      <c r="N529" s="4">
        <v>45100.402777777781</v>
      </c>
      <c r="O529" s="4">
        <v>45519.682233796288</v>
      </c>
      <c r="P529" s="4">
        <v>45519.682233796288</v>
      </c>
      <c r="Q529">
        <v>1</v>
      </c>
      <c r="R529" t="s">
        <v>152</v>
      </c>
      <c r="S529" t="s">
        <v>58</v>
      </c>
      <c r="T529" t="s">
        <v>58</v>
      </c>
      <c r="U529" t="s">
        <v>58</v>
      </c>
      <c r="V529" t="s">
        <v>58</v>
      </c>
      <c r="W529" t="s">
        <v>677</v>
      </c>
      <c r="X529" t="s">
        <v>72</v>
      </c>
      <c r="Y529" t="s">
        <v>58</v>
      </c>
      <c r="Z529" t="s">
        <v>58</v>
      </c>
      <c r="AA529" t="s">
        <v>58</v>
      </c>
      <c r="AB529" t="s">
        <v>58</v>
      </c>
      <c r="AC529">
        <v>125784</v>
      </c>
      <c r="AD529" t="s">
        <v>64</v>
      </c>
      <c r="AE529" t="s">
        <v>65</v>
      </c>
      <c r="AF529" t="s">
        <v>58</v>
      </c>
      <c r="AG529">
        <v>0</v>
      </c>
      <c r="AH529">
        <v>74</v>
      </c>
      <c r="AI529" t="s">
        <v>58</v>
      </c>
      <c r="AJ529" t="s">
        <v>75</v>
      </c>
      <c r="AK529" t="s">
        <v>118</v>
      </c>
      <c r="AL529">
        <v>176</v>
      </c>
      <c r="AM529">
        <f t="shared" si="2"/>
        <v>176</v>
      </c>
      <c r="AN529" t="s">
        <v>64</v>
      </c>
      <c r="AO529" t="s">
        <v>64</v>
      </c>
      <c r="AP529" t="s">
        <v>58</v>
      </c>
      <c r="AQ529" t="s">
        <v>58</v>
      </c>
      <c r="AR529" t="s">
        <v>58</v>
      </c>
      <c r="AS529" t="s">
        <v>58</v>
      </c>
      <c r="AT529" t="s">
        <v>58</v>
      </c>
      <c r="AU529" t="s">
        <v>58</v>
      </c>
      <c r="AV529" s="5">
        <v>45523</v>
      </c>
    </row>
    <row r="530" spans="1:48" hidden="1" x14ac:dyDescent="0.25">
      <c r="A530">
        <v>2024</v>
      </c>
      <c r="B530">
        <v>8</v>
      </c>
      <c r="C530" t="s">
        <v>102</v>
      </c>
      <c r="D530">
        <v>111</v>
      </c>
      <c r="E530" s="4">
        <v>45519.688624027767</v>
      </c>
      <c r="F530" s="16" t="s">
        <v>140</v>
      </c>
      <c r="G530" s="16" t="s">
        <v>139</v>
      </c>
      <c r="H530" t="s">
        <v>71</v>
      </c>
      <c r="I530" t="s">
        <v>53</v>
      </c>
      <c r="J530">
        <v>1234567890</v>
      </c>
      <c r="K530" t="s">
        <v>94</v>
      </c>
      <c r="L530">
        <v>222</v>
      </c>
      <c r="M530" t="s">
        <v>55</v>
      </c>
      <c r="N530" s="4">
        <v>45404.487500000003</v>
      </c>
      <c r="O530" s="4">
        <v>45519.688217592593</v>
      </c>
      <c r="P530" s="4">
        <v>45519.688217592593</v>
      </c>
      <c r="Q530">
        <v>1</v>
      </c>
      <c r="R530" t="s">
        <v>152</v>
      </c>
      <c r="S530" t="s">
        <v>58</v>
      </c>
      <c r="T530" t="s">
        <v>58</v>
      </c>
      <c r="U530" t="s">
        <v>58</v>
      </c>
      <c r="V530" t="s">
        <v>58</v>
      </c>
      <c r="W530" t="s">
        <v>678</v>
      </c>
      <c r="X530" t="s">
        <v>72</v>
      </c>
      <c r="Y530" t="s">
        <v>58</v>
      </c>
      <c r="Z530" t="s">
        <v>58</v>
      </c>
      <c r="AA530" t="s">
        <v>58</v>
      </c>
      <c r="AB530" t="s">
        <v>58</v>
      </c>
      <c r="AC530">
        <v>125784</v>
      </c>
      <c r="AD530" t="s">
        <v>64</v>
      </c>
      <c r="AE530" t="s">
        <v>70</v>
      </c>
      <c r="AF530" t="s">
        <v>58</v>
      </c>
      <c r="AG530">
        <v>0</v>
      </c>
      <c r="AH530">
        <v>75</v>
      </c>
      <c r="AI530" t="s">
        <v>58</v>
      </c>
      <c r="AJ530" t="s">
        <v>75</v>
      </c>
      <c r="AK530" t="s">
        <v>118</v>
      </c>
      <c r="AL530">
        <v>176</v>
      </c>
      <c r="AM530">
        <f t="shared" si="2"/>
        <v>176</v>
      </c>
      <c r="AN530" t="s">
        <v>64</v>
      </c>
      <c r="AO530" t="s">
        <v>64</v>
      </c>
      <c r="AP530" t="s">
        <v>58</v>
      </c>
      <c r="AQ530" t="s">
        <v>58</v>
      </c>
      <c r="AR530" t="s">
        <v>58</v>
      </c>
      <c r="AS530" t="s">
        <v>58</v>
      </c>
      <c r="AT530" t="s">
        <v>58</v>
      </c>
      <c r="AU530" t="s">
        <v>58</v>
      </c>
      <c r="AV530" s="5">
        <v>45523</v>
      </c>
    </row>
    <row r="531" spans="1:48" hidden="1" x14ac:dyDescent="0.25">
      <c r="A531">
        <v>2024</v>
      </c>
      <c r="B531">
        <v>8</v>
      </c>
      <c r="C531" t="s">
        <v>102</v>
      </c>
      <c r="D531">
        <v>111</v>
      </c>
      <c r="E531" s="4">
        <v>45519.694677106483</v>
      </c>
      <c r="F531" s="16" t="s">
        <v>140</v>
      </c>
      <c r="G531" s="16" t="s">
        <v>139</v>
      </c>
      <c r="H531" t="s">
        <v>71</v>
      </c>
      <c r="I531" t="s">
        <v>53</v>
      </c>
      <c r="J531">
        <v>1234567890</v>
      </c>
      <c r="K531" t="s">
        <v>94</v>
      </c>
      <c r="L531">
        <v>222</v>
      </c>
      <c r="M531" t="s">
        <v>55</v>
      </c>
      <c r="N531" s="4">
        <v>45422.394444444442</v>
      </c>
      <c r="O531" s="4">
        <v>45519.694293981483</v>
      </c>
      <c r="P531" s="4">
        <v>45519.694293981483</v>
      </c>
      <c r="Q531">
        <v>1</v>
      </c>
      <c r="R531" t="s">
        <v>152</v>
      </c>
      <c r="S531" t="s">
        <v>58</v>
      </c>
      <c r="T531" t="s">
        <v>58</v>
      </c>
      <c r="U531" t="s">
        <v>58</v>
      </c>
      <c r="V531" t="s">
        <v>58</v>
      </c>
      <c r="W531" t="s">
        <v>679</v>
      </c>
      <c r="X531" t="s">
        <v>72</v>
      </c>
      <c r="Y531" t="s">
        <v>58</v>
      </c>
      <c r="Z531" t="s">
        <v>58</v>
      </c>
      <c r="AA531" t="s">
        <v>58</v>
      </c>
      <c r="AB531" t="s">
        <v>58</v>
      </c>
      <c r="AC531">
        <v>125784</v>
      </c>
      <c r="AD531" t="s">
        <v>64</v>
      </c>
      <c r="AE531" t="s">
        <v>70</v>
      </c>
      <c r="AF531" t="s">
        <v>58</v>
      </c>
      <c r="AG531">
        <v>0</v>
      </c>
      <c r="AH531">
        <v>53</v>
      </c>
      <c r="AI531" t="s">
        <v>58</v>
      </c>
      <c r="AJ531" t="s">
        <v>75</v>
      </c>
      <c r="AK531" t="s">
        <v>122</v>
      </c>
      <c r="AL531">
        <v>195</v>
      </c>
      <c r="AM531">
        <f t="shared" si="2"/>
        <v>195</v>
      </c>
      <c r="AN531" t="s">
        <v>64</v>
      </c>
      <c r="AO531" t="s">
        <v>64</v>
      </c>
      <c r="AP531" t="s">
        <v>58</v>
      </c>
      <c r="AQ531" t="s">
        <v>58</v>
      </c>
      <c r="AR531" t="s">
        <v>58</v>
      </c>
      <c r="AS531" t="s">
        <v>58</v>
      </c>
      <c r="AT531" t="s">
        <v>58</v>
      </c>
      <c r="AU531" t="s">
        <v>58</v>
      </c>
      <c r="AV531" s="5">
        <v>45523</v>
      </c>
    </row>
    <row r="532" spans="1:48" hidden="1" x14ac:dyDescent="0.25">
      <c r="A532">
        <v>2024</v>
      </c>
      <c r="B532">
        <v>8</v>
      </c>
      <c r="C532" t="s">
        <v>102</v>
      </c>
      <c r="D532">
        <v>111</v>
      </c>
      <c r="E532" s="4">
        <v>45520.404804120371</v>
      </c>
      <c r="F532" s="16" t="s">
        <v>140</v>
      </c>
      <c r="G532" s="16" t="s">
        <v>139</v>
      </c>
      <c r="H532" t="s">
        <v>71</v>
      </c>
      <c r="I532" t="s">
        <v>53</v>
      </c>
      <c r="J532">
        <v>1234567890</v>
      </c>
      <c r="K532" t="s">
        <v>54</v>
      </c>
      <c r="L532">
        <v>222</v>
      </c>
      <c r="M532" t="s">
        <v>55</v>
      </c>
      <c r="N532" s="4">
        <v>45491.599305555559</v>
      </c>
      <c r="O532" s="4">
        <v>45520.404085648152</v>
      </c>
      <c r="P532" s="4">
        <v>45520.404085648152</v>
      </c>
      <c r="Q532">
        <v>1</v>
      </c>
      <c r="R532" t="s">
        <v>152</v>
      </c>
      <c r="S532" t="s">
        <v>58</v>
      </c>
      <c r="T532" t="s">
        <v>58</v>
      </c>
      <c r="U532" t="s">
        <v>58</v>
      </c>
      <c r="V532" t="s">
        <v>58</v>
      </c>
      <c r="W532" t="s">
        <v>680</v>
      </c>
      <c r="X532" t="s">
        <v>72</v>
      </c>
      <c r="Y532" t="s">
        <v>58</v>
      </c>
      <c r="Z532" t="s">
        <v>58</v>
      </c>
      <c r="AA532" t="s">
        <v>58</v>
      </c>
      <c r="AB532" t="s">
        <v>58</v>
      </c>
      <c r="AC532">
        <v>125784</v>
      </c>
      <c r="AD532" t="s">
        <v>64</v>
      </c>
      <c r="AE532" t="s">
        <v>65</v>
      </c>
      <c r="AF532" t="s">
        <v>58</v>
      </c>
      <c r="AG532">
        <v>0</v>
      </c>
      <c r="AH532">
        <v>74</v>
      </c>
      <c r="AI532" t="s">
        <v>58</v>
      </c>
      <c r="AJ532" t="s">
        <v>75</v>
      </c>
      <c r="AK532" t="s">
        <v>118</v>
      </c>
      <c r="AL532">
        <v>176</v>
      </c>
      <c r="AM532">
        <f t="shared" si="2"/>
        <v>176</v>
      </c>
      <c r="AN532" t="s">
        <v>64</v>
      </c>
      <c r="AO532" t="s">
        <v>64</v>
      </c>
      <c r="AP532" t="s">
        <v>58</v>
      </c>
      <c r="AQ532" t="s">
        <v>58</v>
      </c>
      <c r="AR532" t="s">
        <v>58</v>
      </c>
      <c r="AS532" t="s">
        <v>58</v>
      </c>
      <c r="AT532" t="s">
        <v>58</v>
      </c>
      <c r="AU532" t="s">
        <v>58</v>
      </c>
      <c r="AV532" s="5">
        <v>45539</v>
      </c>
    </row>
    <row r="533" spans="1:48" hidden="1" x14ac:dyDescent="0.25">
      <c r="A533">
        <v>2024</v>
      </c>
      <c r="B533">
        <v>8</v>
      </c>
      <c r="C533" t="s">
        <v>102</v>
      </c>
      <c r="D533">
        <v>111</v>
      </c>
      <c r="E533" s="4">
        <v>45520.410935902779</v>
      </c>
      <c r="F533" s="16" t="s">
        <v>140</v>
      </c>
      <c r="G533" s="16" t="s">
        <v>139</v>
      </c>
      <c r="H533" t="s">
        <v>71</v>
      </c>
      <c r="I533" t="s">
        <v>53</v>
      </c>
      <c r="J533">
        <v>1234567890</v>
      </c>
      <c r="K533" t="s">
        <v>94</v>
      </c>
      <c r="L533">
        <v>222</v>
      </c>
      <c r="M533" t="s">
        <v>55</v>
      </c>
      <c r="N533" s="4">
        <v>45338.517361111109</v>
      </c>
      <c r="O533" s="4">
        <v>45520.410185185188</v>
      </c>
      <c r="P533" s="4">
        <v>45520.410185185188</v>
      </c>
      <c r="Q533">
        <v>1</v>
      </c>
      <c r="R533" t="s">
        <v>152</v>
      </c>
      <c r="S533" t="s">
        <v>58</v>
      </c>
      <c r="T533" t="s">
        <v>58</v>
      </c>
      <c r="U533" t="s">
        <v>58</v>
      </c>
      <c r="V533" t="s">
        <v>58</v>
      </c>
      <c r="W533" t="s">
        <v>681</v>
      </c>
      <c r="X533" t="s">
        <v>72</v>
      </c>
      <c r="Y533" t="s">
        <v>58</v>
      </c>
      <c r="Z533" t="s">
        <v>58</v>
      </c>
      <c r="AA533" t="s">
        <v>58</v>
      </c>
      <c r="AB533" t="s">
        <v>58</v>
      </c>
      <c r="AC533">
        <v>125784</v>
      </c>
      <c r="AD533" t="s">
        <v>64</v>
      </c>
      <c r="AE533" t="s">
        <v>65</v>
      </c>
      <c r="AF533" t="s">
        <v>58</v>
      </c>
      <c r="AG533">
        <v>0</v>
      </c>
      <c r="AH533">
        <v>75</v>
      </c>
      <c r="AI533" t="s">
        <v>58</v>
      </c>
      <c r="AJ533" t="s">
        <v>75</v>
      </c>
      <c r="AK533" t="s">
        <v>118</v>
      </c>
      <c r="AL533">
        <v>176</v>
      </c>
      <c r="AM533">
        <f t="shared" si="2"/>
        <v>176</v>
      </c>
      <c r="AN533" t="s">
        <v>64</v>
      </c>
      <c r="AO533" t="s">
        <v>64</v>
      </c>
      <c r="AP533" t="s">
        <v>58</v>
      </c>
      <c r="AQ533" t="s">
        <v>58</v>
      </c>
      <c r="AR533" t="s">
        <v>58</v>
      </c>
      <c r="AS533" t="s">
        <v>58</v>
      </c>
      <c r="AT533" t="s">
        <v>58</v>
      </c>
      <c r="AU533" t="s">
        <v>58</v>
      </c>
      <c r="AV533" s="5">
        <v>45540</v>
      </c>
    </row>
    <row r="534" spans="1:48" hidden="1" x14ac:dyDescent="0.25">
      <c r="A534">
        <v>2024</v>
      </c>
      <c r="B534">
        <v>8</v>
      </c>
      <c r="C534" t="s">
        <v>102</v>
      </c>
      <c r="D534">
        <v>111</v>
      </c>
      <c r="E534" s="4">
        <v>45520.418602546299</v>
      </c>
      <c r="F534" s="16" t="s">
        <v>140</v>
      </c>
      <c r="G534" s="16" t="s">
        <v>139</v>
      </c>
      <c r="H534" t="s">
        <v>71</v>
      </c>
      <c r="I534" t="s">
        <v>53</v>
      </c>
      <c r="J534">
        <v>1234567890</v>
      </c>
      <c r="K534" t="s">
        <v>94</v>
      </c>
      <c r="L534">
        <v>222</v>
      </c>
      <c r="M534" t="s">
        <v>55</v>
      </c>
      <c r="N534" s="4">
        <v>45166.468055555553</v>
      </c>
      <c r="O534" s="4">
        <v>45520.418321759258</v>
      </c>
      <c r="P534" s="4">
        <v>45520.418321759258</v>
      </c>
      <c r="Q534">
        <v>1</v>
      </c>
      <c r="R534" t="s">
        <v>152</v>
      </c>
      <c r="S534" t="s">
        <v>58</v>
      </c>
      <c r="T534" t="s">
        <v>58</v>
      </c>
      <c r="U534" t="s">
        <v>58</v>
      </c>
      <c r="V534" t="s">
        <v>58</v>
      </c>
      <c r="W534" t="s">
        <v>682</v>
      </c>
      <c r="X534" t="s">
        <v>72</v>
      </c>
      <c r="Y534" t="s">
        <v>58</v>
      </c>
      <c r="Z534" t="s">
        <v>58</v>
      </c>
      <c r="AA534" t="s">
        <v>58</v>
      </c>
      <c r="AB534" t="s">
        <v>58</v>
      </c>
      <c r="AC534">
        <v>125784</v>
      </c>
      <c r="AD534" t="s">
        <v>64</v>
      </c>
      <c r="AE534" t="s">
        <v>70</v>
      </c>
      <c r="AF534" t="s">
        <v>58</v>
      </c>
      <c r="AG534">
        <v>0</v>
      </c>
      <c r="AH534">
        <v>64</v>
      </c>
      <c r="AI534" t="s">
        <v>58</v>
      </c>
      <c r="AJ534" t="s">
        <v>75</v>
      </c>
      <c r="AK534" t="s">
        <v>118</v>
      </c>
      <c r="AL534">
        <v>176</v>
      </c>
      <c r="AM534">
        <f t="shared" si="2"/>
        <v>176</v>
      </c>
      <c r="AN534" t="s">
        <v>64</v>
      </c>
      <c r="AO534" t="s">
        <v>64</v>
      </c>
      <c r="AP534" t="s">
        <v>58</v>
      </c>
      <c r="AQ534" t="s">
        <v>58</v>
      </c>
      <c r="AR534" t="s">
        <v>58</v>
      </c>
      <c r="AS534" t="s">
        <v>58</v>
      </c>
      <c r="AT534" t="s">
        <v>58</v>
      </c>
      <c r="AU534" t="s">
        <v>58</v>
      </c>
      <c r="AV534" s="5">
        <v>45540</v>
      </c>
    </row>
    <row r="535" spans="1:48" hidden="1" x14ac:dyDescent="0.25">
      <c r="A535">
        <v>2024</v>
      </c>
      <c r="B535">
        <v>8</v>
      </c>
      <c r="C535" t="s">
        <v>102</v>
      </c>
      <c r="D535">
        <v>111</v>
      </c>
      <c r="E535" s="4">
        <v>45520.42000564815</v>
      </c>
      <c r="F535" s="16" t="s">
        <v>140</v>
      </c>
      <c r="G535" s="16" t="s">
        <v>139</v>
      </c>
      <c r="H535" t="s">
        <v>71</v>
      </c>
      <c r="I535" t="s">
        <v>53</v>
      </c>
      <c r="J535">
        <v>1234567890</v>
      </c>
      <c r="K535" t="s">
        <v>54</v>
      </c>
      <c r="L535">
        <v>222</v>
      </c>
      <c r="M535" t="s">
        <v>55</v>
      </c>
      <c r="N535" s="4">
        <v>45504.418055555558</v>
      </c>
      <c r="O535" s="4">
        <v>45520.419027777767</v>
      </c>
      <c r="P535" s="4">
        <v>45520.419027777767</v>
      </c>
      <c r="Q535">
        <v>1</v>
      </c>
      <c r="R535" t="s">
        <v>152</v>
      </c>
      <c r="S535" t="s">
        <v>58</v>
      </c>
      <c r="T535" t="s">
        <v>58</v>
      </c>
      <c r="U535" t="s">
        <v>58</v>
      </c>
      <c r="V535" t="s">
        <v>58</v>
      </c>
      <c r="W535" t="s">
        <v>683</v>
      </c>
      <c r="X535" t="s">
        <v>72</v>
      </c>
      <c r="Y535" t="s">
        <v>58</v>
      </c>
      <c r="Z535" t="s">
        <v>58</v>
      </c>
      <c r="AA535" t="s">
        <v>58</v>
      </c>
      <c r="AB535" t="s">
        <v>58</v>
      </c>
      <c r="AC535">
        <v>125784</v>
      </c>
      <c r="AD535" t="s">
        <v>64</v>
      </c>
      <c r="AE535" t="s">
        <v>65</v>
      </c>
      <c r="AF535" t="s">
        <v>58</v>
      </c>
      <c r="AG535">
        <v>0</v>
      </c>
      <c r="AH535">
        <v>62</v>
      </c>
      <c r="AI535" t="s">
        <v>58</v>
      </c>
      <c r="AJ535" t="s">
        <v>75</v>
      </c>
      <c r="AK535" t="s">
        <v>118</v>
      </c>
      <c r="AL535">
        <v>176</v>
      </c>
      <c r="AM535">
        <f t="shared" si="2"/>
        <v>176</v>
      </c>
      <c r="AN535" t="s">
        <v>74</v>
      </c>
      <c r="AO535" t="s">
        <v>74</v>
      </c>
      <c r="AP535" t="s">
        <v>123</v>
      </c>
      <c r="AQ535" t="s">
        <v>125</v>
      </c>
      <c r="AR535" t="s">
        <v>58</v>
      </c>
      <c r="AS535" t="s">
        <v>58</v>
      </c>
      <c r="AT535" t="s">
        <v>58</v>
      </c>
      <c r="AU535" t="s">
        <v>58</v>
      </c>
      <c r="AV535" s="5">
        <v>45539</v>
      </c>
    </row>
    <row r="536" spans="1:48" hidden="1" x14ac:dyDescent="0.25">
      <c r="A536">
        <v>2024</v>
      </c>
      <c r="B536">
        <v>8</v>
      </c>
      <c r="C536" t="s">
        <v>102</v>
      </c>
      <c r="D536">
        <v>111</v>
      </c>
      <c r="E536" s="4">
        <v>45520.420502881942</v>
      </c>
      <c r="F536" s="16" t="s">
        <v>140</v>
      </c>
      <c r="G536" s="16" t="s">
        <v>139</v>
      </c>
      <c r="H536" t="s">
        <v>71</v>
      </c>
      <c r="I536" t="s">
        <v>53</v>
      </c>
      <c r="J536">
        <v>1234567890</v>
      </c>
      <c r="K536" t="s">
        <v>94</v>
      </c>
      <c r="L536">
        <v>222</v>
      </c>
      <c r="M536" t="s">
        <v>55</v>
      </c>
      <c r="N536" s="4">
        <v>45441.583333333343</v>
      </c>
      <c r="O536" s="4">
        <v>45520.42015046296</v>
      </c>
      <c r="P536" s="4">
        <v>45520.42015046296</v>
      </c>
      <c r="Q536">
        <v>1</v>
      </c>
      <c r="R536" t="s">
        <v>152</v>
      </c>
      <c r="S536" t="s">
        <v>58</v>
      </c>
      <c r="T536" t="s">
        <v>58</v>
      </c>
      <c r="U536" t="s">
        <v>58</v>
      </c>
      <c r="V536" t="s">
        <v>58</v>
      </c>
      <c r="W536" t="s">
        <v>684</v>
      </c>
      <c r="X536" t="s">
        <v>72</v>
      </c>
      <c r="Y536" t="s">
        <v>58</v>
      </c>
      <c r="Z536" t="s">
        <v>58</v>
      </c>
      <c r="AA536" t="s">
        <v>58</v>
      </c>
      <c r="AB536" t="s">
        <v>58</v>
      </c>
      <c r="AC536">
        <v>125784</v>
      </c>
      <c r="AD536" t="s">
        <v>64</v>
      </c>
      <c r="AE536" t="s">
        <v>65</v>
      </c>
      <c r="AF536" t="s">
        <v>58</v>
      </c>
      <c r="AG536">
        <v>0</v>
      </c>
      <c r="AH536">
        <v>84</v>
      </c>
      <c r="AI536" t="s">
        <v>58</v>
      </c>
      <c r="AJ536" t="s">
        <v>75</v>
      </c>
      <c r="AK536" t="s">
        <v>118</v>
      </c>
      <c r="AL536">
        <v>176</v>
      </c>
      <c r="AM536">
        <f t="shared" si="2"/>
        <v>176</v>
      </c>
      <c r="AN536" t="s">
        <v>64</v>
      </c>
      <c r="AO536" t="s">
        <v>64</v>
      </c>
      <c r="AP536" t="s">
        <v>58</v>
      </c>
      <c r="AQ536" t="s">
        <v>58</v>
      </c>
      <c r="AR536" t="s">
        <v>58</v>
      </c>
      <c r="AS536" t="s">
        <v>58</v>
      </c>
      <c r="AT536" t="s">
        <v>58</v>
      </c>
      <c r="AU536" t="s">
        <v>58</v>
      </c>
      <c r="AV536" s="5">
        <v>45539</v>
      </c>
    </row>
    <row r="537" spans="1:48" hidden="1" x14ac:dyDescent="0.25">
      <c r="A537">
        <v>2024</v>
      </c>
      <c r="B537">
        <v>8</v>
      </c>
      <c r="C537" t="s">
        <v>102</v>
      </c>
      <c r="D537">
        <v>111</v>
      </c>
      <c r="E537" s="4">
        <v>45520.421198703712</v>
      </c>
      <c r="F537" s="16" t="s">
        <v>140</v>
      </c>
      <c r="G537" s="16" t="s">
        <v>139</v>
      </c>
      <c r="H537" t="s">
        <v>71</v>
      </c>
      <c r="I537" t="s">
        <v>53</v>
      </c>
      <c r="J537">
        <v>1234567890</v>
      </c>
      <c r="K537" t="s">
        <v>94</v>
      </c>
      <c r="L537">
        <v>222</v>
      </c>
      <c r="M537" t="s">
        <v>55</v>
      </c>
      <c r="N537" s="4">
        <v>45491.495138888888</v>
      </c>
      <c r="O537" s="4">
        <v>45520.420844907407</v>
      </c>
      <c r="P537" s="4">
        <v>45520.420844907407</v>
      </c>
      <c r="Q537">
        <v>1</v>
      </c>
      <c r="R537" t="s">
        <v>152</v>
      </c>
      <c r="S537" t="s">
        <v>58</v>
      </c>
      <c r="T537" t="s">
        <v>58</v>
      </c>
      <c r="U537" t="s">
        <v>58</v>
      </c>
      <c r="V537" t="s">
        <v>58</v>
      </c>
      <c r="W537" t="s">
        <v>685</v>
      </c>
      <c r="X537" t="s">
        <v>72</v>
      </c>
      <c r="Y537" t="s">
        <v>58</v>
      </c>
      <c r="Z537" t="s">
        <v>58</v>
      </c>
      <c r="AA537" t="s">
        <v>58</v>
      </c>
      <c r="AB537" t="s">
        <v>58</v>
      </c>
      <c r="AC537">
        <v>125784</v>
      </c>
      <c r="AD537" t="s">
        <v>64</v>
      </c>
      <c r="AE537" t="s">
        <v>70</v>
      </c>
      <c r="AF537" t="s">
        <v>58</v>
      </c>
      <c r="AG537">
        <v>0</v>
      </c>
      <c r="AH537">
        <v>68</v>
      </c>
      <c r="AI537" t="s">
        <v>58</v>
      </c>
      <c r="AJ537" t="s">
        <v>75</v>
      </c>
      <c r="AK537" t="s">
        <v>118</v>
      </c>
      <c r="AL537">
        <v>176</v>
      </c>
      <c r="AM537">
        <f t="shared" si="2"/>
        <v>176</v>
      </c>
      <c r="AN537" t="s">
        <v>64</v>
      </c>
      <c r="AO537" t="s">
        <v>64</v>
      </c>
      <c r="AP537" t="s">
        <v>58</v>
      </c>
      <c r="AQ537" t="s">
        <v>58</v>
      </c>
      <c r="AR537" t="s">
        <v>58</v>
      </c>
      <c r="AS537" t="s">
        <v>58</v>
      </c>
      <c r="AT537" t="s">
        <v>58</v>
      </c>
      <c r="AU537" t="s">
        <v>58</v>
      </c>
      <c r="AV537" s="5">
        <v>45539</v>
      </c>
    </row>
    <row r="538" spans="1:48" hidden="1" x14ac:dyDescent="0.25">
      <c r="A538">
        <v>2024</v>
      </c>
      <c r="B538">
        <v>8</v>
      </c>
      <c r="C538" t="s">
        <v>102</v>
      </c>
      <c r="D538">
        <v>111</v>
      </c>
      <c r="E538" s="4">
        <v>45520.440160694438</v>
      </c>
      <c r="F538" s="16" t="s">
        <v>140</v>
      </c>
      <c r="G538" s="16" t="s">
        <v>139</v>
      </c>
      <c r="H538" t="s">
        <v>71</v>
      </c>
      <c r="I538" t="s">
        <v>53</v>
      </c>
      <c r="J538">
        <v>1234567890</v>
      </c>
      <c r="K538" t="s">
        <v>54</v>
      </c>
      <c r="L538">
        <v>222</v>
      </c>
      <c r="M538" t="s">
        <v>55</v>
      </c>
      <c r="N538" s="4">
        <v>45426.802083333343</v>
      </c>
      <c r="O538" s="4">
        <v>45520.439618055563</v>
      </c>
      <c r="P538" s="4">
        <v>45520.439618055563</v>
      </c>
      <c r="Q538">
        <v>1</v>
      </c>
      <c r="R538" t="s">
        <v>152</v>
      </c>
      <c r="S538" t="s">
        <v>58</v>
      </c>
      <c r="T538" t="s">
        <v>58</v>
      </c>
      <c r="U538" t="s">
        <v>58</v>
      </c>
      <c r="V538" t="s">
        <v>58</v>
      </c>
      <c r="W538" t="s">
        <v>686</v>
      </c>
      <c r="X538" t="s">
        <v>72</v>
      </c>
      <c r="Y538" t="s">
        <v>58</v>
      </c>
      <c r="Z538" t="s">
        <v>58</v>
      </c>
      <c r="AA538" t="s">
        <v>58</v>
      </c>
      <c r="AB538" t="s">
        <v>58</v>
      </c>
      <c r="AC538">
        <v>125784</v>
      </c>
      <c r="AD538" t="s">
        <v>64</v>
      </c>
      <c r="AE538" t="s">
        <v>65</v>
      </c>
      <c r="AF538" t="s">
        <v>58</v>
      </c>
      <c r="AG538">
        <v>0</v>
      </c>
      <c r="AH538">
        <v>60</v>
      </c>
      <c r="AI538" t="s">
        <v>58</v>
      </c>
      <c r="AJ538" t="s">
        <v>75</v>
      </c>
      <c r="AK538" t="s">
        <v>118</v>
      </c>
      <c r="AL538">
        <v>176</v>
      </c>
      <c r="AM538">
        <f t="shared" si="2"/>
        <v>176</v>
      </c>
      <c r="AN538" t="s">
        <v>64</v>
      </c>
      <c r="AO538" t="s">
        <v>64</v>
      </c>
      <c r="AP538" t="s">
        <v>58</v>
      </c>
      <c r="AQ538" t="s">
        <v>58</v>
      </c>
      <c r="AR538" t="s">
        <v>58</v>
      </c>
      <c r="AS538" t="s">
        <v>58</v>
      </c>
      <c r="AT538" t="s">
        <v>58</v>
      </c>
      <c r="AU538" t="s">
        <v>58</v>
      </c>
      <c r="AV538" s="5">
        <v>45539</v>
      </c>
    </row>
    <row r="539" spans="1:48" hidden="1" x14ac:dyDescent="0.25">
      <c r="A539">
        <v>2024</v>
      </c>
      <c r="B539">
        <v>8</v>
      </c>
      <c r="C539" t="s">
        <v>102</v>
      </c>
      <c r="D539">
        <v>111</v>
      </c>
      <c r="E539" s="4">
        <v>45520.472660474537</v>
      </c>
      <c r="F539" s="16" t="s">
        <v>140</v>
      </c>
      <c r="G539" s="16" t="s">
        <v>139</v>
      </c>
      <c r="H539" t="s">
        <v>71</v>
      </c>
      <c r="I539" t="s">
        <v>53</v>
      </c>
      <c r="J539">
        <v>1234567890</v>
      </c>
      <c r="K539" t="s">
        <v>94</v>
      </c>
      <c r="L539">
        <v>222</v>
      </c>
      <c r="M539" t="s">
        <v>55</v>
      </c>
      <c r="N539" s="4">
        <v>45520.402777777781</v>
      </c>
      <c r="O539" s="4">
        <v>45520.472361111111</v>
      </c>
      <c r="P539" s="4">
        <v>45520.472361111111</v>
      </c>
      <c r="Q539">
        <v>1</v>
      </c>
      <c r="R539" t="s">
        <v>152</v>
      </c>
      <c r="S539" t="s">
        <v>58</v>
      </c>
      <c r="T539" t="s">
        <v>58</v>
      </c>
      <c r="U539" t="s">
        <v>58</v>
      </c>
      <c r="V539" t="s">
        <v>58</v>
      </c>
      <c r="W539" t="s">
        <v>687</v>
      </c>
      <c r="X539" t="s">
        <v>72</v>
      </c>
      <c r="Y539" t="s">
        <v>58</v>
      </c>
      <c r="Z539" t="s">
        <v>58</v>
      </c>
      <c r="AA539" t="s">
        <v>58</v>
      </c>
      <c r="AB539" t="s">
        <v>58</v>
      </c>
      <c r="AC539">
        <v>125784</v>
      </c>
      <c r="AD539" t="s">
        <v>64</v>
      </c>
      <c r="AE539" t="s">
        <v>70</v>
      </c>
      <c r="AF539" t="s">
        <v>58</v>
      </c>
      <c r="AG539">
        <v>0</v>
      </c>
      <c r="AH539">
        <v>62</v>
      </c>
      <c r="AI539" t="s">
        <v>58</v>
      </c>
      <c r="AJ539" t="s">
        <v>75</v>
      </c>
      <c r="AK539" t="s">
        <v>118</v>
      </c>
      <c r="AL539">
        <v>176</v>
      </c>
      <c r="AM539">
        <f t="shared" si="2"/>
        <v>176</v>
      </c>
      <c r="AN539" t="s">
        <v>64</v>
      </c>
      <c r="AO539" t="s">
        <v>64</v>
      </c>
      <c r="AP539" t="s">
        <v>58</v>
      </c>
      <c r="AQ539" t="s">
        <v>58</v>
      </c>
      <c r="AR539" t="s">
        <v>58</v>
      </c>
      <c r="AS539" t="s">
        <v>58</v>
      </c>
      <c r="AT539" t="s">
        <v>58</v>
      </c>
      <c r="AU539" t="s">
        <v>58</v>
      </c>
      <c r="AV539" s="5">
        <v>45539</v>
      </c>
    </row>
    <row r="540" spans="1:48" hidden="1" x14ac:dyDescent="0.25">
      <c r="A540">
        <v>2024</v>
      </c>
      <c r="B540">
        <v>8</v>
      </c>
      <c r="C540" t="s">
        <v>102</v>
      </c>
      <c r="D540">
        <v>111</v>
      </c>
      <c r="E540" s="4">
        <v>45520.508204328697</v>
      </c>
      <c r="F540" s="16" t="s">
        <v>140</v>
      </c>
      <c r="G540" s="16" t="s">
        <v>139</v>
      </c>
      <c r="H540" t="s">
        <v>71</v>
      </c>
      <c r="I540" t="s">
        <v>53</v>
      </c>
      <c r="J540">
        <v>1234567890</v>
      </c>
      <c r="K540" t="s">
        <v>94</v>
      </c>
      <c r="L540">
        <v>222</v>
      </c>
      <c r="M540" t="s">
        <v>55</v>
      </c>
      <c r="N540" s="4">
        <v>45491.668055555558</v>
      </c>
      <c r="O540" s="4">
        <v>45520.5078587963</v>
      </c>
      <c r="P540" s="4">
        <v>45520.5078587963</v>
      </c>
      <c r="Q540">
        <v>1</v>
      </c>
      <c r="R540" t="s">
        <v>152</v>
      </c>
      <c r="S540" t="s">
        <v>58</v>
      </c>
      <c r="T540" t="s">
        <v>58</v>
      </c>
      <c r="U540" t="s">
        <v>58</v>
      </c>
      <c r="V540" t="s">
        <v>58</v>
      </c>
      <c r="W540" t="s">
        <v>688</v>
      </c>
      <c r="X540" t="s">
        <v>72</v>
      </c>
      <c r="Y540" t="s">
        <v>58</v>
      </c>
      <c r="Z540" t="s">
        <v>58</v>
      </c>
      <c r="AA540" t="s">
        <v>58</v>
      </c>
      <c r="AB540" t="s">
        <v>58</v>
      </c>
      <c r="AC540">
        <v>125784</v>
      </c>
      <c r="AD540" t="s">
        <v>64</v>
      </c>
      <c r="AE540" t="s">
        <v>65</v>
      </c>
      <c r="AF540" t="s">
        <v>58</v>
      </c>
      <c r="AG540">
        <v>0</v>
      </c>
      <c r="AH540">
        <v>69</v>
      </c>
      <c r="AI540" t="s">
        <v>58</v>
      </c>
      <c r="AJ540" t="s">
        <v>75</v>
      </c>
      <c r="AK540" t="s">
        <v>118</v>
      </c>
      <c r="AL540">
        <v>176</v>
      </c>
      <c r="AM540">
        <f t="shared" si="2"/>
        <v>176</v>
      </c>
      <c r="AN540" t="s">
        <v>64</v>
      </c>
      <c r="AO540" t="s">
        <v>64</v>
      </c>
      <c r="AP540" t="s">
        <v>58</v>
      </c>
      <c r="AQ540" t="s">
        <v>58</v>
      </c>
      <c r="AR540" t="s">
        <v>58</v>
      </c>
      <c r="AS540" t="s">
        <v>58</v>
      </c>
      <c r="AT540" t="s">
        <v>58</v>
      </c>
      <c r="AU540" t="s">
        <v>58</v>
      </c>
      <c r="AV540" s="5">
        <v>45539</v>
      </c>
    </row>
    <row r="541" spans="1:48" hidden="1" x14ac:dyDescent="0.25">
      <c r="A541">
        <v>2024</v>
      </c>
      <c r="B541">
        <v>8</v>
      </c>
      <c r="C541" t="s">
        <v>102</v>
      </c>
      <c r="D541">
        <v>111</v>
      </c>
      <c r="E541" s="4">
        <v>45523.380365625002</v>
      </c>
      <c r="F541" s="16" t="s">
        <v>140</v>
      </c>
      <c r="G541" s="16" t="s">
        <v>139</v>
      </c>
      <c r="H541" t="s">
        <v>71</v>
      </c>
      <c r="I541" t="s">
        <v>53</v>
      </c>
      <c r="J541">
        <v>1234567890</v>
      </c>
      <c r="K541" t="s">
        <v>94</v>
      </c>
      <c r="L541">
        <v>222</v>
      </c>
      <c r="M541" t="s">
        <v>55</v>
      </c>
      <c r="N541" s="4">
        <v>45243.645833333343</v>
      </c>
      <c r="O541" s="4">
        <v>45523.379641203697</v>
      </c>
      <c r="P541" s="4">
        <v>45523.379641203697</v>
      </c>
      <c r="Q541">
        <v>1</v>
      </c>
      <c r="R541" t="s">
        <v>152</v>
      </c>
      <c r="S541" t="s">
        <v>58</v>
      </c>
      <c r="T541" t="s">
        <v>58</v>
      </c>
      <c r="U541" t="s">
        <v>58</v>
      </c>
      <c r="V541" t="s">
        <v>58</v>
      </c>
      <c r="W541" t="s">
        <v>689</v>
      </c>
      <c r="X541" t="s">
        <v>72</v>
      </c>
      <c r="Y541" t="s">
        <v>58</v>
      </c>
      <c r="Z541" t="s">
        <v>58</v>
      </c>
      <c r="AA541" t="s">
        <v>58</v>
      </c>
      <c r="AB541" t="s">
        <v>58</v>
      </c>
      <c r="AC541">
        <v>125784</v>
      </c>
      <c r="AD541" t="s">
        <v>64</v>
      </c>
      <c r="AE541" t="s">
        <v>65</v>
      </c>
      <c r="AF541" t="s">
        <v>58</v>
      </c>
      <c r="AG541">
        <v>0</v>
      </c>
      <c r="AH541">
        <v>77</v>
      </c>
      <c r="AI541" t="s">
        <v>58</v>
      </c>
      <c r="AJ541" t="s">
        <v>75</v>
      </c>
      <c r="AK541" t="s">
        <v>118</v>
      </c>
      <c r="AL541">
        <v>176</v>
      </c>
      <c r="AM541">
        <f t="shared" si="2"/>
        <v>176</v>
      </c>
      <c r="AN541" t="s">
        <v>64</v>
      </c>
      <c r="AO541" t="s">
        <v>64</v>
      </c>
      <c r="AP541" t="s">
        <v>58</v>
      </c>
      <c r="AQ541" t="s">
        <v>58</v>
      </c>
      <c r="AR541" t="s">
        <v>58</v>
      </c>
      <c r="AS541" t="s">
        <v>58</v>
      </c>
      <c r="AT541" t="s">
        <v>58</v>
      </c>
      <c r="AU541" t="s">
        <v>58</v>
      </c>
      <c r="AV541" s="5">
        <v>45539</v>
      </c>
    </row>
    <row r="542" spans="1:48" hidden="1" x14ac:dyDescent="0.25">
      <c r="A542">
        <v>2024</v>
      </c>
      <c r="B542">
        <v>8</v>
      </c>
      <c r="C542" t="s">
        <v>102</v>
      </c>
      <c r="D542">
        <v>111</v>
      </c>
      <c r="E542" s="4">
        <v>45523.427859386567</v>
      </c>
      <c r="F542" s="16" t="s">
        <v>140</v>
      </c>
      <c r="G542" s="16" t="s">
        <v>139</v>
      </c>
      <c r="H542" t="s">
        <v>71</v>
      </c>
      <c r="I542" t="s">
        <v>53</v>
      </c>
      <c r="J542">
        <v>1234567890</v>
      </c>
      <c r="K542" t="s">
        <v>54</v>
      </c>
      <c r="L542">
        <v>222</v>
      </c>
      <c r="M542" t="s">
        <v>55</v>
      </c>
      <c r="N542" s="4">
        <v>44069.125</v>
      </c>
      <c r="O542" s="4">
        <v>45523.427557870367</v>
      </c>
      <c r="P542" s="4">
        <v>45523.427557870367</v>
      </c>
      <c r="Q542">
        <v>1</v>
      </c>
      <c r="R542" t="s">
        <v>152</v>
      </c>
      <c r="S542" t="s">
        <v>58</v>
      </c>
      <c r="T542" t="s">
        <v>58</v>
      </c>
      <c r="U542" t="s">
        <v>58</v>
      </c>
      <c r="V542" t="s">
        <v>58</v>
      </c>
      <c r="W542" t="s">
        <v>690</v>
      </c>
      <c r="X542" t="s">
        <v>72</v>
      </c>
      <c r="Y542" t="s">
        <v>58</v>
      </c>
      <c r="Z542" t="s">
        <v>58</v>
      </c>
      <c r="AA542" t="s">
        <v>58</v>
      </c>
      <c r="AB542" t="s">
        <v>58</v>
      </c>
      <c r="AC542">
        <v>125784</v>
      </c>
      <c r="AD542" t="s">
        <v>64</v>
      </c>
      <c r="AE542" t="s">
        <v>65</v>
      </c>
      <c r="AF542" t="s">
        <v>58</v>
      </c>
      <c r="AG542">
        <v>0</v>
      </c>
      <c r="AH542">
        <v>56</v>
      </c>
      <c r="AI542" t="s">
        <v>58</v>
      </c>
      <c r="AJ542" t="s">
        <v>75</v>
      </c>
      <c r="AK542" t="s">
        <v>118</v>
      </c>
      <c r="AL542">
        <v>176</v>
      </c>
      <c r="AM542">
        <f t="shared" si="2"/>
        <v>176</v>
      </c>
      <c r="AN542" t="s">
        <v>64</v>
      </c>
      <c r="AO542" t="s">
        <v>64</v>
      </c>
      <c r="AP542" t="s">
        <v>58</v>
      </c>
      <c r="AQ542" t="s">
        <v>58</v>
      </c>
      <c r="AR542" t="s">
        <v>58</v>
      </c>
      <c r="AS542" t="s">
        <v>58</v>
      </c>
      <c r="AT542" t="s">
        <v>58</v>
      </c>
      <c r="AU542" t="s">
        <v>58</v>
      </c>
      <c r="AV542" s="5">
        <v>45539</v>
      </c>
    </row>
    <row r="543" spans="1:48" hidden="1" x14ac:dyDescent="0.25">
      <c r="A543">
        <v>2024</v>
      </c>
      <c r="B543">
        <v>8</v>
      </c>
      <c r="C543" t="s">
        <v>102</v>
      </c>
      <c r="D543">
        <v>111</v>
      </c>
      <c r="E543" s="4">
        <v>45523.438448877307</v>
      </c>
      <c r="F543" s="16" t="s">
        <v>140</v>
      </c>
      <c r="G543" s="16" t="s">
        <v>139</v>
      </c>
      <c r="H543" t="s">
        <v>71</v>
      </c>
      <c r="I543" t="s">
        <v>53</v>
      </c>
      <c r="J543">
        <v>1234567890</v>
      </c>
      <c r="K543" t="s">
        <v>94</v>
      </c>
      <c r="L543">
        <v>222</v>
      </c>
      <c r="M543" t="s">
        <v>55</v>
      </c>
      <c r="N543" s="4">
        <v>45520.46597222222</v>
      </c>
      <c r="O543" s="4">
        <v>45523.4378125</v>
      </c>
      <c r="P543" s="4">
        <v>45523.4378125</v>
      </c>
      <c r="Q543">
        <v>1</v>
      </c>
      <c r="R543" t="s">
        <v>152</v>
      </c>
      <c r="S543" t="s">
        <v>58</v>
      </c>
      <c r="T543" t="s">
        <v>58</v>
      </c>
      <c r="U543" t="s">
        <v>58</v>
      </c>
      <c r="V543" t="s">
        <v>58</v>
      </c>
      <c r="W543" t="s">
        <v>691</v>
      </c>
      <c r="X543" t="s">
        <v>72</v>
      </c>
      <c r="Y543" t="s">
        <v>58</v>
      </c>
      <c r="Z543" t="s">
        <v>58</v>
      </c>
      <c r="AA543" t="s">
        <v>58</v>
      </c>
      <c r="AB543" t="s">
        <v>58</v>
      </c>
      <c r="AC543">
        <v>125784</v>
      </c>
      <c r="AD543" t="s">
        <v>64</v>
      </c>
      <c r="AE543" t="s">
        <v>70</v>
      </c>
      <c r="AF543" t="s">
        <v>58</v>
      </c>
      <c r="AG543">
        <v>0</v>
      </c>
      <c r="AH543">
        <v>49</v>
      </c>
      <c r="AI543" t="s">
        <v>58</v>
      </c>
      <c r="AJ543" t="s">
        <v>75</v>
      </c>
      <c r="AK543" t="s">
        <v>118</v>
      </c>
      <c r="AL543">
        <v>176</v>
      </c>
      <c r="AM543">
        <f t="shared" si="2"/>
        <v>176</v>
      </c>
      <c r="AN543" t="s">
        <v>64</v>
      </c>
      <c r="AO543" t="s">
        <v>64</v>
      </c>
      <c r="AP543" t="s">
        <v>58</v>
      </c>
      <c r="AQ543" t="s">
        <v>58</v>
      </c>
      <c r="AR543" t="s">
        <v>58</v>
      </c>
      <c r="AS543" t="s">
        <v>58</v>
      </c>
      <c r="AT543" t="s">
        <v>58</v>
      </c>
      <c r="AU543" t="s">
        <v>58</v>
      </c>
      <c r="AV543" s="5">
        <v>45540</v>
      </c>
    </row>
    <row r="544" spans="1:48" hidden="1" x14ac:dyDescent="0.25">
      <c r="A544">
        <v>2024</v>
      </c>
      <c r="B544">
        <v>8</v>
      </c>
      <c r="C544" t="s">
        <v>102</v>
      </c>
      <c r="D544">
        <v>111</v>
      </c>
      <c r="E544" s="4">
        <v>45523.445501689806</v>
      </c>
      <c r="F544" s="16" t="s">
        <v>140</v>
      </c>
      <c r="G544" s="16" t="s">
        <v>139</v>
      </c>
      <c r="H544" t="s">
        <v>71</v>
      </c>
      <c r="I544" t="s">
        <v>53</v>
      </c>
      <c r="J544">
        <v>1234567890</v>
      </c>
      <c r="K544" t="s">
        <v>54</v>
      </c>
      <c r="L544">
        <v>222</v>
      </c>
      <c r="M544" t="s">
        <v>55</v>
      </c>
      <c r="N544" s="4">
        <v>45489.57916666667</v>
      </c>
      <c r="O544" s="4">
        <v>45523.445115740738</v>
      </c>
      <c r="P544" s="4">
        <v>45523.445115740738</v>
      </c>
      <c r="Q544">
        <v>1</v>
      </c>
      <c r="R544" t="s">
        <v>152</v>
      </c>
      <c r="S544" t="s">
        <v>58</v>
      </c>
      <c r="T544" t="s">
        <v>58</v>
      </c>
      <c r="U544" t="s">
        <v>58</v>
      </c>
      <c r="V544" t="s">
        <v>58</v>
      </c>
      <c r="W544" t="s">
        <v>692</v>
      </c>
      <c r="X544" t="s">
        <v>72</v>
      </c>
      <c r="Y544" t="s">
        <v>58</v>
      </c>
      <c r="Z544" t="s">
        <v>58</v>
      </c>
      <c r="AA544" t="s">
        <v>58</v>
      </c>
      <c r="AB544" t="s">
        <v>58</v>
      </c>
      <c r="AC544">
        <v>125784</v>
      </c>
      <c r="AD544" t="s">
        <v>64</v>
      </c>
      <c r="AE544" t="s">
        <v>65</v>
      </c>
      <c r="AF544" t="s">
        <v>58</v>
      </c>
      <c r="AG544">
        <v>0</v>
      </c>
      <c r="AH544">
        <v>73</v>
      </c>
      <c r="AI544" t="s">
        <v>58</v>
      </c>
      <c r="AJ544" t="s">
        <v>75</v>
      </c>
      <c r="AK544" t="s">
        <v>118</v>
      </c>
      <c r="AL544">
        <v>176</v>
      </c>
      <c r="AM544">
        <f t="shared" si="2"/>
        <v>176</v>
      </c>
      <c r="AN544" t="s">
        <v>64</v>
      </c>
      <c r="AO544" t="s">
        <v>64</v>
      </c>
      <c r="AP544" t="s">
        <v>58</v>
      </c>
      <c r="AQ544" t="s">
        <v>58</v>
      </c>
      <c r="AR544" t="s">
        <v>58</v>
      </c>
      <c r="AS544" t="s">
        <v>58</v>
      </c>
      <c r="AT544" t="s">
        <v>58</v>
      </c>
      <c r="AU544" t="s">
        <v>58</v>
      </c>
      <c r="AV544" s="5">
        <v>45539</v>
      </c>
    </row>
    <row r="545" spans="1:48" hidden="1" x14ac:dyDescent="0.25">
      <c r="A545">
        <v>2024</v>
      </c>
      <c r="B545">
        <v>8</v>
      </c>
      <c r="C545" t="s">
        <v>102</v>
      </c>
      <c r="D545">
        <v>111</v>
      </c>
      <c r="E545" s="4">
        <v>45523.464394814822</v>
      </c>
      <c r="F545" s="16" t="s">
        <v>140</v>
      </c>
      <c r="G545" s="16" t="s">
        <v>139</v>
      </c>
      <c r="H545" t="s">
        <v>71</v>
      </c>
      <c r="I545" t="s">
        <v>53</v>
      </c>
      <c r="J545">
        <v>1234567890</v>
      </c>
      <c r="K545" t="s">
        <v>94</v>
      </c>
      <c r="L545">
        <v>222</v>
      </c>
      <c r="M545" t="s">
        <v>55</v>
      </c>
      <c r="N545" s="4">
        <v>44858.441666666673</v>
      </c>
      <c r="O545" s="4">
        <v>45523.46398148148</v>
      </c>
      <c r="P545" s="4">
        <v>45523.46398148148</v>
      </c>
      <c r="Q545">
        <v>1</v>
      </c>
      <c r="R545" t="s">
        <v>152</v>
      </c>
      <c r="S545" t="s">
        <v>58</v>
      </c>
      <c r="T545" t="s">
        <v>58</v>
      </c>
      <c r="U545" t="s">
        <v>58</v>
      </c>
      <c r="V545" t="s">
        <v>58</v>
      </c>
      <c r="W545" t="s">
        <v>693</v>
      </c>
      <c r="X545" t="s">
        <v>72</v>
      </c>
      <c r="Y545" t="s">
        <v>58</v>
      </c>
      <c r="Z545" t="s">
        <v>58</v>
      </c>
      <c r="AA545" t="s">
        <v>58</v>
      </c>
      <c r="AB545" t="s">
        <v>58</v>
      </c>
      <c r="AC545">
        <v>125784</v>
      </c>
      <c r="AD545" t="s">
        <v>64</v>
      </c>
      <c r="AE545" t="s">
        <v>70</v>
      </c>
      <c r="AF545" t="s">
        <v>58</v>
      </c>
      <c r="AG545">
        <v>0</v>
      </c>
      <c r="AH545">
        <v>60</v>
      </c>
      <c r="AI545" t="s">
        <v>58</v>
      </c>
      <c r="AJ545" t="s">
        <v>75</v>
      </c>
      <c r="AK545" t="s">
        <v>118</v>
      </c>
      <c r="AL545">
        <v>176</v>
      </c>
      <c r="AM545">
        <f t="shared" si="2"/>
        <v>176</v>
      </c>
      <c r="AN545" t="s">
        <v>64</v>
      </c>
      <c r="AO545" t="s">
        <v>64</v>
      </c>
      <c r="AP545" t="s">
        <v>58</v>
      </c>
      <c r="AQ545" t="s">
        <v>58</v>
      </c>
      <c r="AR545" t="s">
        <v>58</v>
      </c>
      <c r="AS545" t="s">
        <v>58</v>
      </c>
      <c r="AT545" t="s">
        <v>58</v>
      </c>
      <c r="AU545" t="s">
        <v>58</v>
      </c>
      <c r="AV545" s="5">
        <v>45539</v>
      </c>
    </row>
    <row r="546" spans="1:48" hidden="1" x14ac:dyDescent="0.25">
      <c r="A546">
        <v>2024</v>
      </c>
      <c r="B546">
        <v>8</v>
      </c>
      <c r="C546" t="s">
        <v>102</v>
      </c>
      <c r="D546">
        <v>111</v>
      </c>
      <c r="E546" s="4">
        <v>45523.473488854157</v>
      </c>
      <c r="F546" s="16" t="s">
        <v>140</v>
      </c>
      <c r="G546" s="16" t="s">
        <v>139</v>
      </c>
      <c r="H546" t="s">
        <v>71</v>
      </c>
      <c r="I546" t="s">
        <v>53</v>
      </c>
      <c r="J546">
        <v>1234567890</v>
      </c>
      <c r="K546" t="s">
        <v>54</v>
      </c>
      <c r="L546">
        <v>222</v>
      </c>
      <c r="M546" t="s">
        <v>55</v>
      </c>
      <c r="N546" s="4">
        <v>45492.359722222223</v>
      </c>
      <c r="O546" s="4">
        <v>45523.473182870373</v>
      </c>
      <c r="P546" s="4">
        <v>45523.473171296297</v>
      </c>
      <c r="Q546">
        <v>1</v>
      </c>
      <c r="R546" t="s">
        <v>152</v>
      </c>
      <c r="S546" t="s">
        <v>58</v>
      </c>
      <c r="T546" t="s">
        <v>58</v>
      </c>
      <c r="U546" t="s">
        <v>58</v>
      </c>
      <c r="V546" t="s">
        <v>58</v>
      </c>
      <c r="W546" t="s">
        <v>694</v>
      </c>
      <c r="X546" t="s">
        <v>72</v>
      </c>
      <c r="Y546" t="s">
        <v>58</v>
      </c>
      <c r="Z546" t="s">
        <v>58</v>
      </c>
      <c r="AA546" t="s">
        <v>58</v>
      </c>
      <c r="AB546" t="s">
        <v>58</v>
      </c>
      <c r="AC546">
        <v>125784</v>
      </c>
      <c r="AD546" t="s">
        <v>64</v>
      </c>
      <c r="AE546" t="s">
        <v>70</v>
      </c>
      <c r="AF546" t="s">
        <v>58</v>
      </c>
      <c r="AG546">
        <v>0</v>
      </c>
      <c r="AH546">
        <v>58</v>
      </c>
      <c r="AI546" t="s">
        <v>58</v>
      </c>
      <c r="AJ546" t="s">
        <v>75</v>
      </c>
      <c r="AK546" t="s">
        <v>118</v>
      </c>
      <c r="AL546">
        <v>176</v>
      </c>
      <c r="AM546">
        <f t="shared" si="2"/>
        <v>176</v>
      </c>
      <c r="AN546" t="s">
        <v>64</v>
      </c>
      <c r="AO546" t="s">
        <v>64</v>
      </c>
      <c r="AP546" t="s">
        <v>58</v>
      </c>
      <c r="AQ546" t="s">
        <v>58</v>
      </c>
      <c r="AR546" t="s">
        <v>58</v>
      </c>
      <c r="AS546" t="s">
        <v>58</v>
      </c>
      <c r="AT546" t="s">
        <v>58</v>
      </c>
      <c r="AU546" t="s">
        <v>58</v>
      </c>
      <c r="AV546" s="5">
        <v>45539</v>
      </c>
    </row>
    <row r="547" spans="1:48" hidden="1" x14ac:dyDescent="0.25">
      <c r="A547">
        <v>2024</v>
      </c>
      <c r="B547">
        <v>8</v>
      </c>
      <c r="C547" t="s">
        <v>102</v>
      </c>
      <c r="D547">
        <v>111</v>
      </c>
      <c r="E547" s="4">
        <v>45524.541977442132</v>
      </c>
      <c r="F547" s="16" t="s">
        <v>140</v>
      </c>
      <c r="G547" s="16" t="s">
        <v>139</v>
      </c>
      <c r="H547" t="s">
        <v>71</v>
      </c>
      <c r="I547" t="s">
        <v>53</v>
      </c>
      <c r="J547">
        <v>1234567890</v>
      </c>
      <c r="K547" t="s">
        <v>54</v>
      </c>
      <c r="L547">
        <v>222</v>
      </c>
      <c r="M547" t="s">
        <v>55</v>
      </c>
      <c r="N547" s="4">
        <v>44628.083333333343</v>
      </c>
      <c r="O547" s="4">
        <v>45524.541331018518</v>
      </c>
      <c r="P547" s="4">
        <v>45524.541331018518</v>
      </c>
      <c r="Q547">
        <v>1</v>
      </c>
      <c r="R547" t="s">
        <v>152</v>
      </c>
      <c r="S547" t="s">
        <v>58</v>
      </c>
      <c r="T547" t="s">
        <v>58</v>
      </c>
      <c r="U547" t="s">
        <v>58</v>
      </c>
      <c r="V547" t="s">
        <v>58</v>
      </c>
      <c r="W547" t="s">
        <v>695</v>
      </c>
      <c r="X547" t="s">
        <v>72</v>
      </c>
      <c r="Y547" t="s">
        <v>58</v>
      </c>
      <c r="Z547" t="s">
        <v>58</v>
      </c>
      <c r="AA547" t="s">
        <v>58</v>
      </c>
      <c r="AB547" t="s">
        <v>58</v>
      </c>
      <c r="AC547">
        <v>125784</v>
      </c>
      <c r="AD547" t="s">
        <v>64</v>
      </c>
      <c r="AE547" t="s">
        <v>65</v>
      </c>
      <c r="AF547" t="s">
        <v>58</v>
      </c>
      <c r="AG547">
        <v>0</v>
      </c>
      <c r="AH547">
        <v>70</v>
      </c>
      <c r="AI547" t="s">
        <v>58</v>
      </c>
      <c r="AJ547" t="s">
        <v>75</v>
      </c>
      <c r="AK547" t="s">
        <v>118</v>
      </c>
      <c r="AL547">
        <v>176</v>
      </c>
      <c r="AM547">
        <f t="shared" si="2"/>
        <v>176</v>
      </c>
      <c r="AN547" t="s">
        <v>64</v>
      </c>
      <c r="AO547" t="s">
        <v>64</v>
      </c>
      <c r="AP547" t="s">
        <v>58</v>
      </c>
      <c r="AQ547" t="s">
        <v>58</v>
      </c>
      <c r="AR547" t="s">
        <v>58</v>
      </c>
      <c r="AS547" t="s">
        <v>58</v>
      </c>
      <c r="AT547" t="s">
        <v>58</v>
      </c>
      <c r="AU547" t="s">
        <v>58</v>
      </c>
      <c r="AV547" s="5">
        <v>45539</v>
      </c>
    </row>
    <row r="548" spans="1:48" hidden="1" x14ac:dyDescent="0.25">
      <c r="A548">
        <v>2024</v>
      </c>
      <c r="B548">
        <v>8</v>
      </c>
      <c r="C548" t="s">
        <v>102</v>
      </c>
      <c r="D548">
        <v>111</v>
      </c>
      <c r="E548" s="4">
        <v>45524.562257696758</v>
      </c>
      <c r="F548" s="16" t="s">
        <v>140</v>
      </c>
      <c r="G548" s="16" t="s">
        <v>139</v>
      </c>
      <c r="H548" t="s">
        <v>71</v>
      </c>
      <c r="I548" t="s">
        <v>53</v>
      </c>
      <c r="J548">
        <v>1234567890</v>
      </c>
      <c r="K548" t="s">
        <v>54</v>
      </c>
      <c r="L548">
        <v>222</v>
      </c>
      <c r="M548" t="s">
        <v>55</v>
      </c>
      <c r="N548" s="4">
        <v>45524.545138888891</v>
      </c>
      <c r="O548" s="4">
        <v>45524.561956018522</v>
      </c>
      <c r="P548" s="4">
        <v>45524.561956018522</v>
      </c>
      <c r="Q548">
        <v>1</v>
      </c>
      <c r="R548" t="s">
        <v>152</v>
      </c>
      <c r="S548" t="s">
        <v>58</v>
      </c>
      <c r="T548" t="s">
        <v>58</v>
      </c>
      <c r="U548" t="s">
        <v>58</v>
      </c>
      <c r="V548" t="s">
        <v>58</v>
      </c>
      <c r="W548" t="s">
        <v>696</v>
      </c>
      <c r="X548" t="s">
        <v>72</v>
      </c>
      <c r="Y548" t="s">
        <v>58</v>
      </c>
      <c r="Z548" t="s">
        <v>58</v>
      </c>
      <c r="AA548" t="s">
        <v>58</v>
      </c>
      <c r="AB548" t="s">
        <v>58</v>
      </c>
      <c r="AC548">
        <v>125784</v>
      </c>
      <c r="AD548" t="s">
        <v>64</v>
      </c>
      <c r="AE548" t="s">
        <v>65</v>
      </c>
      <c r="AF548" t="s">
        <v>58</v>
      </c>
      <c r="AG548">
        <v>0</v>
      </c>
      <c r="AH548">
        <v>73</v>
      </c>
      <c r="AI548" t="s">
        <v>58</v>
      </c>
      <c r="AJ548" t="s">
        <v>75</v>
      </c>
      <c r="AK548" t="s">
        <v>118</v>
      </c>
      <c r="AL548">
        <v>176</v>
      </c>
      <c r="AM548">
        <f t="shared" si="2"/>
        <v>176</v>
      </c>
      <c r="AN548" t="s">
        <v>64</v>
      </c>
      <c r="AO548" t="s">
        <v>64</v>
      </c>
      <c r="AP548" t="s">
        <v>58</v>
      </c>
      <c r="AQ548" t="s">
        <v>58</v>
      </c>
      <c r="AR548" t="s">
        <v>58</v>
      </c>
      <c r="AS548" t="s">
        <v>58</v>
      </c>
      <c r="AT548" t="s">
        <v>58</v>
      </c>
      <c r="AU548" t="s">
        <v>58</v>
      </c>
      <c r="AV548" s="5">
        <v>45539</v>
      </c>
    </row>
    <row r="549" spans="1:48" hidden="1" x14ac:dyDescent="0.25">
      <c r="A549">
        <v>2024</v>
      </c>
      <c r="B549">
        <v>8</v>
      </c>
      <c r="C549" t="s">
        <v>102</v>
      </c>
      <c r="D549">
        <v>111</v>
      </c>
      <c r="E549" s="4">
        <v>45524.563069166667</v>
      </c>
      <c r="F549" s="16" t="s">
        <v>140</v>
      </c>
      <c r="G549" s="16" t="s">
        <v>139</v>
      </c>
      <c r="H549" t="s">
        <v>71</v>
      </c>
      <c r="I549" t="s">
        <v>53</v>
      </c>
      <c r="J549">
        <v>1234567890</v>
      </c>
      <c r="K549" t="s">
        <v>94</v>
      </c>
      <c r="L549">
        <v>222</v>
      </c>
      <c r="M549" t="s">
        <v>55</v>
      </c>
      <c r="N549" s="4">
        <v>45495.363888888889</v>
      </c>
      <c r="O549" s="4">
        <v>45524.562361111108</v>
      </c>
      <c r="P549" s="4">
        <v>45524.562361111108</v>
      </c>
      <c r="Q549">
        <v>1</v>
      </c>
      <c r="R549" t="s">
        <v>152</v>
      </c>
      <c r="S549" t="s">
        <v>58</v>
      </c>
      <c r="T549" t="s">
        <v>58</v>
      </c>
      <c r="U549" t="s">
        <v>58</v>
      </c>
      <c r="V549" t="s">
        <v>58</v>
      </c>
      <c r="W549" t="s">
        <v>697</v>
      </c>
      <c r="X549" t="s">
        <v>72</v>
      </c>
      <c r="Y549" t="s">
        <v>58</v>
      </c>
      <c r="Z549" t="s">
        <v>58</v>
      </c>
      <c r="AA549" t="s">
        <v>58</v>
      </c>
      <c r="AB549" t="s">
        <v>58</v>
      </c>
      <c r="AC549">
        <v>125784</v>
      </c>
      <c r="AD549" t="s">
        <v>64</v>
      </c>
      <c r="AE549" t="s">
        <v>70</v>
      </c>
      <c r="AF549" t="s">
        <v>58</v>
      </c>
      <c r="AG549">
        <v>0</v>
      </c>
      <c r="AH549">
        <v>48</v>
      </c>
      <c r="AI549" t="s">
        <v>58</v>
      </c>
      <c r="AJ549" t="s">
        <v>75</v>
      </c>
      <c r="AK549" t="s">
        <v>118</v>
      </c>
      <c r="AL549">
        <v>176</v>
      </c>
      <c r="AM549">
        <f t="shared" si="2"/>
        <v>176</v>
      </c>
      <c r="AN549" t="s">
        <v>64</v>
      </c>
      <c r="AO549" t="s">
        <v>64</v>
      </c>
      <c r="AP549" t="s">
        <v>58</v>
      </c>
      <c r="AQ549" t="s">
        <v>58</v>
      </c>
      <c r="AR549" t="s">
        <v>58</v>
      </c>
      <c r="AS549" t="s">
        <v>58</v>
      </c>
      <c r="AT549" t="s">
        <v>58</v>
      </c>
      <c r="AU549" t="s">
        <v>58</v>
      </c>
      <c r="AV549" s="5">
        <v>45540</v>
      </c>
    </row>
    <row r="550" spans="1:48" hidden="1" x14ac:dyDescent="0.25">
      <c r="A550">
        <v>2024</v>
      </c>
      <c r="B550">
        <v>8</v>
      </c>
      <c r="C550" t="s">
        <v>102</v>
      </c>
      <c r="D550">
        <v>111</v>
      </c>
      <c r="E550" s="4">
        <v>45524.610745034719</v>
      </c>
      <c r="F550" s="16" t="s">
        <v>140</v>
      </c>
      <c r="G550" s="16" t="s">
        <v>139</v>
      </c>
      <c r="H550" t="s">
        <v>71</v>
      </c>
      <c r="I550" t="s">
        <v>53</v>
      </c>
      <c r="J550">
        <v>1234567890</v>
      </c>
      <c r="K550" t="s">
        <v>94</v>
      </c>
      <c r="L550">
        <v>222</v>
      </c>
      <c r="M550" t="s">
        <v>55</v>
      </c>
      <c r="N550" s="4">
        <v>45083.708333333343</v>
      </c>
      <c r="O550" s="4">
        <v>45524.610023148147</v>
      </c>
      <c r="P550" s="4">
        <v>45524.610023148147</v>
      </c>
      <c r="Q550">
        <v>1</v>
      </c>
      <c r="R550" t="s">
        <v>152</v>
      </c>
      <c r="S550" t="s">
        <v>58</v>
      </c>
      <c r="T550" t="s">
        <v>58</v>
      </c>
      <c r="U550" t="s">
        <v>58</v>
      </c>
      <c r="V550" t="s">
        <v>58</v>
      </c>
      <c r="W550" t="s">
        <v>698</v>
      </c>
      <c r="X550" t="s">
        <v>72</v>
      </c>
      <c r="Y550" t="s">
        <v>58</v>
      </c>
      <c r="Z550" t="s">
        <v>58</v>
      </c>
      <c r="AA550" t="s">
        <v>58</v>
      </c>
      <c r="AB550" t="s">
        <v>58</v>
      </c>
      <c r="AC550">
        <v>125784</v>
      </c>
      <c r="AD550" t="s">
        <v>64</v>
      </c>
      <c r="AE550" t="s">
        <v>70</v>
      </c>
      <c r="AF550" t="s">
        <v>58</v>
      </c>
      <c r="AG550">
        <v>0</v>
      </c>
      <c r="AH550">
        <v>59</v>
      </c>
      <c r="AI550" t="s">
        <v>58</v>
      </c>
      <c r="AJ550" t="s">
        <v>75</v>
      </c>
      <c r="AK550" t="s">
        <v>118</v>
      </c>
      <c r="AL550">
        <v>176</v>
      </c>
      <c r="AM550">
        <f t="shared" si="2"/>
        <v>176</v>
      </c>
      <c r="AN550" t="s">
        <v>64</v>
      </c>
      <c r="AO550" t="s">
        <v>64</v>
      </c>
      <c r="AP550" t="s">
        <v>58</v>
      </c>
      <c r="AQ550" t="s">
        <v>58</v>
      </c>
      <c r="AR550" t="s">
        <v>58</v>
      </c>
      <c r="AS550" t="s">
        <v>58</v>
      </c>
      <c r="AT550" t="s">
        <v>58</v>
      </c>
      <c r="AU550" t="s">
        <v>58</v>
      </c>
      <c r="AV550" s="5">
        <v>45540</v>
      </c>
    </row>
    <row r="551" spans="1:48" hidden="1" x14ac:dyDescent="0.25">
      <c r="A551">
        <v>2024</v>
      </c>
      <c r="B551">
        <v>8</v>
      </c>
      <c r="C551" t="s">
        <v>102</v>
      </c>
      <c r="D551">
        <v>111</v>
      </c>
      <c r="E551" s="4">
        <v>45524.611210358788</v>
      </c>
      <c r="F551" s="16" t="s">
        <v>140</v>
      </c>
      <c r="G551" s="16" t="s">
        <v>139</v>
      </c>
      <c r="H551" t="s">
        <v>71</v>
      </c>
      <c r="I551" t="s">
        <v>53</v>
      </c>
      <c r="J551">
        <v>1234567890</v>
      </c>
      <c r="K551" t="s">
        <v>94</v>
      </c>
      <c r="L551">
        <v>222</v>
      </c>
      <c r="M551" t="s">
        <v>55</v>
      </c>
      <c r="N551" s="4">
        <v>45422.529166666667</v>
      </c>
      <c r="O551" s="4">
        <v>45524.610856481479</v>
      </c>
      <c r="P551" s="4">
        <v>45524.610856481479</v>
      </c>
      <c r="Q551">
        <v>1</v>
      </c>
      <c r="R551" t="s">
        <v>152</v>
      </c>
      <c r="S551" t="s">
        <v>58</v>
      </c>
      <c r="T551" t="s">
        <v>58</v>
      </c>
      <c r="U551" t="s">
        <v>58</v>
      </c>
      <c r="V551" t="s">
        <v>58</v>
      </c>
      <c r="W551" t="s">
        <v>699</v>
      </c>
      <c r="X551" t="s">
        <v>72</v>
      </c>
      <c r="Y551" t="s">
        <v>58</v>
      </c>
      <c r="Z551" t="s">
        <v>58</v>
      </c>
      <c r="AA551" t="s">
        <v>58</v>
      </c>
      <c r="AB551" t="s">
        <v>58</v>
      </c>
      <c r="AC551">
        <v>125784</v>
      </c>
      <c r="AD551" t="s">
        <v>64</v>
      </c>
      <c r="AE551" t="s">
        <v>65</v>
      </c>
      <c r="AF551" t="s">
        <v>58</v>
      </c>
      <c r="AG551">
        <v>0</v>
      </c>
      <c r="AH551">
        <v>60</v>
      </c>
      <c r="AI551" t="s">
        <v>58</v>
      </c>
      <c r="AJ551" t="s">
        <v>75</v>
      </c>
      <c r="AK551" t="s">
        <v>118</v>
      </c>
      <c r="AL551">
        <v>176</v>
      </c>
      <c r="AM551">
        <f t="shared" si="2"/>
        <v>176</v>
      </c>
      <c r="AN551" t="s">
        <v>64</v>
      </c>
      <c r="AO551" t="s">
        <v>64</v>
      </c>
      <c r="AP551" t="s">
        <v>58</v>
      </c>
      <c r="AQ551" t="s">
        <v>58</v>
      </c>
      <c r="AR551" t="s">
        <v>58</v>
      </c>
      <c r="AS551" t="s">
        <v>58</v>
      </c>
      <c r="AT551" t="s">
        <v>58</v>
      </c>
      <c r="AU551" t="s">
        <v>58</v>
      </c>
      <c r="AV551" s="5">
        <v>45539</v>
      </c>
    </row>
    <row r="552" spans="1:48" hidden="1" x14ac:dyDescent="0.25">
      <c r="A552">
        <v>2024</v>
      </c>
      <c r="B552">
        <v>8</v>
      </c>
      <c r="C552" t="s">
        <v>102</v>
      </c>
      <c r="D552">
        <v>111</v>
      </c>
      <c r="E552" s="4">
        <v>45524.611646412042</v>
      </c>
      <c r="F552" s="16" t="s">
        <v>140</v>
      </c>
      <c r="G552" s="16" t="s">
        <v>139</v>
      </c>
      <c r="H552" t="s">
        <v>71</v>
      </c>
      <c r="I552" t="s">
        <v>53</v>
      </c>
      <c r="J552">
        <v>1234567890</v>
      </c>
      <c r="K552" t="s">
        <v>54</v>
      </c>
      <c r="L552">
        <v>222</v>
      </c>
      <c r="M552" t="s">
        <v>55</v>
      </c>
      <c r="N552" s="4">
        <v>45495.475694444453</v>
      </c>
      <c r="O552" s="4">
        <v>45524.611307870371</v>
      </c>
      <c r="P552" s="4">
        <v>45524.611307870371</v>
      </c>
      <c r="Q552">
        <v>1</v>
      </c>
      <c r="R552" t="s">
        <v>152</v>
      </c>
      <c r="S552" t="s">
        <v>58</v>
      </c>
      <c r="T552" t="s">
        <v>58</v>
      </c>
      <c r="U552" t="s">
        <v>58</v>
      </c>
      <c r="V552" t="s">
        <v>58</v>
      </c>
      <c r="W552" t="s">
        <v>700</v>
      </c>
      <c r="X552" t="s">
        <v>72</v>
      </c>
      <c r="Y552" t="s">
        <v>58</v>
      </c>
      <c r="Z552" t="s">
        <v>58</v>
      </c>
      <c r="AA552" t="s">
        <v>58</v>
      </c>
      <c r="AB552" t="s">
        <v>58</v>
      </c>
      <c r="AC552">
        <v>125784</v>
      </c>
      <c r="AD552" t="s">
        <v>64</v>
      </c>
      <c r="AE552" t="s">
        <v>65</v>
      </c>
      <c r="AF552" t="s">
        <v>58</v>
      </c>
      <c r="AG552">
        <v>0</v>
      </c>
      <c r="AH552">
        <v>42</v>
      </c>
      <c r="AI552" t="s">
        <v>58</v>
      </c>
      <c r="AJ552" t="s">
        <v>75</v>
      </c>
      <c r="AK552" t="s">
        <v>118</v>
      </c>
      <c r="AL552">
        <v>176</v>
      </c>
      <c r="AM552">
        <f t="shared" si="2"/>
        <v>176</v>
      </c>
      <c r="AN552" t="s">
        <v>64</v>
      </c>
      <c r="AO552" t="s">
        <v>64</v>
      </c>
      <c r="AP552" t="s">
        <v>58</v>
      </c>
      <c r="AQ552" t="s">
        <v>58</v>
      </c>
      <c r="AR552" t="s">
        <v>58</v>
      </c>
      <c r="AS552" t="s">
        <v>58</v>
      </c>
      <c r="AT552" t="s">
        <v>58</v>
      </c>
      <c r="AU552" t="s">
        <v>58</v>
      </c>
      <c r="AV552" s="5">
        <v>45539</v>
      </c>
    </row>
    <row r="553" spans="1:48" hidden="1" x14ac:dyDescent="0.25">
      <c r="A553">
        <v>2024</v>
      </c>
      <c r="B553">
        <v>8</v>
      </c>
      <c r="C553" t="s">
        <v>102</v>
      </c>
      <c r="D553">
        <v>111</v>
      </c>
      <c r="E553" s="4">
        <v>45524.692880115741</v>
      </c>
      <c r="F553" s="16" t="s">
        <v>140</v>
      </c>
      <c r="G553" s="16" t="s">
        <v>139</v>
      </c>
      <c r="H553" t="s">
        <v>71</v>
      </c>
      <c r="I553" t="s">
        <v>53</v>
      </c>
      <c r="J553">
        <v>1234567890</v>
      </c>
      <c r="K553" t="s">
        <v>54</v>
      </c>
      <c r="L553">
        <v>222</v>
      </c>
      <c r="M553" t="s">
        <v>55</v>
      </c>
      <c r="N553" s="4">
        <v>45272.695138888892</v>
      </c>
      <c r="O553" s="4">
        <v>45524.692233796297</v>
      </c>
      <c r="P553" s="4">
        <v>45524.692233796297</v>
      </c>
      <c r="Q553">
        <v>1</v>
      </c>
      <c r="R553" t="s">
        <v>152</v>
      </c>
      <c r="S553" t="s">
        <v>58</v>
      </c>
      <c r="T553" t="s">
        <v>58</v>
      </c>
      <c r="U553" t="s">
        <v>58</v>
      </c>
      <c r="V553" t="s">
        <v>58</v>
      </c>
      <c r="W553" t="s">
        <v>701</v>
      </c>
      <c r="X553" t="s">
        <v>72</v>
      </c>
      <c r="Y553" t="s">
        <v>58</v>
      </c>
      <c r="Z553" t="s">
        <v>58</v>
      </c>
      <c r="AA553" t="s">
        <v>58</v>
      </c>
      <c r="AB553" t="s">
        <v>58</v>
      </c>
      <c r="AC553">
        <v>125784</v>
      </c>
      <c r="AD553" t="s">
        <v>64</v>
      </c>
      <c r="AE553" t="s">
        <v>65</v>
      </c>
      <c r="AF553" t="s">
        <v>58</v>
      </c>
      <c r="AG553">
        <v>0</v>
      </c>
      <c r="AH553">
        <v>69</v>
      </c>
      <c r="AI553" t="s">
        <v>58</v>
      </c>
      <c r="AJ553" t="s">
        <v>75</v>
      </c>
      <c r="AK553" t="s">
        <v>118</v>
      </c>
      <c r="AL553">
        <v>176</v>
      </c>
      <c r="AM553">
        <f t="shared" si="2"/>
        <v>176</v>
      </c>
      <c r="AN553" t="s">
        <v>64</v>
      </c>
      <c r="AO553" t="s">
        <v>64</v>
      </c>
      <c r="AP553" t="s">
        <v>58</v>
      </c>
      <c r="AQ553" t="s">
        <v>58</v>
      </c>
      <c r="AR553" t="s">
        <v>58</v>
      </c>
      <c r="AS553" t="s">
        <v>58</v>
      </c>
      <c r="AT553" t="s">
        <v>58</v>
      </c>
      <c r="AU553" t="s">
        <v>58</v>
      </c>
      <c r="AV553" s="5">
        <v>45540</v>
      </c>
    </row>
    <row r="554" spans="1:48" hidden="1" x14ac:dyDescent="0.25">
      <c r="A554">
        <v>2024</v>
      </c>
      <c r="B554">
        <v>8</v>
      </c>
      <c r="C554" t="s">
        <v>102</v>
      </c>
      <c r="D554">
        <v>111</v>
      </c>
      <c r="E554" s="4">
        <v>45524.703957893522</v>
      </c>
      <c r="F554" s="16" t="s">
        <v>140</v>
      </c>
      <c r="G554" s="16" t="s">
        <v>139</v>
      </c>
      <c r="H554" t="s">
        <v>71</v>
      </c>
      <c r="I554" t="s">
        <v>53</v>
      </c>
      <c r="J554">
        <v>1234567890</v>
      </c>
      <c r="K554" t="s">
        <v>94</v>
      </c>
      <c r="L554">
        <v>222</v>
      </c>
      <c r="M554" t="s">
        <v>55</v>
      </c>
      <c r="N554" s="4">
        <v>44938.595138888893</v>
      </c>
      <c r="O554" s="4">
        <v>45524.703587962962</v>
      </c>
      <c r="P554" s="4">
        <v>45524.703587962962</v>
      </c>
      <c r="Q554">
        <v>1</v>
      </c>
      <c r="R554" t="s">
        <v>152</v>
      </c>
      <c r="S554" t="s">
        <v>58</v>
      </c>
      <c r="T554" t="s">
        <v>58</v>
      </c>
      <c r="U554" t="s">
        <v>58</v>
      </c>
      <c r="V554" t="s">
        <v>58</v>
      </c>
      <c r="W554" t="s">
        <v>702</v>
      </c>
      <c r="X554" t="s">
        <v>72</v>
      </c>
      <c r="Y554" t="s">
        <v>58</v>
      </c>
      <c r="Z554" t="s">
        <v>58</v>
      </c>
      <c r="AA554" t="s">
        <v>58</v>
      </c>
      <c r="AB554" t="s">
        <v>58</v>
      </c>
      <c r="AC554">
        <v>125784</v>
      </c>
      <c r="AD554" t="s">
        <v>64</v>
      </c>
      <c r="AE554" t="s">
        <v>70</v>
      </c>
      <c r="AF554" t="s">
        <v>58</v>
      </c>
      <c r="AG554">
        <v>0</v>
      </c>
      <c r="AH554">
        <v>67</v>
      </c>
      <c r="AI554" t="s">
        <v>58</v>
      </c>
      <c r="AJ554" t="s">
        <v>75</v>
      </c>
      <c r="AK554" t="s">
        <v>118</v>
      </c>
      <c r="AL554">
        <v>176</v>
      </c>
      <c r="AM554">
        <f t="shared" si="2"/>
        <v>176</v>
      </c>
      <c r="AN554" t="s">
        <v>64</v>
      </c>
      <c r="AO554" t="s">
        <v>64</v>
      </c>
      <c r="AP554" t="s">
        <v>58</v>
      </c>
      <c r="AQ554" t="s">
        <v>58</v>
      </c>
      <c r="AR554" t="s">
        <v>58</v>
      </c>
      <c r="AS554" t="s">
        <v>58</v>
      </c>
      <c r="AT554" t="s">
        <v>58</v>
      </c>
      <c r="AU554" t="s">
        <v>58</v>
      </c>
      <c r="AV554" s="5">
        <v>45539</v>
      </c>
    </row>
    <row r="555" spans="1:48" hidden="1" x14ac:dyDescent="0.25">
      <c r="A555">
        <v>2024</v>
      </c>
      <c r="B555">
        <v>8</v>
      </c>
      <c r="C555" t="s">
        <v>102</v>
      </c>
      <c r="D555">
        <v>111</v>
      </c>
      <c r="E555" s="4">
        <v>45524.704534097233</v>
      </c>
      <c r="F555" s="16" t="s">
        <v>140</v>
      </c>
      <c r="G555" s="16" t="s">
        <v>139</v>
      </c>
      <c r="H555" t="s">
        <v>71</v>
      </c>
      <c r="I555" t="s">
        <v>53</v>
      </c>
      <c r="J555">
        <v>1234567890</v>
      </c>
      <c r="K555" t="s">
        <v>94</v>
      </c>
      <c r="L555">
        <v>222</v>
      </c>
      <c r="M555" t="s">
        <v>55</v>
      </c>
      <c r="N555" s="4">
        <v>45518.333333333343</v>
      </c>
      <c r="O555" s="4">
        <v>45524.704143518517</v>
      </c>
      <c r="P555" s="4">
        <v>45524.704143518517</v>
      </c>
      <c r="Q555">
        <v>1</v>
      </c>
      <c r="R555" t="s">
        <v>152</v>
      </c>
      <c r="S555" t="s">
        <v>58</v>
      </c>
      <c r="T555" t="s">
        <v>58</v>
      </c>
      <c r="U555" t="s">
        <v>58</v>
      </c>
      <c r="V555" t="s">
        <v>58</v>
      </c>
      <c r="W555" t="s">
        <v>703</v>
      </c>
      <c r="X555" t="s">
        <v>72</v>
      </c>
      <c r="Y555" t="s">
        <v>58</v>
      </c>
      <c r="Z555" t="s">
        <v>58</v>
      </c>
      <c r="AA555" t="s">
        <v>58</v>
      </c>
      <c r="AB555" t="s">
        <v>58</v>
      </c>
      <c r="AC555">
        <v>125784</v>
      </c>
      <c r="AD555" t="s">
        <v>64</v>
      </c>
      <c r="AE555" t="s">
        <v>70</v>
      </c>
      <c r="AF555" t="s">
        <v>58</v>
      </c>
      <c r="AG555">
        <v>0</v>
      </c>
      <c r="AH555">
        <v>53</v>
      </c>
      <c r="AI555" t="s">
        <v>58</v>
      </c>
      <c r="AJ555" t="s">
        <v>75</v>
      </c>
      <c r="AK555" t="s">
        <v>118</v>
      </c>
      <c r="AL555">
        <v>176</v>
      </c>
      <c r="AM555">
        <f t="shared" si="2"/>
        <v>176</v>
      </c>
      <c r="AN555" t="s">
        <v>64</v>
      </c>
      <c r="AO555" t="s">
        <v>64</v>
      </c>
      <c r="AP555" t="s">
        <v>58</v>
      </c>
      <c r="AQ555" t="s">
        <v>58</v>
      </c>
      <c r="AR555" t="s">
        <v>58</v>
      </c>
      <c r="AS555" t="s">
        <v>58</v>
      </c>
      <c r="AT555" t="s">
        <v>58</v>
      </c>
      <c r="AU555" t="s">
        <v>58</v>
      </c>
      <c r="AV555" s="5">
        <v>45539</v>
      </c>
    </row>
    <row r="556" spans="1:48" hidden="1" x14ac:dyDescent="0.25">
      <c r="A556">
        <v>2024</v>
      </c>
      <c r="B556">
        <v>8</v>
      </c>
      <c r="C556" t="s">
        <v>102</v>
      </c>
      <c r="D556">
        <v>111</v>
      </c>
      <c r="E556" s="4">
        <v>45525.423070208337</v>
      </c>
      <c r="F556" s="16" t="s">
        <v>140</v>
      </c>
      <c r="G556" s="16" t="s">
        <v>139</v>
      </c>
      <c r="H556" t="s">
        <v>71</v>
      </c>
      <c r="I556" t="s">
        <v>53</v>
      </c>
      <c r="J556">
        <v>1234567890</v>
      </c>
      <c r="K556" t="s">
        <v>94</v>
      </c>
      <c r="L556">
        <v>222</v>
      </c>
      <c r="M556" t="s">
        <v>55</v>
      </c>
      <c r="N556" s="4">
        <v>44915.415277777778</v>
      </c>
      <c r="O556" s="4">
        <v>45525.422430555547</v>
      </c>
      <c r="P556" s="4">
        <v>45525.422418981478</v>
      </c>
      <c r="Q556">
        <v>1</v>
      </c>
      <c r="R556" t="s">
        <v>152</v>
      </c>
      <c r="S556" t="s">
        <v>58</v>
      </c>
      <c r="T556" t="s">
        <v>58</v>
      </c>
      <c r="U556" t="s">
        <v>58</v>
      </c>
      <c r="V556" t="s">
        <v>58</v>
      </c>
      <c r="W556" t="s">
        <v>704</v>
      </c>
      <c r="X556" t="s">
        <v>72</v>
      </c>
      <c r="Y556" t="s">
        <v>58</v>
      </c>
      <c r="Z556" t="s">
        <v>58</v>
      </c>
      <c r="AA556" t="s">
        <v>58</v>
      </c>
      <c r="AB556" t="s">
        <v>58</v>
      </c>
      <c r="AC556">
        <v>125784</v>
      </c>
      <c r="AD556" t="s">
        <v>64</v>
      </c>
      <c r="AE556" t="s">
        <v>65</v>
      </c>
      <c r="AF556" t="s">
        <v>58</v>
      </c>
      <c r="AG556">
        <v>0</v>
      </c>
      <c r="AH556">
        <v>72</v>
      </c>
      <c r="AI556" t="s">
        <v>58</v>
      </c>
      <c r="AJ556" t="s">
        <v>75</v>
      </c>
      <c r="AK556" t="s">
        <v>118</v>
      </c>
      <c r="AL556">
        <v>176</v>
      </c>
      <c r="AM556">
        <f t="shared" si="2"/>
        <v>176</v>
      </c>
      <c r="AN556" t="s">
        <v>64</v>
      </c>
      <c r="AO556" t="s">
        <v>64</v>
      </c>
      <c r="AP556" t="s">
        <v>58</v>
      </c>
      <c r="AQ556" t="s">
        <v>58</v>
      </c>
      <c r="AR556" t="s">
        <v>58</v>
      </c>
      <c r="AS556" t="s">
        <v>58</v>
      </c>
      <c r="AT556" t="s">
        <v>58</v>
      </c>
      <c r="AU556" t="s">
        <v>58</v>
      </c>
      <c r="AV556" s="5">
        <v>45539</v>
      </c>
    </row>
    <row r="557" spans="1:48" hidden="1" x14ac:dyDescent="0.25">
      <c r="A557">
        <v>2024</v>
      </c>
      <c r="B557">
        <v>8</v>
      </c>
      <c r="C557" t="s">
        <v>102</v>
      </c>
      <c r="D557">
        <v>111</v>
      </c>
      <c r="E557" s="4">
        <v>45525.457643009257</v>
      </c>
      <c r="F557" s="16" t="s">
        <v>140</v>
      </c>
      <c r="G557" s="16" t="s">
        <v>139</v>
      </c>
      <c r="H557" t="s">
        <v>71</v>
      </c>
      <c r="I557" t="s">
        <v>53</v>
      </c>
      <c r="J557">
        <v>1234567890</v>
      </c>
      <c r="K557" t="s">
        <v>94</v>
      </c>
      <c r="L557">
        <v>222</v>
      </c>
      <c r="M557" t="s">
        <v>55</v>
      </c>
      <c r="N557" s="4">
        <v>45394.524305555547</v>
      </c>
      <c r="O557" s="4">
        <v>45525.457303240742</v>
      </c>
      <c r="P557" s="4">
        <v>45525.457303240742</v>
      </c>
      <c r="Q557">
        <v>1</v>
      </c>
      <c r="R557" t="s">
        <v>152</v>
      </c>
      <c r="S557" t="s">
        <v>58</v>
      </c>
      <c r="T557" t="s">
        <v>58</v>
      </c>
      <c r="U557" t="s">
        <v>58</v>
      </c>
      <c r="V557" t="s">
        <v>58</v>
      </c>
      <c r="W557" t="s">
        <v>705</v>
      </c>
      <c r="X557" t="s">
        <v>72</v>
      </c>
      <c r="Y557" t="s">
        <v>58</v>
      </c>
      <c r="Z557" t="s">
        <v>58</v>
      </c>
      <c r="AA557" t="s">
        <v>58</v>
      </c>
      <c r="AB557" t="s">
        <v>58</v>
      </c>
      <c r="AC557">
        <v>125784</v>
      </c>
      <c r="AD557" t="s">
        <v>64</v>
      </c>
      <c r="AE557" t="s">
        <v>70</v>
      </c>
      <c r="AF557" t="s">
        <v>58</v>
      </c>
      <c r="AG557">
        <v>0</v>
      </c>
      <c r="AH557">
        <v>73</v>
      </c>
      <c r="AI557" t="s">
        <v>58</v>
      </c>
      <c r="AJ557" t="s">
        <v>75</v>
      </c>
      <c r="AK557" t="s">
        <v>118</v>
      </c>
      <c r="AL557">
        <v>176</v>
      </c>
      <c r="AM557">
        <f t="shared" si="2"/>
        <v>176</v>
      </c>
      <c r="AN557" t="s">
        <v>64</v>
      </c>
      <c r="AO557" t="s">
        <v>64</v>
      </c>
      <c r="AP557" t="s">
        <v>58</v>
      </c>
      <c r="AQ557" t="s">
        <v>58</v>
      </c>
      <c r="AR557" t="s">
        <v>58</v>
      </c>
      <c r="AS557" t="s">
        <v>58</v>
      </c>
      <c r="AT557" t="s">
        <v>58</v>
      </c>
      <c r="AU557" t="s">
        <v>58</v>
      </c>
      <c r="AV557" s="5">
        <v>45540</v>
      </c>
    </row>
    <row r="558" spans="1:48" hidden="1" x14ac:dyDescent="0.25">
      <c r="A558">
        <v>2024</v>
      </c>
      <c r="B558">
        <v>8</v>
      </c>
      <c r="C558" t="s">
        <v>102</v>
      </c>
      <c r="D558">
        <v>111</v>
      </c>
      <c r="E558" s="4">
        <v>45525.458077060182</v>
      </c>
      <c r="F558" s="16" t="s">
        <v>140</v>
      </c>
      <c r="G558" s="16" t="s">
        <v>139</v>
      </c>
      <c r="H558" t="s">
        <v>71</v>
      </c>
      <c r="I558" t="s">
        <v>53</v>
      </c>
      <c r="J558">
        <v>1234567890</v>
      </c>
      <c r="K558" t="s">
        <v>54</v>
      </c>
      <c r="L558">
        <v>222</v>
      </c>
      <c r="M558" t="s">
        <v>55</v>
      </c>
      <c r="N558" s="4">
        <v>45259.413194444453</v>
      </c>
      <c r="O558" s="4">
        <v>45525.457731481481</v>
      </c>
      <c r="P558" s="4">
        <v>45525.457731481481</v>
      </c>
      <c r="Q558">
        <v>1</v>
      </c>
      <c r="R558" t="s">
        <v>152</v>
      </c>
      <c r="S558" t="s">
        <v>58</v>
      </c>
      <c r="T558" t="s">
        <v>58</v>
      </c>
      <c r="U558" t="s">
        <v>58</v>
      </c>
      <c r="V558" t="s">
        <v>58</v>
      </c>
      <c r="W558" t="s">
        <v>706</v>
      </c>
      <c r="X558" t="s">
        <v>72</v>
      </c>
      <c r="Y558" t="s">
        <v>58</v>
      </c>
      <c r="Z558" t="s">
        <v>58</v>
      </c>
      <c r="AA558" t="s">
        <v>58</v>
      </c>
      <c r="AB558" t="s">
        <v>58</v>
      </c>
      <c r="AC558">
        <v>125784</v>
      </c>
      <c r="AD558" t="s">
        <v>64</v>
      </c>
      <c r="AE558" t="s">
        <v>65</v>
      </c>
      <c r="AF558" t="s">
        <v>58</v>
      </c>
      <c r="AG558">
        <v>0</v>
      </c>
      <c r="AH558">
        <v>79</v>
      </c>
      <c r="AI558" t="s">
        <v>58</v>
      </c>
      <c r="AJ558" t="s">
        <v>75</v>
      </c>
      <c r="AK558" t="s">
        <v>118</v>
      </c>
      <c r="AL558">
        <v>176</v>
      </c>
      <c r="AM558">
        <f t="shared" si="2"/>
        <v>176</v>
      </c>
      <c r="AN558" t="s">
        <v>64</v>
      </c>
      <c r="AO558" t="s">
        <v>64</v>
      </c>
      <c r="AP558" t="s">
        <v>58</v>
      </c>
      <c r="AQ558" t="s">
        <v>58</v>
      </c>
      <c r="AR558" t="s">
        <v>58</v>
      </c>
      <c r="AS558" t="s">
        <v>58</v>
      </c>
      <c r="AT558" t="s">
        <v>58</v>
      </c>
      <c r="AU558" t="s">
        <v>58</v>
      </c>
      <c r="AV558" s="5">
        <v>45539</v>
      </c>
    </row>
    <row r="559" spans="1:48" hidden="1" x14ac:dyDescent="0.25">
      <c r="A559">
        <v>2024</v>
      </c>
      <c r="B559">
        <v>8</v>
      </c>
      <c r="C559" t="s">
        <v>102</v>
      </c>
      <c r="D559">
        <v>111</v>
      </c>
      <c r="E559" s="4">
        <v>45525.494777523149</v>
      </c>
      <c r="F559" s="16" t="s">
        <v>140</v>
      </c>
      <c r="G559" s="16" t="s">
        <v>139</v>
      </c>
      <c r="H559" t="s">
        <v>71</v>
      </c>
      <c r="I559" t="s">
        <v>53</v>
      </c>
      <c r="J559">
        <v>1234567890</v>
      </c>
      <c r="K559" t="s">
        <v>94</v>
      </c>
      <c r="L559">
        <v>222</v>
      </c>
      <c r="M559" t="s">
        <v>55</v>
      </c>
      <c r="N559" s="4">
        <v>45469.414583333331</v>
      </c>
      <c r="O559" s="4">
        <v>45525.494444444441</v>
      </c>
      <c r="P559" s="4">
        <v>45525.494444444441</v>
      </c>
      <c r="Q559">
        <v>1</v>
      </c>
      <c r="R559" t="s">
        <v>152</v>
      </c>
      <c r="S559" t="s">
        <v>58</v>
      </c>
      <c r="T559" t="s">
        <v>58</v>
      </c>
      <c r="U559" t="s">
        <v>58</v>
      </c>
      <c r="V559" t="s">
        <v>58</v>
      </c>
      <c r="W559" t="s">
        <v>707</v>
      </c>
      <c r="X559" t="s">
        <v>72</v>
      </c>
      <c r="Y559" t="s">
        <v>58</v>
      </c>
      <c r="Z559" t="s">
        <v>58</v>
      </c>
      <c r="AA559" t="s">
        <v>58</v>
      </c>
      <c r="AB559" t="s">
        <v>58</v>
      </c>
      <c r="AC559">
        <v>125784</v>
      </c>
      <c r="AD559" t="s">
        <v>64</v>
      </c>
      <c r="AE559" t="s">
        <v>65</v>
      </c>
      <c r="AF559" t="s">
        <v>58</v>
      </c>
      <c r="AG559">
        <v>0</v>
      </c>
      <c r="AH559">
        <v>67</v>
      </c>
      <c r="AI559" t="s">
        <v>58</v>
      </c>
      <c r="AJ559" t="s">
        <v>75</v>
      </c>
      <c r="AK559" t="s">
        <v>118</v>
      </c>
      <c r="AL559">
        <v>176</v>
      </c>
      <c r="AM559">
        <f t="shared" si="2"/>
        <v>176</v>
      </c>
      <c r="AN559" t="s">
        <v>64</v>
      </c>
      <c r="AO559" t="s">
        <v>64</v>
      </c>
      <c r="AP559" t="s">
        <v>58</v>
      </c>
      <c r="AQ559" t="s">
        <v>58</v>
      </c>
      <c r="AR559" t="s">
        <v>58</v>
      </c>
      <c r="AS559" t="s">
        <v>58</v>
      </c>
      <c r="AT559" t="s">
        <v>58</v>
      </c>
      <c r="AU559" t="s">
        <v>58</v>
      </c>
      <c r="AV559" s="5">
        <v>45539</v>
      </c>
    </row>
    <row r="560" spans="1:48" hidden="1" x14ac:dyDescent="0.25">
      <c r="A560">
        <v>2024</v>
      </c>
      <c r="B560">
        <v>8</v>
      </c>
      <c r="C560" t="s">
        <v>102</v>
      </c>
      <c r="D560">
        <v>111</v>
      </c>
      <c r="E560" s="4">
        <v>45525.512013622683</v>
      </c>
      <c r="F560" s="16" t="s">
        <v>140</v>
      </c>
      <c r="G560" s="16" t="s">
        <v>139</v>
      </c>
      <c r="H560" t="s">
        <v>71</v>
      </c>
      <c r="I560" t="s">
        <v>53</v>
      </c>
      <c r="J560">
        <v>1234567890</v>
      </c>
      <c r="K560" t="s">
        <v>54</v>
      </c>
      <c r="L560">
        <v>222</v>
      </c>
      <c r="M560" t="s">
        <v>55</v>
      </c>
      <c r="N560" s="4">
        <v>45495.504861111112</v>
      </c>
      <c r="O560" s="4">
        <v>45525.511712962973</v>
      </c>
      <c r="P560" s="4">
        <v>45525.511712962973</v>
      </c>
      <c r="Q560">
        <v>1</v>
      </c>
      <c r="R560" t="s">
        <v>152</v>
      </c>
      <c r="S560" t="s">
        <v>58</v>
      </c>
      <c r="T560" t="s">
        <v>58</v>
      </c>
      <c r="U560" t="s">
        <v>58</v>
      </c>
      <c r="V560" t="s">
        <v>58</v>
      </c>
      <c r="W560" t="s">
        <v>708</v>
      </c>
      <c r="X560" t="s">
        <v>72</v>
      </c>
      <c r="Y560" t="s">
        <v>58</v>
      </c>
      <c r="Z560" t="s">
        <v>58</v>
      </c>
      <c r="AA560" t="s">
        <v>58</v>
      </c>
      <c r="AB560" t="s">
        <v>58</v>
      </c>
      <c r="AC560">
        <v>125784</v>
      </c>
      <c r="AD560" t="s">
        <v>64</v>
      </c>
      <c r="AE560" t="s">
        <v>65</v>
      </c>
      <c r="AF560" t="s">
        <v>58</v>
      </c>
      <c r="AG560">
        <v>0</v>
      </c>
      <c r="AH560">
        <v>34</v>
      </c>
      <c r="AI560" t="s">
        <v>58</v>
      </c>
      <c r="AJ560" t="s">
        <v>75</v>
      </c>
      <c r="AK560" t="s">
        <v>118</v>
      </c>
      <c r="AL560">
        <v>176</v>
      </c>
      <c r="AM560">
        <f t="shared" si="2"/>
        <v>176</v>
      </c>
      <c r="AN560" t="s">
        <v>64</v>
      </c>
      <c r="AO560" t="s">
        <v>64</v>
      </c>
      <c r="AP560" t="s">
        <v>58</v>
      </c>
      <c r="AQ560" t="s">
        <v>58</v>
      </c>
      <c r="AR560" t="s">
        <v>58</v>
      </c>
      <c r="AS560" t="s">
        <v>58</v>
      </c>
      <c r="AT560" t="s">
        <v>58</v>
      </c>
      <c r="AU560" t="s">
        <v>58</v>
      </c>
      <c r="AV560" s="5">
        <v>45540</v>
      </c>
    </row>
    <row r="561" spans="1:48" hidden="1" x14ac:dyDescent="0.25">
      <c r="A561">
        <v>2024</v>
      </c>
      <c r="B561">
        <v>8</v>
      </c>
      <c r="C561" t="s">
        <v>102</v>
      </c>
      <c r="D561">
        <v>111</v>
      </c>
      <c r="E561" s="4">
        <v>45525.529630636571</v>
      </c>
      <c r="F561" s="16" t="s">
        <v>140</v>
      </c>
      <c r="G561" s="16" t="s">
        <v>139</v>
      </c>
      <c r="H561" t="s">
        <v>71</v>
      </c>
      <c r="I561" t="s">
        <v>53</v>
      </c>
      <c r="J561">
        <v>1234567890</v>
      </c>
      <c r="K561" t="s">
        <v>94</v>
      </c>
      <c r="L561">
        <v>222</v>
      </c>
      <c r="M561" t="s">
        <v>55</v>
      </c>
      <c r="N561" s="4">
        <v>45495.59375</v>
      </c>
      <c r="O561" s="4">
        <v>45525.529363425929</v>
      </c>
      <c r="P561" s="4">
        <v>45525.529363425929</v>
      </c>
      <c r="Q561">
        <v>1</v>
      </c>
      <c r="R561" t="s">
        <v>152</v>
      </c>
      <c r="S561" t="s">
        <v>58</v>
      </c>
      <c r="T561" t="s">
        <v>58</v>
      </c>
      <c r="U561" t="s">
        <v>58</v>
      </c>
      <c r="V561" t="s">
        <v>58</v>
      </c>
      <c r="W561" t="s">
        <v>709</v>
      </c>
      <c r="X561" t="s">
        <v>72</v>
      </c>
      <c r="Y561" t="s">
        <v>58</v>
      </c>
      <c r="Z561" t="s">
        <v>58</v>
      </c>
      <c r="AA561" t="s">
        <v>58</v>
      </c>
      <c r="AB561" t="s">
        <v>58</v>
      </c>
      <c r="AC561">
        <v>125784</v>
      </c>
      <c r="AD561" t="s">
        <v>64</v>
      </c>
      <c r="AE561" t="s">
        <v>70</v>
      </c>
      <c r="AF561" t="s">
        <v>58</v>
      </c>
      <c r="AG561">
        <v>0</v>
      </c>
      <c r="AH561">
        <v>46</v>
      </c>
      <c r="AI561" t="s">
        <v>58</v>
      </c>
      <c r="AJ561" t="s">
        <v>75</v>
      </c>
      <c r="AK561" t="s">
        <v>118</v>
      </c>
      <c r="AL561">
        <v>176</v>
      </c>
      <c r="AM561">
        <f t="shared" si="2"/>
        <v>176</v>
      </c>
      <c r="AN561" t="s">
        <v>64</v>
      </c>
      <c r="AO561" t="s">
        <v>64</v>
      </c>
      <c r="AP561" t="s">
        <v>58</v>
      </c>
      <c r="AQ561" t="s">
        <v>58</v>
      </c>
      <c r="AR561" t="s">
        <v>58</v>
      </c>
      <c r="AS561" t="s">
        <v>58</v>
      </c>
      <c r="AT561" t="s">
        <v>58</v>
      </c>
      <c r="AU561" t="s">
        <v>58</v>
      </c>
      <c r="AV561" s="5">
        <v>45539</v>
      </c>
    </row>
    <row r="562" spans="1:48" hidden="1" x14ac:dyDescent="0.25">
      <c r="A562">
        <v>2024</v>
      </c>
      <c r="B562">
        <v>8</v>
      </c>
      <c r="C562" t="s">
        <v>102</v>
      </c>
      <c r="D562">
        <v>111</v>
      </c>
      <c r="E562" s="4">
        <v>45526.566109421299</v>
      </c>
      <c r="F562" s="16" t="s">
        <v>140</v>
      </c>
      <c r="G562" s="16" t="s">
        <v>139</v>
      </c>
      <c r="H562" t="s">
        <v>71</v>
      </c>
      <c r="I562" t="s">
        <v>53</v>
      </c>
      <c r="J562">
        <v>1234567890</v>
      </c>
      <c r="K562" t="s">
        <v>94</v>
      </c>
      <c r="L562">
        <v>222</v>
      </c>
      <c r="M562" t="s">
        <v>55</v>
      </c>
      <c r="N562" s="4">
        <v>45233.436111111107</v>
      </c>
      <c r="O562" s="4">
        <v>45526.565428240741</v>
      </c>
      <c r="P562" s="4">
        <v>45526.565428240741</v>
      </c>
      <c r="Q562">
        <v>1</v>
      </c>
      <c r="R562" t="s">
        <v>152</v>
      </c>
      <c r="S562" t="s">
        <v>58</v>
      </c>
      <c r="T562" t="s">
        <v>58</v>
      </c>
      <c r="U562" t="s">
        <v>58</v>
      </c>
      <c r="V562" t="s">
        <v>58</v>
      </c>
      <c r="W562" t="s">
        <v>710</v>
      </c>
      <c r="X562" t="s">
        <v>72</v>
      </c>
      <c r="Y562" t="s">
        <v>58</v>
      </c>
      <c r="Z562" t="s">
        <v>58</v>
      </c>
      <c r="AA562" t="s">
        <v>58</v>
      </c>
      <c r="AB562" t="s">
        <v>58</v>
      </c>
      <c r="AC562">
        <v>125784</v>
      </c>
      <c r="AD562" t="s">
        <v>64</v>
      </c>
      <c r="AE562" t="s">
        <v>70</v>
      </c>
      <c r="AF562" t="s">
        <v>58</v>
      </c>
      <c r="AG562">
        <v>0</v>
      </c>
      <c r="AH562">
        <v>73</v>
      </c>
      <c r="AI562" t="s">
        <v>58</v>
      </c>
      <c r="AJ562" t="s">
        <v>75</v>
      </c>
      <c r="AK562" t="s">
        <v>118</v>
      </c>
      <c r="AL562">
        <v>176</v>
      </c>
      <c r="AM562">
        <f t="shared" si="2"/>
        <v>176</v>
      </c>
      <c r="AN562" t="s">
        <v>64</v>
      </c>
      <c r="AO562" t="s">
        <v>64</v>
      </c>
      <c r="AP562" t="s">
        <v>58</v>
      </c>
      <c r="AQ562" t="s">
        <v>58</v>
      </c>
      <c r="AR562" t="s">
        <v>58</v>
      </c>
      <c r="AS562" t="s">
        <v>58</v>
      </c>
      <c r="AT562" t="s">
        <v>58</v>
      </c>
      <c r="AU562" t="s">
        <v>58</v>
      </c>
      <c r="AV562" s="5">
        <v>45539</v>
      </c>
    </row>
    <row r="563" spans="1:48" hidden="1" x14ac:dyDescent="0.25">
      <c r="A563">
        <v>2024</v>
      </c>
      <c r="B563">
        <v>8</v>
      </c>
      <c r="C563" t="s">
        <v>102</v>
      </c>
      <c r="D563">
        <v>111</v>
      </c>
      <c r="E563" s="4">
        <v>45526.566583784719</v>
      </c>
      <c r="F563" s="16" t="s">
        <v>140</v>
      </c>
      <c r="G563" s="16" t="s">
        <v>139</v>
      </c>
      <c r="H563" t="s">
        <v>71</v>
      </c>
      <c r="I563" t="s">
        <v>53</v>
      </c>
      <c r="J563">
        <v>1234567890</v>
      </c>
      <c r="K563" t="s">
        <v>94</v>
      </c>
      <c r="L563">
        <v>222</v>
      </c>
      <c r="M563" t="s">
        <v>55</v>
      </c>
      <c r="N563" s="4">
        <v>45496.354166666657</v>
      </c>
      <c r="O563" s="4">
        <v>45526.56621527778</v>
      </c>
      <c r="P563" s="4">
        <v>45526.56621527778</v>
      </c>
      <c r="Q563">
        <v>1</v>
      </c>
      <c r="R563" t="s">
        <v>152</v>
      </c>
      <c r="S563" t="s">
        <v>58</v>
      </c>
      <c r="T563" t="s">
        <v>58</v>
      </c>
      <c r="U563" t="s">
        <v>58</v>
      </c>
      <c r="V563" t="s">
        <v>58</v>
      </c>
      <c r="W563" t="s">
        <v>711</v>
      </c>
      <c r="X563" t="s">
        <v>72</v>
      </c>
      <c r="Y563" t="s">
        <v>58</v>
      </c>
      <c r="Z563" t="s">
        <v>58</v>
      </c>
      <c r="AA563" t="s">
        <v>58</v>
      </c>
      <c r="AB563" t="s">
        <v>58</v>
      </c>
      <c r="AC563">
        <v>125784</v>
      </c>
      <c r="AD563" t="s">
        <v>64</v>
      </c>
      <c r="AE563" t="s">
        <v>65</v>
      </c>
      <c r="AF563" t="s">
        <v>58</v>
      </c>
      <c r="AG563">
        <v>0</v>
      </c>
      <c r="AH563">
        <v>48</v>
      </c>
      <c r="AI563" t="s">
        <v>58</v>
      </c>
      <c r="AJ563" t="s">
        <v>75</v>
      </c>
      <c r="AK563" t="s">
        <v>118</v>
      </c>
      <c r="AL563">
        <v>176</v>
      </c>
      <c r="AM563">
        <f t="shared" si="2"/>
        <v>176</v>
      </c>
      <c r="AN563" t="s">
        <v>64</v>
      </c>
      <c r="AO563" t="s">
        <v>64</v>
      </c>
      <c r="AP563" t="s">
        <v>58</v>
      </c>
      <c r="AQ563" t="s">
        <v>58</v>
      </c>
      <c r="AR563" t="s">
        <v>58</v>
      </c>
      <c r="AS563" t="s">
        <v>58</v>
      </c>
      <c r="AT563" t="s">
        <v>58</v>
      </c>
      <c r="AU563" t="s">
        <v>58</v>
      </c>
      <c r="AV563" s="5">
        <v>45539</v>
      </c>
    </row>
    <row r="564" spans="1:48" hidden="1" x14ac:dyDescent="0.25">
      <c r="A564">
        <v>2024</v>
      </c>
      <c r="B564">
        <v>8</v>
      </c>
      <c r="C564" t="s">
        <v>102</v>
      </c>
      <c r="D564">
        <v>111</v>
      </c>
      <c r="E564" s="4">
        <v>45526.567002453703</v>
      </c>
      <c r="F564" s="16" t="s">
        <v>140</v>
      </c>
      <c r="G564" s="16" t="s">
        <v>139</v>
      </c>
      <c r="H564" t="s">
        <v>71</v>
      </c>
      <c r="I564" t="s">
        <v>53</v>
      </c>
      <c r="J564">
        <v>1234567890</v>
      </c>
      <c r="K564" t="s">
        <v>94</v>
      </c>
      <c r="L564">
        <v>222</v>
      </c>
      <c r="M564" t="s">
        <v>55</v>
      </c>
      <c r="N564" s="4">
        <v>45496.458333333343</v>
      </c>
      <c r="O564" s="4">
        <v>45526.566689814812</v>
      </c>
      <c r="P564" s="4">
        <v>45526.566678240742</v>
      </c>
      <c r="Q564">
        <v>1</v>
      </c>
      <c r="R564" t="s">
        <v>152</v>
      </c>
      <c r="S564" t="s">
        <v>58</v>
      </c>
      <c r="T564" t="s">
        <v>58</v>
      </c>
      <c r="U564" t="s">
        <v>58</v>
      </c>
      <c r="V564" t="s">
        <v>58</v>
      </c>
      <c r="W564" t="s">
        <v>712</v>
      </c>
      <c r="X564" t="s">
        <v>72</v>
      </c>
      <c r="Y564" t="s">
        <v>58</v>
      </c>
      <c r="Z564" t="s">
        <v>58</v>
      </c>
      <c r="AA564" t="s">
        <v>58</v>
      </c>
      <c r="AB564" t="s">
        <v>58</v>
      </c>
      <c r="AC564">
        <v>125784</v>
      </c>
      <c r="AD564" t="s">
        <v>64</v>
      </c>
      <c r="AE564" t="s">
        <v>70</v>
      </c>
      <c r="AF564" t="s">
        <v>58</v>
      </c>
      <c r="AG564">
        <v>0</v>
      </c>
      <c r="AH564">
        <v>69</v>
      </c>
      <c r="AI564" t="s">
        <v>58</v>
      </c>
      <c r="AJ564" t="s">
        <v>75</v>
      </c>
      <c r="AK564" t="s">
        <v>118</v>
      </c>
      <c r="AL564">
        <v>176</v>
      </c>
      <c r="AM564">
        <f t="shared" si="2"/>
        <v>176</v>
      </c>
      <c r="AN564" t="s">
        <v>64</v>
      </c>
      <c r="AO564" t="s">
        <v>64</v>
      </c>
      <c r="AP564" t="s">
        <v>58</v>
      </c>
      <c r="AQ564" t="s">
        <v>58</v>
      </c>
      <c r="AR564" t="s">
        <v>58</v>
      </c>
      <c r="AS564" t="s">
        <v>58</v>
      </c>
      <c r="AT564" t="s">
        <v>58</v>
      </c>
      <c r="AU564" t="s">
        <v>58</v>
      </c>
      <c r="AV564" s="5">
        <v>45539</v>
      </c>
    </row>
    <row r="565" spans="1:48" hidden="1" x14ac:dyDescent="0.25">
      <c r="A565">
        <v>2024</v>
      </c>
      <c r="B565">
        <v>8</v>
      </c>
      <c r="C565" t="s">
        <v>102</v>
      </c>
      <c r="D565">
        <v>111</v>
      </c>
      <c r="E565" s="4">
        <v>45526.593829965277</v>
      </c>
      <c r="F565" s="16" t="s">
        <v>140</v>
      </c>
      <c r="G565" s="16" t="s">
        <v>139</v>
      </c>
      <c r="H565" t="s">
        <v>71</v>
      </c>
      <c r="I565" t="s">
        <v>53</v>
      </c>
      <c r="J565">
        <v>1234567890</v>
      </c>
      <c r="K565" t="s">
        <v>54</v>
      </c>
      <c r="L565">
        <v>222</v>
      </c>
      <c r="M565" t="s">
        <v>55</v>
      </c>
      <c r="N565" s="4">
        <v>45520.675694444442</v>
      </c>
      <c r="O565" s="4">
        <v>45526.593530092592</v>
      </c>
      <c r="P565" s="4">
        <v>45526.593530092592</v>
      </c>
      <c r="Q565">
        <v>1</v>
      </c>
      <c r="R565" t="s">
        <v>152</v>
      </c>
      <c r="S565" t="s">
        <v>58</v>
      </c>
      <c r="T565" t="s">
        <v>58</v>
      </c>
      <c r="U565" t="s">
        <v>58</v>
      </c>
      <c r="V565" t="s">
        <v>58</v>
      </c>
      <c r="W565" t="s">
        <v>713</v>
      </c>
      <c r="X565" t="s">
        <v>72</v>
      </c>
      <c r="Y565" t="s">
        <v>58</v>
      </c>
      <c r="Z565" t="s">
        <v>58</v>
      </c>
      <c r="AA565" t="s">
        <v>58</v>
      </c>
      <c r="AB565" t="s">
        <v>58</v>
      </c>
      <c r="AC565">
        <v>125784</v>
      </c>
      <c r="AD565" t="s">
        <v>64</v>
      </c>
      <c r="AE565" t="s">
        <v>70</v>
      </c>
      <c r="AF565" t="s">
        <v>58</v>
      </c>
      <c r="AG565">
        <v>0</v>
      </c>
      <c r="AH565">
        <v>63</v>
      </c>
      <c r="AI565" t="s">
        <v>58</v>
      </c>
      <c r="AJ565" t="s">
        <v>75</v>
      </c>
      <c r="AK565" t="s">
        <v>118</v>
      </c>
      <c r="AL565">
        <v>176</v>
      </c>
      <c r="AM565">
        <f t="shared" si="2"/>
        <v>176</v>
      </c>
      <c r="AN565" t="s">
        <v>64</v>
      </c>
      <c r="AO565" t="s">
        <v>64</v>
      </c>
      <c r="AP565" t="s">
        <v>58</v>
      </c>
      <c r="AQ565" t="s">
        <v>58</v>
      </c>
      <c r="AR565" t="s">
        <v>58</v>
      </c>
      <c r="AS565" t="s">
        <v>58</v>
      </c>
      <c r="AT565" t="s">
        <v>58</v>
      </c>
      <c r="AU565" t="s">
        <v>58</v>
      </c>
      <c r="AV565" s="5">
        <v>45539</v>
      </c>
    </row>
    <row r="566" spans="1:48" hidden="1" x14ac:dyDescent="0.25">
      <c r="A566">
        <v>2024</v>
      </c>
      <c r="B566">
        <v>8</v>
      </c>
      <c r="C566" t="s">
        <v>102</v>
      </c>
      <c r="D566">
        <v>111</v>
      </c>
      <c r="E566" s="4">
        <v>45526.630359849543</v>
      </c>
      <c r="F566" s="16" t="s">
        <v>140</v>
      </c>
      <c r="G566" s="16" t="s">
        <v>139</v>
      </c>
      <c r="H566" t="s">
        <v>71</v>
      </c>
      <c r="I566" t="s">
        <v>53</v>
      </c>
      <c r="J566">
        <v>1234567890</v>
      </c>
      <c r="K566" t="s">
        <v>94</v>
      </c>
      <c r="L566">
        <v>222</v>
      </c>
      <c r="M566" t="s">
        <v>55</v>
      </c>
      <c r="N566" s="4">
        <v>45183.399305555547</v>
      </c>
      <c r="O566" s="4">
        <v>45526.629965277767</v>
      </c>
      <c r="P566" s="4">
        <v>45526.629965277767</v>
      </c>
      <c r="Q566">
        <v>1</v>
      </c>
      <c r="R566" t="s">
        <v>152</v>
      </c>
      <c r="S566" t="s">
        <v>58</v>
      </c>
      <c r="T566" t="s">
        <v>58</v>
      </c>
      <c r="U566" t="s">
        <v>58</v>
      </c>
      <c r="V566" t="s">
        <v>58</v>
      </c>
      <c r="W566" t="s">
        <v>714</v>
      </c>
      <c r="X566" t="s">
        <v>72</v>
      </c>
      <c r="Y566" t="s">
        <v>58</v>
      </c>
      <c r="Z566" t="s">
        <v>58</v>
      </c>
      <c r="AA566" t="s">
        <v>58</v>
      </c>
      <c r="AB566" t="s">
        <v>58</v>
      </c>
      <c r="AC566">
        <v>125784</v>
      </c>
      <c r="AD566" t="s">
        <v>64</v>
      </c>
      <c r="AE566" t="s">
        <v>65</v>
      </c>
      <c r="AF566" t="s">
        <v>58</v>
      </c>
      <c r="AG566">
        <v>0</v>
      </c>
      <c r="AH566">
        <v>72</v>
      </c>
      <c r="AI566" t="s">
        <v>58</v>
      </c>
      <c r="AJ566" t="s">
        <v>75</v>
      </c>
      <c r="AK566" t="s">
        <v>118</v>
      </c>
      <c r="AL566">
        <v>176</v>
      </c>
      <c r="AM566">
        <f t="shared" si="2"/>
        <v>176</v>
      </c>
      <c r="AN566" t="s">
        <v>64</v>
      </c>
      <c r="AO566" t="s">
        <v>64</v>
      </c>
      <c r="AP566" t="s">
        <v>58</v>
      </c>
      <c r="AQ566" t="s">
        <v>58</v>
      </c>
      <c r="AR566" t="s">
        <v>58</v>
      </c>
      <c r="AS566" t="s">
        <v>58</v>
      </c>
      <c r="AT566" t="s">
        <v>58</v>
      </c>
      <c r="AU566" t="s">
        <v>58</v>
      </c>
      <c r="AV566" s="5">
        <v>45540</v>
      </c>
    </row>
    <row r="567" spans="1:48" hidden="1" x14ac:dyDescent="0.25">
      <c r="A567">
        <v>2024</v>
      </c>
      <c r="B567">
        <v>8</v>
      </c>
      <c r="C567" t="s">
        <v>102</v>
      </c>
      <c r="D567">
        <v>111</v>
      </c>
      <c r="E567" s="4">
        <v>45526.645717905092</v>
      </c>
      <c r="F567" s="16" t="s">
        <v>140</v>
      </c>
      <c r="G567" s="16" t="s">
        <v>139</v>
      </c>
      <c r="H567" t="s">
        <v>71</v>
      </c>
      <c r="I567" t="s">
        <v>53</v>
      </c>
      <c r="J567">
        <v>1234567890</v>
      </c>
      <c r="K567" t="s">
        <v>94</v>
      </c>
      <c r="L567">
        <v>222</v>
      </c>
      <c r="M567" t="s">
        <v>55</v>
      </c>
      <c r="N567" s="4">
        <v>45251.62222222222</v>
      </c>
      <c r="O567" s="4">
        <v>45526.64539351852</v>
      </c>
      <c r="P567" s="4">
        <v>45526.64539351852</v>
      </c>
      <c r="Q567">
        <v>1</v>
      </c>
      <c r="R567" t="s">
        <v>152</v>
      </c>
      <c r="S567" t="s">
        <v>58</v>
      </c>
      <c r="T567" t="s">
        <v>58</v>
      </c>
      <c r="U567" t="s">
        <v>58</v>
      </c>
      <c r="V567" t="s">
        <v>58</v>
      </c>
      <c r="W567" t="s">
        <v>715</v>
      </c>
      <c r="X567" t="s">
        <v>72</v>
      </c>
      <c r="Y567" t="s">
        <v>58</v>
      </c>
      <c r="Z567" t="s">
        <v>58</v>
      </c>
      <c r="AA567" t="s">
        <v>58</v>
      </c>
      <c r="AB567" t="s">
        <v>58</v>
      </c>
      <c r="AC567">
        <v>125784</v>
      </c>
      <c r="AD567" t="s">
        <v>64</v>
      </c>
      <c r="AE567" t="s">
        <v>70</v>
      </c>
      <c r="AF567" t="s">
        <v>58</v>
      </c>
      <c r="AG567">
        <v>0</v>
      </c>
      <c r="AH567">
        <v>67</v>
      </c>
      <c r="AI567" t="s">
        <v>58</v>
      </c>
      <c r="AJ567" t="s">
        <v>75</v>
      </c>
      <c r="AK567" t="s">
        <v>118</v>
      </c>
      <c r="AL567">
        <v>176</v>
      </c>
      <c r="AM567">
        <f t="shared" si="2"/>
        <v>176</v>
      </c>
      <c r="AN567" t="s">
        <v>64</v>
      </c>
      <c r="AO567" t="s">
        <v>64</v>
      </c>
      <c r="AP567" t="s">
        <v>58</v>
      </c>
      <c r="AQ567" t="s">
        <v>58</v>
      </c>
      <c r="AR567" t="s">
        <v>58</v>
      </c>
      <c r="AS567" t="s">
        <v>58</v>
      </c>
      <c r="AT567" t="s">
        <v>58</v>
      </c>
      <c r="AU567" t="s">
        <v>58</v>
      </c>
      <c r="AV567" s="5">
        <v>45540</v>
      </c>
    </row>
    <row r="568" spans="1:48" hidden="1" x14ac:dyDescent="0.25">
      <c r="A568">
        <v>2024</v>
      </c>
      <c r="B568">
        <v>8</v>
      </c>
      <c r="C568" t="s">
        <v>102</v>
      </c>
      <c r="D568">
        <v>111</v>
      </c>
      <c r="E568" s="4">
        <v>45526.671692986107</v>
      </c>
      <c r="F568" s="16" t="s">
        <v>140</v>
      </c>
      <c r="G568" s="16" t="s">
        <v>139</v>
      </c>
      <c r="H568" t="s">
        <v>71</v>
      </c>
      <c r="I568" t="s">
        <v>53</v>
      </c>
      <c r="J568">
        <v>1234567890</v>
      </c>
      <c r="K568" t="s">
        <v>94</v>
      </c>
      <c r="L568">
        <v>222</v>
      </c>
      <c r="M568" t="s">
        <v>55</v>
      </c>
      <c r="N568" s="4">
        <v>45342.523611111108</v>
      </c>
      <c r="O568" s="4">
        <v>45526.671307870369</v>
      </c>
      <c r="P568" s="4">
        <v>45526.671296296299</v>
      </c>
      <c r="Q568">
        <v>1</v>
      </c>
      <c r="R568" t="s">
        <v>152</v>
      </c>
      <c r="S568" t="s">
        <v>58</v>
      </c>
      <c r="T568" t="s">
        <v>58</v>
      </c>
      <c r="U568" t="s">
        <v>58</v>
      </c>
      <c r="V568" t="s">
        <v>58</v>
      </c>
      <c r="W568" t="s">
        <v>716</v>
      </c>
      <c r="X568" t="s">
        <v>72</v>
      </c>
      <c r="Y568" t="s">
        <v>58</v>
      </c>
      <c r="Z568" t="s">
        <v>58</v>
      </c>
      <c r="AA568" t="s">
        <v>58</v>
      </c>
      <c r="AB568" t="s">
        <v>58</v>
      </c>
      <c r="AC568">
        <v>125784</v>
      </c>
      <c r="AD568" t="s">
        <v>64</v>
      </c>
      <c r="AE568" t="s">
        <v>65</v>
      </c>
      <c r="AF568" t="s">
        <v>58</v>
      </c>
      <c r="AG568">
        <v>0</v>
      </c>
      <c r="AH568">
        <v>76</v>
      </c>
      <c r="AI568" t="s">
        <v>58</v>
      </c>
      <c r="AJ568" t="s">
        <v>75</v>
      </c>
      <c r="AK568" t="s">
        <v>118</v>
      </c>
      <c r="AL568">
        <v>176</v>
      </c>
      <c r="AM568">
        <f t="shared" si="2"/>
        <v>176</v>
      </c>
      <c r="AN568" t="s">
        <v>64</v>
      </c>
      <c r="AO568" t="s">
        <v>64</v>
      </c>
      <c r="AP568" t="s">
        <v>58</v>
      </c>
      <c r="AQ568" t="s">
        <v>58</v>
      </c>
      <c r="AR568" t="s">
        <v>58</v>
      </c>
      <c r="AS568" t="s">
        <v>58</v>
      </c>
      <c r="AT568" t="s">
        <v>58</v>
      </c>
      <c r="AU568" t="s">
        <v>58</v>
      </c>
      <c r="AV568" s="5">
        <v>45540</v>
      </c>
    </row>
    <row r="569" spans="1:48" hidden="1" x14ac:dyDescent="0.25">
      <c r="A569">
        <v>2024</v>
      </c>
      <c r="B569">
        <v>8</v>
      </c>
      <c r="C569" t="s">
        <v>102</v>
      </c>
      <c r="D569">
        <v>111</v>
      </c>
      <c r="E569" s="4">
        <v>45526.680553113423</v>
      </c>
      <c r="F569" s="16" t="s">
        <v>140</v>
      </c>
      <c r="G569" s="16" t="s">
        <v>139</v>
      </c>
      <c r="H569" t="s">
        <v>71</v>
      </c>
      <c r="I569" t="s">
        <v>53</v>
      </c>
      <c r="J569">
        <v>1234567890</v>
      </c>
      <c r="K569" t="s">
        <v>94</v>
      </c>
      <c r="L569">
        <v>222</v>
      </c>
      <c r="M569" t="s">
        <v>55</v>
      </c>
      <c r="N569" s="4">
        <v>45117.606944444437</v>
      </c>
      <c r="O569" s="4">
        <v>45526.680196759262</v>
      </c>
      <c r="P569" s="4">
        <v>45526.680196759262</v>
      </c>
      <c r="Q569">
        <v>1</v>
      </c>
      <c r="R569" t="s">
        <v>152</v>
      </c>
      <c r="S569" t="s">
        <v>58</v>
      </c>
      <c r="T569" t="s">
        <v>58</v>
      </c>
      <c r="U569" t="s">
        <v>58</v>
      </c>
      <c r="V569" t="s">
        <v>58</v>
      </c>
      <c r="W569" t="s">
        <v>717</v>
      </c>
      <c r="X569" t="s">
        <v>72</v>
      </c>
      <c r="Y569" t="s">
        <v>58</v>
      </c>
      <c r="Z569" t="s">
        <v>58</v>
      </c>
      <c r="AA569" t="s">
        <v>58</v>
      </c>
      <c r="AB569" t="s">
        <v>58</v>
      </c>
      <c r="AC569">
        <v>125784</v>
      </c>
      <c r="AD569" t="s">
        <v>64</v>
      </c>
      <c r="AE569" t="s">
        <v>65</v>
      </c>
      <c r="AF569" t="s">
        <v>58</v>
      </c>
      <c r="AG569">
        <v>0</v>
      </c>
      <c r="AH569">
        <v>75</v>
      </c>
      <c r="AI569" t="s">
        <v>58</v>
      </c>
      <c r="AJ569" t="s">
        <v>75</v>
      </c>
      <c r="AK569" t="s">
        <v>118</v>
      </c>
      <c r="AL569">
        <v>176</v>
      </c>
      <c r="AM569">
        <f t="shared" si="2"/>
        <v>176</v>
      </c>
      <c r="AN569" t="s">
        <v>64</v>
      </c>
      <c r="AO569" t="s">
        <v>64</v>
      </c>
      <c r="AP569" t="s">
        <v>58</v>
      </c>
      <c r="AQ569" t="s">
        <v>58</v>
      </c>
      <c r="AR569" t="s">
        <v>58</v>
      </c>
      <c r="AS569" t="s">
        <v>58</v>
      </c>
      <c r="AT569" t="s">
        <v>58</v>
      </c>
      <c r="AU569" t="s">
        <v>58</v>
      </c>
      <c r="AV569" s="5">
        <v>45540</v>
      </c>
    </row>
    <row r="570" spans="1:48" hidden="1" x14ac:dyDescent="0.25">
      <c r="A570">
        <v>2024</v>
      </c>
      <c r="B570">
        <v>8</v>
      </c>
      <c r="C570" t="s">
        <v>102</v>
      </c>
      <c r="D570">
        <v>111</v>
      </c>
      <c r="E570" s="4">
        <v>45526.689114409717</v>
      </c>
      <c r="F570" s="16" t="s">
        <v>140</v>
      </c>
      <c r="G570" s="16" t="s">
        <v>139</v>
      </c>
      <c r="H570" t="s">
        <v>71</v>
      </c>
      <c r="I570" t="s">
        <v>53</v>
      </c>
      <c r="J570">
        <v>1234567890</v>
      </c>
      <c r="K570" t="s">
        <v>51</v>
      </c>
      <c r="L570">
        <v>222</v>
      </c>
      <c r="M570" t="s">
        <v>55</v>
      </c>
      <c r="N570" s="4">
        <v>45496.4375</v>
      </c>
      <c r="O570" s="4">
        <v>45526.688807870371</v>
      </c>
      <c r="P570" s="4">
        <v>45526.688807870371</v>
      </c>
      <c r="Q570">
        <v>1</v>
      </c>
      <c r="R570" t="s">
        <v>152</v>
      </c>
      <c r="S570" t="s">
        <v>58</v>
      </c>
      <c r="T570" t="s">
        <v>58</v>
      </c>
      <c r="U570" t="s">
        <v>58</v>
      </c>
      <c r="V570" t="s">
        <v>58</v>
      </c>
      <c r="W570" t="s">
        <v>718</v>
      </c>
      <c r="X570" t="s">
        <v>72</v>
      </c>
      <c r="Y570" t="s">
        <v>58</v>
      </c>
      <c r="Z570" t="s">
        <v>58</v>
      </c>
      <c r="AA570" t="s">
        <v>58</v>
      </c>
      <c r="AB570" t="s">
        <v>58</v>
      </c>
      <c r="AC570">
        <v>125784</v>
      </c>
      <c r="AD570" t="s">
        <v>64</v>
      </c>
      <c r="AE570" t="s">
        <v>65</v>
      </c>
      <c r="AF570" t="s">
        <v>58</v>
      </c>
      <c r="AG570">
        <v>0</v>
      </c>
      <c r="AH570">
        <v>72</v>
      </c>
      <c r="AI570" t="s">
        <v>58</v>
      </c>
      <c r="AJ570" t="s">
        <v>75</v>
      </c>
      <c r="AK570" t="s">
        <v>118</v>
      </c>
      <c r="AL570">
        <v>176</v>
      </c>
      <c r="AM570">
        <f t="shared" si="2"/>
        <v>176</v>
      </c>
      <c r="AN570" t="s">
        <v>64</v>
      </c>
      <c r="AO570" t="s">
        <v>64</v>
      </c>
      <c r="AP570" t="s">
        <v>58</v>
      </c>
      <c r="AQ570" t="s">
        <v>58</v>
      </c>
      <c r="AR570" t="s">
        <v>58</v>
      </c>
      <c r="AS570" t="s">
        <v>58</v>
      </c>
      <c r="AT570" t="s">
        <v>58</v>
      </c>
      <c r="AU570" t="s">
        <v>58</v>
      </c>
      <c r="AV570" s="5">
        <v>45539</v>
      </c>
    </row>
    <row r="571" spans="1:48" hidden="1" x14ac:dyDescent="0.25">
      <c r="A571">
        <v>2024</v>
      </c>
      <c r="B571">
        <v>8</v>
      </c>
      <c r="C571" t="s">
        <v>102</v>
      </c>
      <c r="D571">
        <v>111</v>
      </c>
      <c r="E571" s="4">
        <v>45527.386378657407</v>
      </c>
      <c r="F571" s="16" t="s">
        <v>140</v>
      </c>
      <c r="G571" s="16" t="s">
        <v>139</v>
      </c>
      <c r="H571" t="s">
        <v>71</v>
      </c>
      <c r="I571" t="s">
        <v>53</v>
      </c>
      <c r="J571">
        <v>1234567890</v>
      </c>
      <c r="K571" t="s">
        <v>94</v>
      </c>
      <c r="L571">
        <v>222</v>
      </c>
      <c r="M571" t="s">
        <v>55</v>
      </c>
      <c r="N571" s="4">
        <v>45502.334027777782</v>
      </c>
      <c r="O571" s="4">
        <v>45527.385185185187</v>
      </c>
      <c r="P571" s="4">
        <v>45527.385185185187</v>
      </c>
      <c r="Q571">
        <v>1</v>
      </c>
      <c r="R571" t="s">
        <v>152</v>
      </c>
      <c r="S571" t="s">
        <v>58</v>
      </c>
      <c r="T571" t="s">
        <v>58</v>
      </c>
      <c r="U571" t="s">
        <v>58</v>
      </c>
      <c r="V571" t="s">
        <v>58</v>
      </c>
      <c r="W571" t="s">
        <v>719</v>
      </c>
      <c r="X571" t="s">
        <v>72</v>
      </c>
      <c r="Y571" t="s">
        <v>58</v>
      </c>
      <c r="Z571" t="s">
        <v>58</v>
      </c>
      <c r="AA571" t="s">
        <v>58</v>
      </c>
      <c r="AB571" t="s">
        <v>58</v>
      </c>
      <c r="AC571">
        <v>125784</v>
      </c>
      <c r="AD571" t="s">
        <v>64</v>
      </c>
      <c r="AE571" t="s">
        <v>70</v>
      </c>
      <c r="AF571" t="s">
        <v>58</v>
      </c>
      <c r="AG571">
        <v>0</v>
      </c>
      <c r="AH571">
        <v>47</v>
      </c>
      <c r="AI571" t="s">
        <v>58</v>
      </c>
      <c r="AJ571" t="s">
        <v>75</v>
      </c>
      <c r="AK571" t="s">
        <v>122</v>
      </c>
      <c r="AL571">
        <v>195</v>
      </c>
      <c r="AM571">
        <f t="shared" si="2"/>
        <v>195</v>
      </c>
      <c r="AN571" t="s">
        <v>64</v>
      </c>
      <c r="AO571" t="s">
        <v>64</v>
      </c>
      <c r="AP571" t="s">
        <v>58</v>
      </c>
      <c r="AQ571" t="s">
        <v>58</v>
      </c>
      <c r="AR571" t="s">
        <v>58</v>
      </c>
      <c r="AS571" t="s">
        <v>58</v>
      </c>
      <c r="AT571" t="s">
        <v>58</v>
      </c>
      <c r="AU571" t="s">
        <v>58</v>
      </c>
      <c r="AV571" s="5">
        <v>45539</v>
      </c>
    </row>
    <row r="572" spans="1:48" hidden="1" x14ac:dyDescent="0.25">
      <c r="A572">
        <v>2024</v>
      </c>
      <c r="B572">
        <v>8</v>
      </c>
      <c r="C572" t="s">
        <v>102</v>
      </c>
      <c r="D572">
        <v>111</v>
      </c>
      <c r="E572" s="4">
        <v>45527.394164502322</v>
      </c>
      <c r="F572" s="16" t="s">
        <v>140</v>
      </c>
      <c r="G572" s="16" t="s">
        <v>139</v>
      </c>
      <c r="H572" t="s">
        <v>71</v>
      </c>
      <c r="I572" t="s">
        <v>53</v>
      </c>
      <c r="J572">
        <v>1234567890</v>
      </c>
      <c r="K572" t="s">
        <v>94</v>
      </c>
      <c r="L572">
        <v>222</v>
      </c>
      <c r="M572" t="s">
        <v>55</v>
      </c>
      <c r="N572" s="4">
        <v>45496.333333333343</v>
      </c>
      <c r="O572" s="4">
        <v>45527.393842592603</v>
      </c>
      <c r="P572" s="4">
        <v>45527.393842592603</v>
      </c>
      <c r="Q572">
        <v>1</v>
      </c>
      <c r="R572" t="s">
        <v>152</v>
      </c>
      <c r="S572" t="s">
        <v>58</v>
      </c>
      <c r="T572" t="s">
        <v>58</v>
      </c>
      <c r="U572" t="s">
        <v>58</v>
      </c>
      <c r="V572" t="s">
        <v>58</v>
      </c>
      <c r="W572" t="s">
        <v>720</v>
      </c>
      <c r="X572" t="s">
        <v>72</v>
      </c>
      <c r="Y572" t="s">
        <v>58</v>
      </c>
      <c r="Z572" t="s">
        <v>58</v>
      </c>
      <c r="AA572" t="s">
        <v>58</v>
      </c>
      <c r="AB572" t="s">
        <v>58</v>
      </c>
      <c r="AC572">
        <v>125784</v>
      </c>
      <c r="AD572" t="s">
        <v>64</v>
      </c>
      <c r="AE572" t="s">
        <v>70</v>
      </c>
      <c r="AF572" t="s">
        <v>58</v>
      </c>
      <c r="AG572">
        <v>0</v>
      </c>
      <c r="AH572">
        <v>41</v>
      </c>
      <c r="AI572" t="s">
        <v>58</v>
      </c>
      <c r="AJ572" t="s">
        <v>75</v>
      </c>
      <c r="AK572" t="s">
        <v>118</v>
      </c>
      <c r="AL572">
        <v>176</v>
      </c>
      <c r="AM572">
        <f t="shared" si="2"/>
        <v>176</v>
      </c>
      <c r="AN572" t="s">
        <v>64</v>
      </c>
      <c r="AO572" t="s">
        <v>64</v>
      </c>
      <c r="AP572" t="s">
        <v>58</v>
      </c>
      <c r="AQ572" t="s">
        <v>58</v>
      </c>
      <c r="AR572" t="s">
        <v>58</v>
      </c>
      <c r="AS572" t="s">
        <v>58</v>
      </c>
      <c r="AT572" t="s">
        <v>58</v>
      </c>
      <c r="AU572" t="s">
        <v>58</v>
      </c>
      <c r="AV572" s="5">
        <v>45540</v>
      </c>
    </row>
    <row r="573" spans="1:48" hidden="1" x14ac:dyDescent="0.25">
      <c r="A573">
        <v>2024</v>
      </c>
      <c r="B573">
        <v>8</v>
      </c>
      <c r="C573" t="s">
        <v>102</v>
      </c>
      <c r="D573">
        <v>111</v>
      </c>
      <c r="E573" s="4">
        <v>45527.394593425917</v>
      </c>
      <c r="F573" s="16" t="s">
        <v>140</v>
      </c>
      <c r="G573" s="16" t="s">
        <v>139</v>
      </c>
      <c r="H573" t="s">
        <v>71</v>
      </c>
      <c r="I573" t="s">
        <v>53</v>
      </c>
      <c r="J573">
        <v>1234567890</v>
      </c>
      <c r="K573" t="s">
        <v>54</v>
      </c>
      <c r="L573">
        <v>222</v>
      </c>
      <c r="M573" t="s">
        <v>55</v>
      </c>
      <c r="N573" s="4">
        <v>45020.703472222223</v>
      </c>
      <c r="O573" s="4">
        <v>45527.394282407397</v>
      </c>
      <c r="P573" s="4">
        <v>45527.394282407397</v>
      </c>
      <c r="Q573">
        <v>1</v>
      </c>
      <c r="R573" t="s">
        <v>152</v>
      </c>
      <c r="S573" t="s">
        <v>58</v>
      </c>
      <c r="T573" t="s">
        <v>58</v>
      </c>
      <c r="U573" t="s">
        <v>58</v>
      </c>
      <c r="V573" t="s">
        <v>58</v>
      </c>
      <c r="W573" t="s">
        <v>721</v>
      </c>
      <c r="X573" t="s">
        <v>72</v>
      </c>
      <c r="Y573" t="s">
        <v>58</v>
      </c>
      <c r="Z573" t="s">
        <v>58</v>
      </c>
      <c r="AA573" t="s">
        <v>58</v>
      </c>
      <c r="AB573" t="s">
        <v>58</v>
      </c>
      <c r="AC573">
        <v>125784</v>
      </c>
      <c r="AD573" t="s">
        <v>64</v>
      </c>
      <c r="AE573" t="s">
        <v>70</v>
      </c>
      <c r="AF573" t="s">
        <v>58</v>
      </c>
      <c r="AG573">
        <v>0</v>
      </c>
      <c r="AH573">
        <v>35</v>
      </c>
      <c r="AI573" t="s">
        <v>58</v>
      </c>
      <c r="AJ573" t="s">
        <v>75</v>
      </c>
      <c r="AK573" t="s">
        <v>118</v>
      </c>
      <c r="AL573">
        <v>176</v>
      </c>
      <c r="AM573">
        <f t="shared" ref="AM573:AM598" si="3">AL573</f>
        <v>176</v>
      </c>
      <c r="AN573" t="s">
        <v>64</v>
      </c>
      <c r="AO573" t="s">
        <v>64</v>
      </c>
      <c r="AP573" t="s">
        <v>58</v>
      </c>
      <c r="AQ573" t="s">
        <v>58</v>
      </c>
      <c r="AR573" t="s">
        <v>58</v>
      </c>
      <c r="AS573" t="s">
        <v>58</v>
      </c>
      <c r="AT573" t="s">
        <v>58</v>
      </c>
      <c r="AU573" t="s">
        <v>58</v>
      </c>
      <c r="AV573" s="5">
        <v>45540</v>
      </c>
    </row>
    <row r="574" spans="1:48" hidden="1" x14ac:dyDescent="0.25">
      <c r="A574">
        <v>2024</v>
      </c>
      <c r="B574">
        <v>8</v>
      </c>
      <c r="C574" t="s">
        <v>102</v>
      </c>
      <c r="D574">
        <v>111</v>
      </c>
      <c r="E574" s="4">
        <v>45527.414255659722</v>
      </c>
      <c r="F574" s="16" t="s">
        <v>140</v>
      </c>
      <c r="G574" s="16" t="s">
        <v>139</v>
      </c>
      <c r="H574" t="s">
        <v>71</v>
      </c>
      <c r="I574" t="s">
        <v>53</v>
      </c>
      <c r="J574">
        <v>1234567890</v>
      </c>
      <c r="K574" t="s">
        <v>94</v>
      </c>
      <c r="L574">
        <v>222</v>
      </c>
      <c r="M574" t="s">
        <v>55</v>
      </c>
      <c r="N574" s="4">
        <v>45497.5</v>
      </c>
      <c r="O574" s="4">
        <v>45527.413969907408</v>
      </c>
      <c r="P574" s="4">
        <v>45527.413969907408</v>
      </c>
      <c r="Q574">
        <v>1</v>
      </c>
      <c r="R574" t="s">
        <v>152</v>
      </c>
      <c r="S574" t="s">
        <v>58</v>
      </c>
      <c r="T574" t="s">
        <v>58</v>
      </c>
      <c r="U574" t="s">
        <v>58</v>
      </c>
      <c r="V574" t="s">
        <v>58</v>
      </c>
      <c r="W574" t="s">
        <v>722</v>
      </c>
      <c r="X574" t="s">
        <v>72</v>
      </c>
      <c r="Y574" t="s">
        <v>58</v>
      </c>
      <c r="Z574" t="s">
        <v>58</v>
      </c>
      <c r="AA574" t="s">
        <v>58</v>
      </c>
      <c r="AB574" t="s">
        <v>58</v>
      </c>
      <c r="AC574">
        <v>125784</v>
      </c>
      <c r="AD574" t="s">
        <v>64</v>
      </c>
      <c r="AE574" t="s">
        <v>65</v>
      </c>
      <c r="AF574" t="s">
        <v>58</v>
      </c>
      <c r="AG574">
        <v>0</v>
      </c>
      <c r="AH574">
        <v>64</v>
      </c>
      <c r="AI574" t="s">
        <v>58</v>
      </c>
      <c r="AJ574" t="s">
        <v>75</v>
      </c>
      <c r="AK574" t="s">
        <v>118</v>
      </c>
      <c r="AL574">
        <v>176</v>
      </c>
      <c r="AM574">
        <f t="shared" si="3"/>
        <v>176</v>
      </c>
      <c r="AN574" t="s">
        <v>64</v>
      </c>
      <c r="AO574" t="s">
        <v>64</v>
      </c>
      <c r="AP574" t="s">
        <v>58</v>
      </c>
      <c r="AQ574" t="s">
        <v>58</v>
      </c>
      <c r="AR574" t="s">
        <v>58</v>
      </c>
      <c r="AS574" t="s">
        <v>58</v>
      </c>
      <c r="AT574" t="s">
        <v>58</v>
      </c>
      <c r="AU574" t="s">
        <v>58</v>
      </c>
      <c r="AV574" s="5">
        <v>45540</v>
      </c>
    </row>
    <row r="575" spans="1:48" hidden="1" x14ac:dyDescent="0.25">
      <c r="A575">
        <v>2024</v>
      </c>
      <c r="B575">
        <v>8</v>
      </c>
      <c r="C575" t="s">
        <v>102</v>
      </c>
      <c r="D575">
        <v>111</v>
      </c>
      <c r="E575" s="4">
        <v>45527.414773483797</v>
      </c>
      <c r="F575" s="16" t="s">
        <v>140</v>
      </c>
      <c r="G575" s="16" t="s">
        <v>139</v>
      </c>
      <c r="H575" t="s">
        <v>71</v>
      </c>
      <c r="I575" t="s">
        <v>53</v>
      </c>
      <c r="J575">
        <v>1234567890</v>
      </c>
      <c r="K575" t="s">
        <v>94</v>
      </c>
      <c r="L575">
        <v>222</v>
      </c>
      <c r="M575" t="s">
        <v>55</v>
      </c>
      <c r="N575" s="4">
        <v>45497.5</v>
      </c>
      <c r="O575" s="4">
        <v>45527.414386574077</v>
      </c>
      <c r="P575" s="4">
        <v>45527.414386574077</v>
      </c>
      <c r="Q575">
        <v>1</v>
      </c>
      <c r="R575" t="s">
        <v>152</v>
      </c>
      <c r="S575" t="s">
        <v>58</v>
      </c>
      <c r="T575" t="s">
        <v>58</v>
      </c>
      <c r="U575" t="s">
        <v>58</v>
      </c>
      <c r="V575" t="s">
        <v>58</v>
      </c>
      <c r="W575" t="s">
        <v>723</v>
      </c>
      <c r="X575" t="s">
        <v>72</v>
      </c>
      <c r="Y575" t="s">
        <v>58</v>
      </c>
      <c r="Z575" t="s">
        <v>58</v>
      </c>
      <c r="AA575" t="s">
        <v>58</v>
      </c>
      <c r="AB575" t="s">
        <v>58</v>
      </c>
      <c r="AC575">
        <v>125784</v>
      </c>
      <c r="AD575" t="s">
        <v>64</v>
      </c>
      <c r="AE575" t="s">
        <v>70</v>
      </c>
      <c r="AF575" t="s">
        <v>58</v>
      </c>
      <c r="AG575">
        <v>0</v>
      </c>
      <c r="AH575">
        <v>67</v>
      </c>
      <c r="AI575" t="s">
        <v>58</v>
      </c>
      <c r="AJ575" t="s">
        <v>75</v>
      </c>
      <c r="AK575" t="s">
        <v>118</v>
      </c>
      <c r="AL575">
        <v>176</v>
      </c>
      <c r="AM575">
        <f t="shared" si="3"/>
        <v>176</v>
      </c>
      <c r="AN575" t="s">
        <v>64</v>
      </c>
      <c r="AO575" t="s">
        <v>64</v>
      </c>
      <c r="AP575" t="s">
        <v>58</v>
      </c>
      <c r="AQ575" t="s">
        <v>58</v>
      </c>
      <c r="AR575" t="s">
        <v>58</v>
      </c>
      <c r="AS575" t="s">
        <v>58</v>
      </c>
      <c r="AT575" t="s">
        <v>58</v>
      </c>
      <c r="AU575" t="s">
        <v>58</v>
      </c>
      <c r="AV575" s="5">
        <v>45540</v>
      </c>
    </row>
    <row r="576" spans="1:48" hidden="1" x14ac:dyDescent="0.25">
      <c r="A576">
        <v>2024</v>
      </c>
      <c r="B576">
        <v>8</v>
      </c>
      <c r="C576" t="s">
        <v>102</v>
      </c>
      <c r="D576">
        <v>111</v>
      </c>
      <c r="E576" s="4">
        <v>45527.423419976847</v>
      </c>
      <c r="F576" s="16" t="s">
        <v>140</v>
      </c>
      <c r="G576" s="16" t="s">
        <v>139</v>
      </c>
      <c r="H576" t="s">
        <v>71</v>
      </c>
      <c r="I576" t="s">
        <v>53</v>
      </c>
      <c r="J576">
        <v>1234567890</v>
      </c>
      <c r="K576" t="s">
        <v>54</v>
      </c>
      <c r="L576">
        <v>222</v>
      </c>
      <c r="M576" t="s">
        <v>55</v>
      </c>
      <c r="N576" s="4">
        <v>45527.333333333343</v>
      </c>
      <c r="O576" s="4">
        <v>45527.423055555562</v>
      </c>
      <c r="P576" s="4">
        <v>45527.423055555562</v>
      </c>
      <c r="Q576">
        <v>1</v>
      </c>
      <c r="R576" t="s">
        <v>152</v>
      </c>
      <c r="S576" t="s">
        <v>58</v>
      </c>
      <c r="T576" t="s">
        <v>58</v>
      </c>
      <c r="U576" t="s">
        <v>58</v>
      </c>
      <c r="V576" t="s">
        <v>58</v>
      </c>
      <c r="W576" t="s">
        <v>724</v>
      </c>
      <c r="X576" t="s">
        <v>72</v>
      </c>
      <c r="Y576" t="s">
        <v>58</v>
      </c>
      <c r="Z576" t="s">
        <v>58</v>
      </c>
      <c r="AA576" t="s">
        <v>58</v>
      </c>
      <c r="AB576" t="s">
        <v>58</v>
      </c>
      <c r="AC576">
        <v>125784</v>
      </c>
      <c r="AD576" t="s">
        <v>64</v>
      </c>
      <c r="AE576" t="s">
        <v>70</v>
      </c>
      <c r="AF576" t="s">
        <v>58</v>
      </c>
      <c r="AG576">
        <v>0</v>
      </c>
      <c r="AH576">
        <v>58</v>
      </c>
      <c r="AI576" t="s">
        <v>58</v>
      </c>
      <c r="AJ576" t="s">
        <v>75</v>
      </c>
      <c r="AK576" t="s">
        <v>118</v>
      </c>
      <c r="AL576">
        <v>176</v>
      </c>
      <c r="AM576">
        <f t="shared" si="3"/>
        <v>176</v>
      </c>
      <c r="AN576" t="s">
        <v>64</v>
      </c>
      <c r="AO576" t="s">
        <v>64</v>
      </c>
      <c r="AP576" t="s">
        <v>58</v>
      </c>
      <c r="AQ576" t="s">
        <v>58</v>
      </c>
      <c r="AR576" t="s">
        <v>58</v>
      </c>
      <c r="AS576" t="s">
        <v>58</v>
      </c>
      <c r="AT576" t="s">
        <v>58</v>
      </c>
      <c r="AU576" t="s">
        <v>58</v>
      </c>
      <c r="AV576" s="5">
        <v>45539</v>
      </c>
    </row>
    <row r="577" spans="1:48" hidden="1" x14ac:dyDescent="0.25">
      <c r="A577">
        <v>2024</v>
      </c>
      <c r="B577">
        <v>8</v>
      </c>
      <c r="C577" t="s">
        <v>102</v>
      </c>
      <c r="D577">
        <v>111</v>
      </c>
      <c r="E577" s="4">
        <v>45527.442396817132</v>
      </c>
      <c r="F577" s="16" t="s">
        <v>140</v>
      </c>
      <c r="G577" s="16" t="s">
        <v>139</v>
      </c>
      <c r="H577" t="s">
        <v>71</v>
      </c>
      <c r="I577" t="s">
        <v>53</v>
      </c>
      <c r="J577">
        <v>1234567890</v>
      </c>
      <c r="K577" t="s">
        <v>54</v>
      </c>
      <c r="L577">
        <v>222</v>
      </c>
      <c r="M577" t="s">
        <v>55</v>
      </c>
      <c r="N577" s="4">
        <v>45517.425694444442</v>
      </c>
      <c r="O577" s="4">
        <v>45527.442071759258</v>
      </c>
      <c r="P577" s="4">
        <v>45527.442071759258</v>
      </c>
      <c r="Q577">
        <v>1</v>
      </c>
      <c r="R577" t="s">
        <v>152</v>
      </c>
      <c r="S577" t="s">
        <v>58</v>
      </c>
      <c r="T577" t="s">
        <v>58</v>
      </c>
      <c r="U577" t="s">
        <v>58</v>
      </c>
      <c r="V577" t="s">
        <v>58</v>
      </c>
      <c r="W577" t="s">
        <v>725</v>
      </c>
      <c r="X577" t="s">
        <v>72</v>
      </c>
      <c r="Y577" t="s">
        <v>58</v>
      </c>
      <c r="Z577" t="s">
        <v>58</v>
      </c>
      <c r="AA577" t="s">
        <v>58</v>
      </c>
      <c r="AB577" t="s">
        <v>58</v>
      </c>
      <c r="AC577">
        <v>125784</v>
      </c>
      <c r="AD577" t="s">
        <v>64</v>
      </c>
      <c r="AE577" t="s">
        <v>70</v>
      </c>
      <c r="AF577" t="s">
        <v>58</v>
      </c>
      <c r="AG577">
        <v>0</v>
      </c>
      <c r="AH577">
        <v>46</v>
      </c>
      <c r="AI577" t="s">
        <v>58</v>
      </c>
      <c r="AJ577" t="s">
        <v>75</v>
      </c>
      <c r="AK577" t="s">
        <v>118</v>
      </c>
      <c r="AL577">
        <v>176</v>
      </c>
      <c r="AM577">
        <f t="shared" si="3"/>
        <v>176</v>
      </c>
      <c r="AN577" t="s">
        <v>64</v>
      </c>
      <c r="AO577" t="s">
        <v>64</v>
      </c>
      <c r="AP577" t="s">
        <v>58</v>
      </c>
      <c r="AQ577" t="s">
        <v>58</v>
      </c>
      <c r="AR577" t="s">
        <v>58</v>
      </c>
      <c r="AS577" t="s">
        <v>58</v>
      </c>
      <c r="AT577" t="s">
        <v>58</v>
      </c>
      <c r="AU577" t="s">
        <v>58</v>
      </c>
      <c r="AV577" s="5">
        <v>45539</v>
      </c>
    </row>
    <row r="578" spans="1:48" hidden="1" x14ac:dyDescent="0.25">
      <c r="A578">
        <v>2024</v>
      </c>
      <c r="B578">
        <v>8</v>
      </c>
      <c r="C578" t="s">
        <v>102</v>
      </c>
      <c r="D578">
        <v>111</v>
      </c>
      <c r="E578" s="4">
        <v>45527.442972303237</v>
      </c>
      <c r="F578" s="16" t="s">
        <v>140</v>
      </c>
      <c r="G578" s="16" t="s">
        <v>139</v>
      </c>
      <c r="H578" t="s">
        <v>71</v>
      </c>
      <c r="I578" t="s">
        <v>53</v>
      </c>
      <c r="J578">
        <v>1234567890</v>
      </c>
      <c r="K578" t="s">
        <v>94</v>
      </c>
      <c r="L578">
        <v>222</v>
      </c>
      <c r="M578" t="s">
        <v>55</v>
      </c>
      <c r="N578" s="4">
        <v>45497.583333333343</v>
      </c>
      <c r="O578" s="4">
        <v>45527.442511574067</v>
      </c>
      <c r="P578" s="4">
        <v>45527.442511574067</v>
      </c>
      <c r="Q578">
        <v>1</v>
      </c>
      <c r="R578" t="s">
        <v>152</v>
      </c>
      <c r="S578" t="s">
        <v>58</v>
      </c>
      <c r="T578" t="s">
        <v>58</v>
      </c>
      <c r="U578" t="s">
        <v>58</v>
      </c>
      <c r="V578" t="s">
        <v>58</v>
      </c>
      <c r="W578" t="s">
        <v>726</v>
      </c>
      <c r="X578" t="s">
        <v>72</v>
      </c>
      <c r="Y578" t="s">
        <v>58</v>
      </c>
      <c r="Z578" t="s">
        <v>58</v>
      </c>
      <c r="AA578" t="s">
        <v>58</v>
      </c>
      <c r="AB578" t="s">
        <v>58</v>
      </c>
      <c r="AC578">
        <v>125784</v>
      </c>
      <c r="AD578" t="s">
        <v>64</v>
      </c>
      <c r="AE578" t="s">
        <v>65</v>
      </c>
      <c r="AF578" t="s">
        <v>58</v>
      </c>
      <c r="AG578">
        <v>0</v>
      </c>
      <c r="AH578">
        <v>79</v>
      </c>
      <c r="AI578" t="s">
        <v>58</v>
      </c>
      <c r="AJ578" t="s">
        <v>75</v>
      </c>
      <c r="AK578" t="s">
        <v>118</v>
      </c>
      <c r="AL578">
        <v>176</v>
      </c>
      <c r="AM578">
        <f t="shared" si="3"/>
        <v>176</v>
      </c>
      <c r="AN578" t="s">
        <v>64</v>
      </c>
      <c r="AO578" t="s">
        <v>64</v>
      </c>
      <c r="AP578" t="s">
        <v>58</v>
      </c>
      <c r="AQ578" t="s">
        <v>58</v>
      </c>
      <c r="AR578" t="s">
        <v>58</v>
      </c>
      <c r="AS578" t="s">
        <v>58</v>
      </c>
      <c r="AT578" t="s">
        <v>58</v>
      </c>
      <c r="AU578" t="s">
        <v>58</v>
      </c>
      <c r="AV578" s="5">
        <v>45539</v>
      </c>
    </row>
    <row r="579" spans="1:48" hidden="1" x14ac:dyDescent="0.25">
      <c r="A579">
        <v>2024</v>
      </c>
      <c r="B579">
        <v>8</v>
      </c>
      <c r="C579" t="s">
        <v>102</v>
      </c>
      <c r="D579">
        <v>111</v>
      </c>
      <c r="E579" s="4">
        <v>45527.460112499997</v>
      </c>
      <c r="F579" s="16" t="s">
        <v>140</v>
      </c>
      <c r="G579" s="16" t="s">
        <v>139</v>
      </c>
      <c r="H579" t="s">
        <v>71</v>
      </c>
      <c r="I579" t="s">
        <v>53</v>
      </c>
      <c r="J579">
        <v>1234567890</v>
      </c>
      <c r="K579" t="s">
        <v>94</v>
      </c>
      <c r="L579">
        <v>222</v>
      </c>
      <c r="M579" t="s">
        <v>55</v>
      </c>
      <c r="N579" s="4">
        <v>45520.395833333343</v>
      </c>
      <c r="O579" s="4">
        <v>45527.459687499999</v>
      </c>
      <c r="P579" s="4">
        <v>45527.459687499999</v>
      </c>
      <c r="Q579">
        <v>1</v>
      </c>
      <c r="R579" t="s">
        <v>152</v>
      </c>
      <c r="S579" t="s">
        <v>58</v>
      </c>
      <c r="T579" t="s">
        <v>58</v>
      </c>
      <c r="U579" t="s">
        <v>58</v>
      </c>
      <c r="V579" t="s">
        <v>58</v>
      </c>
      <c r="W579" t="s">
        <v>727</v>
      </c>
      <c r="X579" t="s">
        <v>72</v>
      </c>
      <c r="Y579" t="s">
        <v>58</v>
      </c>
      <c r="Z579" t="s">
        <v>58</v>
      </c>
      <c r="AA579" t="s">
        <v>58</v>
      </c>
      <c r="AB579" t="s">
        <v>58</v>
      </c>
      <c r="AC579">
        <v>125784</v>
      </c>
      <c r="AD579" t="s">
        <v>64</v>
      </c>
      <c r="AE579" t="s">
        <v>70</v>
      </c>
      <c r="AF579" t="s">
        <v>58</v>
      </c>
      <c r="AG579">
        <v>0</v>
      </c>
      <c r="AH579">
        <v>58</v>
      </c>
      <c r="AI579" t="s">
        <v>58</v>
      </c>
      <c r="AJ579" t="s">
        <v>75</v>
      </c>
      <c r="AK579" t="s">
        <v>118</v>
      </c>
      <c r="AL579">
        <v>176</v>
      </c>
      <c r="AM579">
        <f t="shared" si="3"/>
        <v>176</v>
      </c>
      <c r="AN579" t="s">
        <v>64</v>
      </c>
      <c r="AO579" t="s">
        <v>64</v>
      </c>
      <c r="AP579" t="s">
        <v>58</v>
      </c>
      <c r="AQ579" t="s">
        <v>58</v>
      </c>
      <c r="AR579" t="s">
        <v>58</v>
      </c>
      <c r="AS579" t="s">
        <v>58</v>
      </c>
      <c r="AT579" t="s">
        <v>58</v>
      </c>
      <c r="AU579" t="s">
        <v>58</v>
      </c>
      <c r="AV579" s="5">
        <v>45539</v>
      </c>
    </row>
    <row r="580" spans="1:48" hidden="1" x14ac:dyDescent="0.25">
      <c r="A580">
        <v>2024</v>
      </c>
      <c r="B580">
        <v>8</v>
      </c>
      <c r="C580" t="s">
        <v>102</v>
      </c>
      <c r="D580">
        <v>111</v>
      </c>
      <c r="E580" s="4">
        <v>45527.467199525461</v>
      </c>
      <c r="F580" s="16" t="s">
        <v>140</v>
      </c>
      <c r="G580" s="16" t="s">
        <v>139</v>
      </c>
      <c r="H580" t="s">
        <v>71</v>
      </c>
      <c r="I580" t="s">
        <v>53</v>
      </c>
      <c r="J580">
        <v>1234567890</v>
      </c>
      <c r="K580" t="s">
        <v>94</v>
      </c>
      <c r="L580">
        <v>222</v>
      </c>
      <c r="M580" t="s">
        <v>55</v>
      </c>
      <c r="N580" s="4">
        <v>45142.644444444442</v>
      </c>
      <c r="O580" s="4">
        <v>45527.466863425929</v>
      </c>
      <c r="P580" s="4">
        <v>45527.466863425929</v>
      </c>
      <c r="Q580">
        <v>1</v>
      </c>
      <c r="R580" t="s">
        <v>152</v>
      </c>
      <c r="S580" t="s">
        <v>58</v>
      </c>
      <c r="T580" t="s">
        <v>58</v>
      </c>
      <c r="U580" t="s">
        <v>58</v>
      </c>
      <c r="V580" t="s">
        <v>58</v>
      </c>
      <c r="W580" t="s">
        <v>728</v>
      </c>
      <c r="X580" t="s">
        <v>72</v>
      </c>
      <c r="Y580" t="s">
        <v>58</v>
      </c>
      <c r="Z580" t="s">
        <v>58</v>
      </c>
      <c r="AA580" t="s">
        <v>58</v>
      </c>
      <c r="AB580" t="s">
        <v>58</v>
      </c>
      <c r="AC580">
        <v>125784</v>
      </c>
      <c r="AD580" t="s">
        <v>64</v>
      </c>
      <c r="AE580" t="s">
        <v>65</v>
      </c>
      <c r="AF580" t="s">
        <v>58</v>
      </c>
      <c r="AG580">
        <v>0</v>
      </c>
      <c r="AH580">
        <v>72</v>
      </c>
      <c r="AI580" t="s">
        <v>58</v>
      </c>
      <c r="AJ580" t="s">
        <v>75</v>
      </c>
      <c r="AK580" t="s">
        <v>118</v>
      </c>
      <c r="AL580">
        <v>176</v>
      </c>
      <c r="AM580">
        <f t="shared" si="3"/>
        <v>176</v>
      </c>
      <c r="AN580" t="s">
        <v>64</v>
      </c>
      <c r="AO580" t="s">
        <v>64</v>
      </c>
      <c r="AP580" t="s">
        <v>58</v>
      </c>
      <c r="AQ580" t="s">
        <v>58</v>
      </c>
      <c r="AR580" t="s">
        <v>58</v>
      </c>
      <c r="AS580" t="s">
        <v>58</v>
      </c>
      <c r="AT580" t="s">
        <v>58</v>
      </c>
      <c r="AU580" t="s">
        <v>58</v>
      </c>
      <c r="AV580" s="5">
        <v>45539</v>
      </c>
    </row>
    <row r="581" spans="1:48" hidden="1" x14ac:dyDescent="0.25">
      <c r="A581">
        <v>2024</v>
      </c>
      <c r="B581">
        <v>8</v>
      </c>
      <c r="C581" t="s">
        <v>102</v>
      </c>
      <c r="D581">
        <v>111</v>
      </c>
      <c r="E581" s="4">
        <v>45527.486802326392</v>
      </c>
      <c r="F581" s="16" t="s">
        <v>140</v>
      </c>
      <c r="G581" s="16" t="s">
        <v>139</v>
      </c>
      <c r="H581" t="s">
        <v>71</v>
      </c>
      <c r="I581" t="s">
        <v>53</v>
      </c>
      <c r="J581">
        <v>1234567890</v>
      </c>
      <c r="K581" t="s">
        <v>54</v>
      </c>
      <c r="L581">
        <v>222</v>
      </c>
      <c r="M581" t="s">
        <v>55</v>
      </c>
      <c r="N581" s="4">
        <v>45454.551388888889</v>
      </c>
      <c r="O581" s="4">
        <v>45527.486331018517</v>
      </c>
      <c r="P581" s="4">
        <v>45527.486331018517</v>
      </c>
      <c r="Q581">
        <v>1</v>
      </c>
      <c r="R581" t="s">
        <v>152</v>
      </c>
      <c r="S581" t="s">
        <v>58</v>
      </c>
      <c r="T581" t="s">
        <v>58</v>
      </c>
      <c r="U581" t="s">
        <v>58</v>
      </c>
      <c r="V581" t="s">
        <v>58</v>
      </c>
      <c r="W581" t="s">
        <v>729</v>
      </c>
      <c r="X581" t="s">
        <v>72</v>
      </c>
      <c r="Y581" t="s">
        <v>58</v>
      </c>
      <c r="Z581" t="s">
        <v>58</v>
      </c>
      <c r="AA581" t="s">
        <v>58</v>
      </c>
      <c r="AB581" t="s">
        <v>58</v>
      </c>
      <c r="AC581">
        <v>125784</v>
      </c>
      <c r="AD581" t="s">
        <v>64</v>
      </c>
      <c r="AE581" t="s">
        <v>65</v>
      </c>
      <c r="AF581" t="s">
        <v>58</v>
      </c>
      <c r="AG581">
        <v>0</v>
      </c>
      <c r="AH581">
        <v>64</v>
      </c>
      <c r="AI581" t="s">
        <v>58</v>
      </c>
      <c r="AJ581" t="s">
        <v>75</v>
      </c>
      <c r="AK581" t="s">
        <v>118</v>
      </c>
      <c r="AL581">
        <v>176</v>
      </c>
      <c r="AM581">
        <f t="shared" si="3"/>
        <v>176</v>
      </c>
      <c r="AN581" t="s">
        <v>64</v>
      </c>
      <c r="AO581" t="s">
        <v>64</v>
      </c>
      <c r="AP581" t="s">
        <v>58</v>
      </c>
      <c r="AQ581" t="s">
        <v>58</v>
      </c>
      <c r="AR581" t="s">
        <v>58</v>
      </c>
      <c r="AS581" t="s">
        <v>58</v>
      </c>
      <c r="AT581" t="s">
        <v>58</v>
      </c>
      <c r="AU581" t="s">
        <v>58</v>
      </c>
      <c r="AV581" s="5">
        <v>45539</v>
      </c>
    </row>
    <row r="582" spans="1:48" hidden="1" x14ac:dyDescent="0.25">
      <c r="A582">
        <v>2024</v>
      </c>
      <c r="B582">
        <v>8</v>
      </c>
      <c r="C582" t="s">
        <v>102</v>
      </c>
      <c r="D582">
        <v>111</v>
      </c>
      <c r="E582" s="4">
        <v>45527.503217361111</v>
      </c>
      <c r="F582" s="16" t="s">
        <v>140</v>
      </c>
      <c r="G582" s="16" t="s">
        <v>139</v>
      </c>
      <c r="H582" t="s">
        <v>71</v>
      </c>
      <c r="I582" t="s">
        <v>53</v>
      </c>
      <c r="J582">
        <v>1234567890</v>
      </c>
      <c r="K582" t="s">
        <v>94</v>
      </c>
      <c r="L582">
        <v>222</v>
      </c>
      <c r="M582" t="s">
        <v>55</v>
      </c>
      <c r="N582" s="4">
        <v>45498.375</v>
      </c>
      <c r="O582" s="4">
        <v>45527.502870370372</v>
      </c>
      <c r="P582" s="4">
        <v>45527.502870370372</v>
      </c>
      <c r="Q582">
        <v>1</v>
      </c>
      <c r="R582" t="s">
        <v>152</v>
      </c>
      <c r="S582" t="s">
        <v>58</v>
      </c>
      <c r="T582" t="s">
        <v>58</v>
      </c>
      <c r="U582" t="s">
        <v>58</v>
      </c>
      <c r="V582" t="s">
        <v>58</v>
      </c>
      <c r="W582" t="s">
        <v>730</v>
      </c>
      <c r="X582" t="s">
        <v>72</v>
      </c>
      <c r="Y582" t="s">
        <v>58</v>
      </c>
      <c r="Z582" t="s">
        <v>58</v>
      </c>
      <c r="AA582" t="s">
        <v>58</v>
      </c>
      <c r="AB582" t="s">
        <v>58</v>
      </c>
      <c r="AC582">
        <v>125784</v>
      </c>
      <c r="AD582" t="s">
        <v>64</v>
      </c>
      <c r="AE582" t="s">
        <v>65</v>
      </c>
      <c r="AF582" t="s">
        <v>58</v>
      </c>
      <c r="AG582">
        <v>0</v>
      </c>
      <c r="AH582">
        <v>51</v>
      </c>
      <c r="AI582" t="s">
        <v>58</v>
      </c>
      <c r="AJ582" t="s">
        <v>75</v>
      </c>
      <c r="AK582" t="s">
        <v>118</v>
      </c>
      <c r="AL582">
        <v>176</v>
      </c>
      <c r="AM582">
        <f t="shared" si="3"/>
        <v>176</v>
      </c>
      <c r="AN582" t="s">
        <v>64</v>
      </c>
      <c r="AO582" t="s">
        <v>64</v>
      </c>
      <c r="AP582" t="s">
        <v>58</v>
      </c>
      <c r="AQ582" t="s">
        <v>58</v>
      </c>
      <c r="AR582" t="s">
        <v>58</v>
      </c>
      <c r="AS582" t="s">
        <v>58</v>
      </c>
      <c r="AT582" t="s">
        <v>58</v>
      </c>
      <c r="AU582" t="s">
        <v>58</v>
      </c>
      <c r="AV582" s="5">
        <v>45540</v>
      </c>
    </row>
    <row r="583" spans="1:48" hidden="1" x14ac:dyDescent="0.25">
      <c r="A583">
        <v>2024</v>
      </c>
      <c r="B583">
        <v>8</v>
      </c>
      <c r="C583" t="s">
        <v>102</v>
      </c>
      <c r="D583">
        <v>111</v>
      </c>
      <c r="E583" s="4">
        <v>45530.504216979163</v>
      </c>
      <c r="F583" s="16" t="s">
        <v>140</v>
      </c>
      <c r="G583" s="16" t="s">
        <v>139</v>
      </c>
      <c r="H583" t="s">
        <v>71</v>
      </c>
      <c r="I583" t="s">
        <v>53</v>
      </c>
      <c r="J583">
        <v>1234567890</v>
      </c>
      <c r="K583" t="s">
        <v>94</v>
      </c>
      <c r="L583">
        <v>222</v>
      </c>
      <c r="M583" t="s">
        <v>55</v>
      </c>
      <c r="N583" s="4">
        <v>45392.524305555547</v>
      </c>
      <c r="O583" s="4">
        <v>45530.50335648148</v>
      </c>
      <c r="P583" s="4">
        <v>45530.50335648148</v>
      </c>
      <c r="Q583">
        <v>1</v>
      </c>
      <c r="R583" t="s">
        <v>152</v>
      </c>
      <c r="S583" t="s">
        <v>58</v>
      </c>
      <c r="T583" t="s">
        <v>58</v>
      </c>
      <c r="U583" t="s">
        <v>58</v>
      </c>
      <c r="V583" t="s">
        <v>58</v>
      </c>
      <c r="W583" t="s">
        <v>731</v>
      </c>
      <c r="X583" t="s">
        <v>72</v>
      </c>
      <c r="Y583" t="s">
        <v>58</v>
      </c>
      <c r="Z583" t="s">
        <v>58</v>
      </c>
      <c r="AA583" t="s">
        <v>58</v>
      </c>
      <c r="AB583" t="s">
        <v>58</v>
      </c>
      <c r="AC583">
        <v>125784</v>
      </c>
      <c r="AD583" t="s">
        <v>64</v>
      </c>
      <c r="AE583" t="s">
        <v>70</v>
      </c>
      <c r="AF583" t="s">
        <v>58</v>
      </c>
      <c r="AG583">
        <v>0</v>
      </c>
      <c r="AH583">
        <v>70</v>
      </c>
      <c r="AI583" t="s">
        <v>58</v>
      </c>
      <c r="AJ583" t="s">
        <v>75</v>
      </c>
      <c r="AK583" t="s">
        <v>118</v>
      </c>
      <c r="AL583">
        <v>176</v>
      </c>
      <c r="AM583">
        <f t="shared" si="3"/>
        <v>176</v>
      </c>
      <c r="AN583" t="s">
        <v>64</v>
      </c>
      <c r="AO583" t="s">
        <v>64</v>
      </c>
      <c r="AP583" t="s">
        <v>58</v>
      </c>
      <c r="AQ583" t="s">
        <v>58</v>
      </c>
      <c r="AR583" t="s">
        <v>58</v>
      </c>
      <c r="AS583" t="s">
        <v>58</v>
      </c>
      <c r="AT583" t="s">
        <v>58</v>
      </c>
      <c r="AU583" t="s">
        <v>58</v>
      </c>
      <c r="AV583" s="5">
        <v>45540</v>
      </c>
    </row>
    <row r="584" spans="1:48" hidden="1" x14ac:dyDescent="0.25">
      <c r="A584">
        <v>2024</v>
      </c>
      <c r="B584">
        <v>8</v>
      </c>
      <c r="C584" t="s">
        <v>102</v>
      </c>
      <c r="D584">
        <v>111</v>
      </c>
      <c r="E584" s="4">
        <v>45530.50466327546</v>
      </c>
      <c r="F584" s="16" t="s">
        <v>140</v>
      </c>
      <c r="G584" s="16" t="s">
        <v>139</v>
      </c>
      <c r="H584" t="s">
        <v>71</v>
      </c>
      <c r="I584" t="s">
        <v>53</v>
      </c>
      <c r="J584">
        <v>1234567890</v>
      </c>
      <c r="K584" t="s">
        <v>94</v>
      </c>
      <c r="L584">
        <v>222</v>
      </c>
      <c r="M584" t="s">
        <v>55</v>
      </c>
      <c r="N584" s="4">
        <v>45408.51666666667</v>
      </c>
      <c r="O584" s="4">
        <v>45530.504317129627</v>
      </c>
      <c r="P584" s="4">
        <v>45530.504317129627</v>
      </c>
      <c r="Q584">
        <v>1</v>
      </c>
      <c r="R584" t="s">
        <v>152</v>
      </c>
      <c r="S584" t="s">
        <v>58</v>
      </c>
      <c r="T584" t="s">
        <v>58</v>
      </c>
      <c r="U584" t="s">
        <v>58</v>
      </c>
      <c r="V584" t="s">
        <v>58</v>
      </c>
      <c r="W584" t="s">
        <v>732</v>
      </c>
      <c r="X584" t="s">
        <v>72</v>
      </c>
      <c r="Y584" t="s">
        <v>58</v>
      </c>
      <c r="Z584" t="s">
        <v>58</v>
      </c>
      <c r="AA584" t="s">
        <v>58</v>
      </c>
      <c r="AB584" t="s">
        <v>58</v>
      </c>
      <c r="AC584">
        <v>125784</v>
      </c>
      <c r="AD584" t="s">
        <v>64</v>
      </c>
      <c r="AE584" t="s">
        <v>70</v>
      </c>
      <c r="AF584" t="s">
        <v>58</v>
      </c>
      <c r="AG584">
        <v>0</v>
      </c>
      <c r="AH584">
        <v>69</v>
      </c>
      <c r="AI584" t="s">
        <v>58</v>
      </c>
      <c r="AJ584" t="s">
        <v>75</v>
      </c>
      <c r="AK584" t="s">
        <v>118</v>
      </c>
      <c r="AL584">
        <v>176</v>
      </c>
      <c r="AM584">
        <f t="shared" si="3"/>
        <v>176</v>
      </c>
      <c r="AN584" t="s">
        <v>64</v>
      </c>
      <c r="AO584" t="s">
        <v>64</v>
      </c>
      <c r="AP584" t="s">
        <v>58</v>
      </c>
      <c r="AQ584" t="s">
        <v>58</v>
      </c>
      <c r="AR584" t="s">
        <v>58</v>
      </c>
      <c r="AS584" t="s">
        <v>58</v>
      </c>
      <c r="AT584" t="s">
        <v>58</v>
      </c>
      <c r="AU584" t="s">
        <v>58</v>
      </c>
      <c r="AV584" s="5">
        <v>45539</v>
      </c>
    </row>
    <row r="585" spans="1:48" hidden="1" x14ac:dyDescent="0.25">
      <c r="A585">
        <v>2024</v>
      </c>
      <c r="B585">
        <v>8</v>
      </c>
      <c r="C585" t="s">
        <v>102</v>
      </c>
      <c r="D585">
        <v>111</v>
      </c>
      <c r="E585" s="4">
        <v>45530.505126851851</v>
      </c>
      <c r="F585" s="16" t="s">
        <v>140</v>
      </c>
      <c r="G585" s="16" t="s">
        <v>139</v>
      </c>
      <c r="H585" t="s">
        <v>71</v>
      </c>
      <c r="I585" t="s">
        <v>53</v>
      </c>
      <c r="J585">
        <v>1234567890</v>
      </c>
      <c r="K585" t="s">
        <v>94</v>
      </c>
      <c r="L585">
        <v>222</v>
      </c>
      <c r="M585" t="s">
        <v>55</v>
      </c>
      <c r="N585" s="4">
        <v>44665.125</v>
      </c>
      <c r="O585" s="4">
        <v>45530.504756944443</v>
      </c>
      <c r="P585" s="4">
        <v>45530.504756944443</v>
      </c>
      <c r="Q585">
        <v>1</v>
      </c>
      <c r="R585" t="s">
        <v>152</v>
      </c>
      <c r="S585" t="s">
        <v>58</v>
      </c>
      <c r="T585" t="s">
        <v>58</v>
      </c>
      <c r="U585" t="s">
        <v>58</v>
      </c>
      <c r="V585" t="s">
        <v>58</v>
      </c>
      <c r="W585" t="s">
        <v>733</v>
      </c>
      <c r="X585" t="s">
        <v>72</v>
      </c>
      <c r="Y585" t="s">
        <v>58</v>
      </c>
      <c r="Z585" t="s">
        <v>58</v>
      </c>
      <c r="AA585" t="s">
        <v>58</v>
      </c>
      <c r="AB585" t="s">
        <v>58</v>
      </c>
      <c r="AC585">
        <v>125784</v>
      </c>
      <c r="AD585" t="s">
        <v>64</v>
      </c>
      <c r="AE585" t="s">
        <v>65</v>
      </c>
      <c r="AF585" t="s">
        <v>58</v>
      </c>
      <c r="AG585">
        <v>0</v>
      </c>
      <c r="AH585">
        <v>66</v>
      </c>
      <c r="AI585" t="s">
        <v>58</v>
      </c>
      <c r="AJ585" t="s">
        <v>75</v>
      </c>
      <c r="AK585" t="s">
        <v>118</v>
      </c>
      <c r="AL585">
        <v>176</v>
      </c>
      <c r="AM585">
        <f t="shared" si="3"/>
        <v>176</v>
      </c>
      <c r="AN585" t="s">
        <v>64</v>
      </c>
      <c r="AO585" t="s">
        <v>64</v>
      </c>
      <c r="AP585" t="s">
        <v>58</v>
      </c>
      <c r="AQ585" t="s">
        <v>58</v>
      </c>
      <c r="AR585" t="s">
        <v>58</v>
      </c>
      <c r="AS585" t="s">
        <v>58</v>
      </c>
      <c r="AT585" t="s">
        <v>58</v>
      </c>
      <c r="AU585" t="s">
        <v>58</v>
      </c>
      <c r="AV585" s="5">
        <v>45540</v>
      </c>
    </row>
    <row r="586" spans="1:48" hidden="1" x14ac:dyDescent="0.25">
      <c r="A586">
        <v>2024</v>
      </c>
      <c r="B586">
        <v>8</v>
      </c>
      <c r="C586" t="s">
        <v>102</v>
      </c>
      <c r="D586">
        <v>111</v>
      </c>
      <c r="E586" s="4">
        <v>45530.505563043982</v>
      </c>
      <c r="F586" s="16" t="s">
        <v>140</v>
      </c>
      <c r="G586" s="16" t="s">
        <v>139</v>
      </c>
      <c r="H586" t="s">
        <v>71</v>
      </c>
      <c r="I586" t="s">
        <v>53</v>
      </c>
      <c r="J586">
        <v>1234567890</v>
      </c>
      <c r="K586" t="s">
        <v>94</v>
      </c>
      <c r="L586">
        <v>222</v>
      </c>
      <c r="M586" t="s">
        <v>55</v>
      </c>
      <c r="N586" s="4">
        <v>45321.645138888889</v>
      </c>
      <c r="O586" s="4">
        <v>45530.505196759259</v>
      </c>
      <c r="P586" s="4">
        <v>45530.505196759259</v>
      </c>
      <c r="Q586">
        <v>1</v>
      </c>
      <c r="R586" t="s">
        <v>152</v>
      </c>
      <c r="S586" t="s">
        <v>58</v>
      </c>
      <c r="T586" t="s">
        <v>58</v>
      </c>
      <c r="U586" t="s">
        <v>58</v>
      </c>
      <c r="V586" t="s">
        <v>58</v>
      </c>
      <c r="W586" t="s">
        <v>734</v>
      </c>
      <c r="X586" t="s">
        <v>72</v>
      </c>
      <c r="Y586" t="s">
        <v>58</v>
      </c>
      <c r="Z586" t="s">
        <v>58</v>
      </c>
      <c r="AA586" t="s">
        <v>58</v>
      </c>
      <c r="AB586" t="s">
        <v>58</v>
      </c>
      <c r="AC586">
        <v>125784</v>
      </c>
      <c r="AD586" t="s">
        <v>64</v>
      </c>
      <c r="AE586" t="s">
        <v>70</v>
      </c>
      <c r="AF586" t="s">
        <v>58</v>
      </c>
      <c r="AG586">
        <v>0</v>
      </c>
      <c r="AH586">
        <v>45</v>
      </c>
      <c r="AI586" t="s">
        <v>58</v>
      </c>
      <c r="AJ586" t="s">
        <v>75</v>
      </c>
      <c r="AK586" t="s">
        <v>118</v>
      </c>
      <c r="AL586">
        <v>176</v>
      </c>
      <c r="AM586">
        <f t="shared" si="3"/>
        <v>176</v>
      </c>
      <c r="AN586" t="s">
        <v>64</v>
      </c>
      <c r="AO586" t="s">
        <v>64</v>
      </c>
      <c r="AP586" t="s">
        <v>58</v>
      </c>
      <c r="AQ586" t="s">
        <v>58</v>
      </c>
      <c r="AR586" t="s">
        <v>58</v>
      </c>
      <c r="AS586" t="s">
        <v>58</v>
      </c>
      <c r="AT586" t="s">
        <v>58</v>
      </c>
      <c r="AU586" t="s">
        <v>58</v>
      </c>
      <c r="AV586" s="5">
        <v>45540</v>
      </c>
    </row>
    <row r="587" spans="1:48" hidden="1" x14ac:dyDescent="0.25">
      <c r="A587">
        <v>2024</v>
      </c>
      <c r="B587">
        <v>8</v>
      </c>
      <c r="C587" t="s">
        <v>102</v>
      </c>
      <c r="D587">
        <v>111</v>
      </c>
      <c r="E587" s="4">
        <v>45530.505997337961</v>
      </c>
      <c r="F587" s="16" t="s">
        <v>140</v>
      </c>
      <c r="G587" s="16" t="s">
        <v>139</v>
      </c>
      <c r="H587" t="s">
        <v>71</v>
      </c>
      <c r="I587" t="s">
        <v>53</v>
      </c>
      <c r="J587">
        <v>1234567890</v>
      </c>
      <c r="K587" t="s">
        <v>54</v>
      </c>
      <c r="L587">
        <v>222</v>
      </c>
      <c r="M587" t="s">
        <v>55</v>
      </c>
      <c r="N587" s="4">
        <v>45191.581250000003</v>
      </c>
      <c r="O587" s="4">
        <v>45530.505671296298</v>
      </c>
      <c r="P587" s="4">
        <v>45530.505671296298</v>
      </c>
      <c r="Q587">
        <v>1</v>
      </c>
      <c r="R587" t="s">
        <v>152</v>
      </c>
      <c r="S587" t="s">
        <v>58</v>
      </c>
      <c r="T587" t="s">
        <v>58</v>
      </c>
      <c r="U587" t="s">
        <v>58</v>
      </c>
      <c r="V587" t="s">
        <v>58</v>
      </c>
      <c r="W587" t="s">
        <v>735</v>
      </c>
      <c r="X587" t="s">
        <v>72</v>
      </c>
      <c r="Y587" t="s">
        <v>58</v>
      </c>
      <c r="Z587" t="s">
        <v>58</v>
      </c>
      <c r="AA587" t="s">
        <v>58</v>
      </c>
      <c r="AB587" t="s">
        <v>58</v>
      </c>
      <c r="AC587">
        <v>125784</v>
      </c>
      <c r="AD587" t="s">
        <v>64</v>
      </c>
      <c r="AE587" t="s">
        <v>65</v>
      </c>
      <c r="AF587" t="s">
        <v>58</v>
      </c>
      <c r="AG587">
        <v>0</v>
      </c>
      <c r="AH587">
        <v>70</v>
      </c>
      <c r="AI587" t="s">
        <v>58</v>
      </c>
      <c r="AJ587" t="s">
        <v>75</v>
      </c>
      <c r="AK587" t="s">
        <v>118</v>
      </c>
      <c r="AL587">
        <v>176</v>
      </c>
      <c r="AM587">
        <f t="shared" si="3"/>
        <v>176</v>
      </c>
      <c r="AN587" t="s">
        <v>64</v>
      </c>
      <c r="AO587" t="s">
        <v>64</v>
      </c>
      <c r="AP587" t="s">
        <v>58</v>
      </c>
      <c r="AQ587" t="s">
        <v>58</v>
      </c>
      <c r="AR587" t="s">
        <v>58</v>
      </c>
      <c r="AS587" t="s">
        <v>58</v>
      </c>
      <c r="AT587" t="s">
        <v>58</v>
      </c>
      <c r="AU587" t="s">
        <v>58</v>
      </c>
      <c r="AV587" s="5">
        <v>45539</v>
      </c>
    </row>
    <row r="588" spans="1:48" hidden="1" x14ac:dyDescent="0.25">
      <c r="A588">
        <v>2024</v>
      </c>
      <c r="B588">
        <v>8</v>
      </c>
      <c r="C588" t="s">
        <v>102</v>
      </c>
      <c r="D588">
        <v>111</v>
      </c>
      <c r="E588" s="4">
        <v>45530.529284918979</v>
      </c>
      <c r="F588" s="16" t="s">
        <v>140</v>
      </c>
      <c r="G588" s="16" t="s">
        <v>139</v>
      </c>
      <c r="H588" t="s">
        <v>71</v>
      </c>
      <c r="I588" t="s">
        <v>53</v>
      </c>
      <c r="J588">
        <v>1234567890</v>
      </c>
      <c r="K588" t="s">
        <v>94</v>
      </c>
      <c r="L588">
        <v>222</v>
      </c>
      <c r="M588" t="s">
        <v>55</v>
      </c>
      <c r="N588" s="4">
        <v>45202.638888888891</v>
      </c>
      <c r="O588" s="4">
        <v>45530.52888888889</v>
      </c>
      <c r="P588" s="4">
        <v>45530.52888888889</v>
      </c>
      <c r="Q588">
        <v>1</v>
      </c>
      <c r="R588" t="s">
        <v>152</v>
      </c>
      <c r="S588" t="s">
        <v>58</v>
      </c>
      <c r="T588" t="s">
        <v>58</v>
      </c>
      <c r="U588" t="s">
        <v>58</v>
      </c>
      <c r="V588" t="s">
        <v>58</v>
      </c>
      <c r="W588" t="s">
        <v>736</v>
      </c>
      <c r="X588" t="s">
        <v>72</v>
      </c>
      <c r="Y588" t="s">
        <v>58</v>
      </c>
      <c r="Z588" t="s">
        <v>58</v>
      </c>
      <c r="AA588" t="s">
        <v>58</v>
      </c>
      <c r="AB588" t="s">
        <v>58</v>
      </c>
      <c r="AC588">
        <v>125784</v>
      </c>
      <c r="AD588" t="s">
        <v>64</v>
      </c>
      <c r="AE588" t="s">
        <v>70</v>
      </c>
      <c r="AF588" t="s">
        <v>58</v>
      </c>
      <c r="AG588">
        <v>0</v>
      </c>
      <c r="AH588">
        <v>70</v>
      </c>
      <c r="AI588" t="s">
        <v>58</v>
      </c>
      <c r="AJ588" t="s">
        <v>75</v>
      </c>
      <c r="AK588" t="s">
        <v>118</v>
      </c>
      <c r="AL588">
        <v>176</v>
      </c>
      <c r="AM588">
        <f t="shared" si="3"/>
        <v>176</v>
      </c>
      <c r="AN588" t="s">
        <v>64</v>
      </c>
      <c r="AO588" t="s">
        <v>64</v>
      </c>
      <c r="AP588" t="s">
        <v>58</v>
      </c>
      <c r="AQ588" t="s">
        <v>58</v>
      </c>
      <c r="AR588" t="s">
        <v>58</v>
      </c>
      <c r="AS588" t="s">
        <v>58</v>
      </c>
      <c r="AT588" t="s">
        <v>58</v>
      </c>
      <c r="AU588" t="s">
        <v>58</v>
      </c>
      <c r="AV588" s="5">
        <v>45540</v>
      </c>
    </row>
    <row r="589" spans="1:48" hidden="1" x14ac:dyDescent="0.25">
      <c r="A589">
        <v>2024</v>
      </c>
      <c r="B589">
        <v>8</v>
      </c>
      <c r="C589" t="s">
        <v>102</v>
      </c>
      <c r="D589">
        <v>111</v>
      </c>
      <c r="E589" s="4">
        <v>45530.529770717592</v>
      </c>
      <c r="F589" s="16" t="s">
        <v>140</v>
      </c>
      <c r="G589" s="16" t="s">
        <v>139</v>
      </c>
      <c r="H589" t="s">
        <v>71</v>
      </c>
      <c r="I589" t="s">
        <v>53</v>
      </c>
      <c r="J589">
        <v>1234567890</v>
      </c>
      <c r="K589" t="s">
        <v>93</v>
      </c>
      <c r="L589">
        <v>222</v>
      </c>
      <c r="M589" t="s">
        <v>55</v>
      </c>
      <c r="N589" s="4">
        <v>45223.587500000001</v>
      </c>
      <c r="O589" s="4">
        <v>45530.529398148137</v>
      </c>
      <c r="P589" s="4">
        <v>45530.529398148137</v>
      </c>
      <c r="Q589">
        <v>1</v>
      </c>
      <c r="R589" t="s">
        <v>152</v>
      </c>
      <c r="S589" t="s">
        <v>58</v>
      </c>
      <c r="T589" t="s">
        <v>58</v>
      </c>
      <c r="U589" t="s">
        <v>58</v>
      </c>
      <c r="V589" t="s">
        <v>58</v>
      </c>
      <c r="W589" t="s">
        <v>737</v>
      </c>
      <c r="X589" t="s">
        <v>72</v>
      </c>
      <c r="Y589" t="s">
        <v>58</v>
      </c>
      <c r="Z589" t="s">
        <v>58</v>
      </c>
      <c r="AA589" t="s">
        <v>58</v>
      </c>
      <c r="AB589" t="s">
        <v>58</v>
      </c>
      <c r="AC589">
        <v>125784</v>
      </c>
      <c r="AD589" t="s">
        <v>64</v>
      </c>
      <c r="AE589" t="s">
        <v>65</v>
      </c>
      <c r="AF589" t="s">
        <v>58</v>
      </c>
      <c r="AG589">
        <v>0</v>
      </c>
      <c r="AH589">
        <v>70</v>
      </c>
      <c r="AI589" t="s">
        <v>58</v>
      </c>
      <c r="AJ589" t="s">
        <v>75</v>
      </c>
      <c r="AK589" t="s">
        <v>118</v>
      </c>
      <c r="AL589">
        <v>176</v>
      </c>
      <c r="AM589">
        <f t="shared" si="3"/>
        <v>176</v>
      </c>
      <c r="AN589" t="s">
        <v>64</v>
      </c>
      <c r="AO589" t="s">
        <v>64</v>
      </c>
      <c r="AP589" t="s">
        <v>58</v>
      </c>
      <c r="AQ589" t="s">
        <v>58</v>
      </c>
      <c r="AR589" t="s">
        <v>58</v>
      </c>
      <c r="AS589" t="s">
        <v>58</v>
      </c>
      <c r="AT589" t="s">
        <v>58</v>
      </c>
      <c r="AU589" t="s">
        <v>58</v>
      </c>
      <c r="AV589" s="5">
        <v>45539</v>
      </c>
    </row>
    <row r="590" spans="1:48" hidden="1" x14ac:dyDescent="0.25">
      <c r="A590">
        <v>2024</v>
      </c>
      <c r="B590">
        <v>8</v>
      </c>
      <c r="C590" t="s">
        <v>102</v>
      </c>
      <c r="D590">
        <v>111</v>
      </c>
      <c r="E590" s="4">
        <v>45530.530207361109</v>
      </c>
      <c r="F590" s="16" t="s">
        <v>140</v>
      </c>
      <c r="G590" s="16" t="s">
        <v>139</v>
      </c>
      <c r="H590" t="s">
        <v>71</v>
      </c>
      <c r="I590" t="s">
        <v>53</v>
      </c>
      <c r="J590">
        <v>1234567890</v>
      </c>
      <c r="K590" t="s">
        <v>94</v>
      </c>
      <c r="L590">
        <v>222</v>
      </c>
      <c r="M590" t="s">
        <v>55</v>
      </c>
      <c r="N590" s="4">
        <v>45516.378472222219</v>
      </c>
      <c r="O590" s="4">
        <v>45530.529872685183</v>
      </c>
      <c r="P590" s="4">
        <v>45530.529872685183</v>
      </c>
      <c r="Q590">
        <v>1</v>
      </c>
      <c r="R590" t="s">
        <v>152</v>
      </c>
      <c r="S590" t="s">
        <v>58</v>
      </c>
      <c r="T590" t="s">
        <v>58</v>
      </c>
      <c r="U590" t="s">
        <v>58</v>
      </c>
      <c r="V590" t="s">
        <v>58</v>
      </c>
      <c r="W590" t="s">
        <v>738</v>
      </c>
      <c r="X590" t="s">
        <v>72</v>
      </c>
      <c r="Y590" t="s">
        <v>58</v>
      </c>
      <c r="Z590" t="s">
        <v>58</v>
      </c>
      <c r="AA590" t="s">
        <v>58</v>
      </c>
      <c r="AB590" t="s">
        <v>58</v>
      </c>
      <c r="AC590">
        <v>125784</v>
      </c>
      <c r="AD590" t="s">
        <v>64</v>
      </c>
      <c r="AE590" t="s">
        <v>70</v>
      </c>
      <c r="AF590" t="s">
        <v>58</v>
      </c>
      <c r="AG590">
        <v>0</v>
      </c>
      <c r="AH590">
        <v>31</v>
      </c>
      <c r="AI590" t="s">
        <v>58</v>
      </c>
      <c r="AJ590" t="s">
        <v>75</v>
      </c>
      <c r="AK590" t="s">
        <v>118</v>
      </c>
      <c r="AL590">
        <v>176</v>
      </c>
      <c r="AM590">
        <f t="shared" si="3"/>
        <v>176</v>
      </c>
      <c r="AN590" t="s">
        <v>64</v>
      </c>
      <c r="AO590" t="s">
        <v>64</v>
      </c>
      <c r="AP590" t="s">
        <v>58</v>
      </c>
      <c r="AQ590" t="s">
        <v>58</v>
      </c>
      <c r="AR590" t="s">
        <v>58</v>
      </c>
      <c r="AS590" t="s">
        <v>58</v>
      </c>
      <c r="AT590" t="s">
        <v>58</v>
      </c>
      <c r="AU590" t="s">
        <v>58</v>
      </c>
      <c r="AV590" s="5">
        <v>45539</v>
      </c>
    </row>
    <row r="591" spans="1:48" hidden="1" x14ac:dyDescent="0.25">
      <c r="A591">
        <v>2024</v>
      </c>
      <c r="B591">
        <v>8</v>
      </c>
      <c r="C591" t="s">
        <v>102</v>
      </c>
      <c r="D591">
        <v>111</v>
      </c>
      <c r="E591" s="4">
        <v>45531.629254432868</v>
      </c>
      <c r="F591" s="16" t="s">
        <v>140</v>
      </c>
      <c r="G591" s="16" t="s">
        <v>139</v>
      </c>
      <c r="H591" t="s">
        <v>71</v>
      </c>
      <c r="I591" t="s">
        <v>53</v>
      </c>
      <c r="J591">
        <v>1234567890</v>
      </c>
      <c r="K591" t="s">
        <v>94</v>
      </c>
      <c r="L591">
        <v>222</v>
      </c>
      <c r="M591" t="s">
        <v>55</v>
      </c>
      <c r="N591" s="4">
        <v>45504.527777777781</v>
      </c>
      <c r="O591" s="4">
        <v>45531.62841435185</v>
      </c>
      <c r="P591" s="4">
        <v>45531.62841435185</v>
      </c>
      <c r="Q591">
        <v>1</v>
      </c>
      <c r="R591" t="s">
        <v>152</v>
      </c>
      <c r="S591" t="s">
        <v>58</v>
      </c>
      <c r="T591" t="s">
        <v>58</v>
      </c>
      <c r="U591" t="s">
        <v>58</v>
      </c>
      <c r="V591" t="s">
        <v>58</v>
      </c>
      <c r="W591" t="s">
        <v>739</v>
      </c>
      <c r="X591" t="s">
        <v>72</v>
      </c>
      <c r="Y591" t="s">
        <v>58</v>
      </c>
      <c r="Z591" t="s">
        <v>58</v>
      </c>
      <c r="AA591" t="s">
        <v>58</v>
      </c>
      <c r="AB591" t="s">
        <v>58</v>
      </c>
      <c r="AC591">
        <v>125784</v>
      </c>
      <c r="AD591" t="s">
        <v>64</v>
      </c>
      <c r="AE591" t="s">
        <v>70</v>
      </c>
      <c r="AF591" t="s">
        <v>58</v>
      </c>
      <c r="AG591">
        <v>0</v>
      </c>
      <c r="AH591">
        <v>64</v>
      </c>
      <c r="AI591" t="s">
        <v>58</v>
      </c>
      <c r="AJ591" t="s">
        <v>75</v>
      </c>
      <c r="AK591" t="s">
        <v>118</v>
      </c>
      <c r="AL591">
        <v>176</v>
      </c>
      <c r="AM591">
        <f t="shared" si="3"/>
        <v>176</v>
      </c>
      <c r="AN591" t="s">
        <v>64</v>
      </c>
      <c r="AO591" t="s">
        <v>64</v>
      </c>
      <c r="AP591" t="s">
        <v>58</v>
      </c>
      <c r="AQ591" t="s">
        <v>58</v>
      </c>
      <c r="AR591" t="s">
        <v>58</v>
      </c>
      <c r="AS591" t="s">
        <v>58</v>
      </c>
      <c r="AT591" t="s">
        <v>58</v>
      </c>
      <c r="AU591" t="s">
        <v>58</v>
      </c>
      <c r="AV591" s="5">
        <v>45540</v>
      </c>
    </row>
    <row r="592" spans="1:48" hidden="1" x14ac:dyDescent="0.25">
      <c r="A592">
        <v>2024</v>
      </c>
      <c r="B592">
        <v>8</v>
      </c>
      <c r="C592" t="s">
        <v>102</v>
      </c>
      <c r="D592">
        <v>111</v>
      </c>
      <c r="E592" s="4">
        <v>45531.629713645831</v>
      </c>
      <c r="F592" s="16" t="s">
        <v>140</v>
      </c>
      <c r="G592" s="16" t="s">
        <v>139</v>
      </c>
      <c r="H592" t="s">
        <v>71</v>
      </c>
      <c r="I592" t="s">
        <v>53</v>
      </c>
      <c r="J592">
        <v>1234567890</v>
      </c>
      <c r="K592" t="s">
        <v>94</v>
      </c>
      <c r="L592">
        <v>222</v>
      </c>
      <c r="M592" t="s">
        <v>55</v>
      </c>
      <c r="N592" s="4">
        <v>45467.5</v>
      </c>
      <c r="O592" s="4">
        <v>45531.629351851851</v>
      </c>
      <c r="P592" s="4">
        <v>45531.629351851851</v>
      </c>
      <c r="Q592">
        <v>1</v>
      </c>
      <c r="R592" t="s">
        <v>152</v>
      </c>
      <c r="S592" t="s">
        <v>58</v>
      </c>
      <c r="T592" t="s">
        <v>58</v>
      </c>
      <c r="U592" t="s">
        <v>58</v>
      </c>
      <c r="V592" t="s">
        <v>58</v>
      </c>
      <c r="W592" t="s">
        <v>740</v>
      </c>
      <c r="X592" t="s">
        <v>72</v>
      </c>
      <c r="Y592" t="s">
        <v>58</v>
      </c>
      <c r="Z592" t="s">
        <v>58</v>
      </c>
      <c r="AA592" t="s">
        <v>58</v>
      </c>
      <c r="AB592" t="s">
        <v>58</v>
      </c>
      <c r="AC592">
        <v>125784</v>
      </c>
      <c r="AD592" t="s">
        <v>64</v>
      </c>
      <c r="AE592" t="s">
        <v>65</v>
      </c>
      <c r="AF592" t="s">
        <v>58</v>
      </c>
      <c r="AG592">
        <v>0</v>
      </c>
      <c r="AH592">
        <v>69</v>
      </c>
      <c r="AI592" t="s">
        <v>58</v>
      </c>
      <c r="AJ592" t="s">
        <v>75</v>
      </c>
      <c r="AK592" t="s">
        <v>118</v>
      </c>
      <c r="AL592">
        <v>176</v>
      </c>
      <c r="AM592">
        <f t="shared" si="3"/>
        <v>176</v>
      </c>
      <c r="AN592" t="s">
        <v>64</v>
      </c>
      <c r="AO592" t="s">
        <v>64</v>
      </c>
      <c r="AP592" t="s">
        <v>58</v>
      </c>
      <c r="AQ592" t="s">
        <v>58</v>
      </c>
      <c r="AR592" t="s">
        <v>58</v>
      </c>
      <c r="AS592" t="s">
        <v>58</v>
      </c>
      <c r="AT592" t="s">
        <v>58</v>
      </c>
      <c r="AU592" t="s">
        <v>58</v>
      </c>
      <c r="AV592" s="5">
        <v>45539</v>
      </c>
    </row>
    <row r="593" spans="1:48" hidden="1" x14ac:dyDescent="0.25">
      <c r="A593">
        <v>2024</v>
      </c>
      <c r="B593">
        <v>8</v>
      </c>
      <c r="C593" t="s">
        <v>102</v>
      </c>
      <c r="D593">
        <v>111</v>
      </c>
      <c r="E593" s="4">
        <v>45531.630211898148</v>
      </c>
      <c r="F593" s="16" t="s">
        <v>140</v>
      </c>
      <c r="G593" s="16" t="s">
        <v>139</v>
      </c>
      <c r="H593" t="s">
        <v>71</v>
      </c>
      <c r="I593" t="s">
        <v>53</v>
      </c>
      <c r="J593">
        <v>1234567890</v>
      </c>
      <c r="K593" t="s">
        <v>94</v>
      </c>
      <c r="L593">
        <v>222</v>
      </c>
      <c r="M593" t="s">
        <v>55</v>
      </c>
      <c r="N593" s="4">
        <v>45517.392361111109</v>
      </c>
      <c r="O593" s="4">
        <v>45531.629861111112</v>
      </c>
      <c r="P593" s="4">
        <v>45531.629861111112</v>
      </c>
      <c r="Q593">
        <v>1</v>
      </c>
      <c r="R593" t="s">
        <v>152</v>
      </c>
      <c r="S593" t="s">
        <v>58</v>
      </c>
      <c r="T593" t="s">
        <v>58</v>
      </c>
      <c r="U593" t="s">
        <v>58</v>
      </c>
      <c r="V593" t="s">
        <v>58</v>
      </c>
      <c r="W593" t="s">
        <v>741</v>
      </c>
      <c r="X593" t="s">
        <v>72</v>
      </c>
      <c r="Y593" t="s">
        <v>58</v>
      </c>
      <c r="Z593" t="s">
        <v>58</v>
      </c>
      <c r="AA593" t="s">
        <v>58</v>
      </c>
      <c r="AB593" t="s">
        <v>58</v>
      </c>
      <c r="AC593">
        <v>125784</v>
      </c>
      <c r="AD593" t="s">
        <v>64</v>
      </c>
      <c r="AE593" t="s">
        <v>65</v>
      </c>
      <c r="AF593" t="s">
        <v>58</v>
      </c>
      <c r="AG593">
        <v>0</v>
      </c>
      <c r="AH593">
        <v>68</v>
      </c>
      <c r="AI593" t="s">
        <v>58</v>
      </c>
      <c r="AJ593" t="s">
        <v>75</v>
      </c>
      <c r="AK593" t="s">
        <v>118</v>
      </c>
      <c r="AL593">
        <v>176</v>
      </c>
      <c r="AM593">
        <f t="shared" si="3"/>
        <v>176</v>
      </c>
      <c r="AN593" t="s">
        <v>64</v>
      </c>
      <c r="AO593" t="s">
        <v>64</v>
      </c>
      <c r="AP593" t="s">
        <v>58</v>
      </c>
      <c r="AQ593" t="s">
        <v>58</v>
      </c>
      <c r="AR593" t="s">
        <v>58</v>
      </c>
      <c r="AS593" t="s">
        <v>58</v>
      </c>
      <c r="AT593" t="s">
        <v>58</v>
      </c>
      <c r="AU593" t="s">
        <v>58</v>
      </c>
      <c r="AV593" s="5">
        <v>45540</v>
      </c>
    </row>
    <row r="594" spans="1:48" hidden="1" x14ac:dyDescent="0.25">
      <c r="A594">
        <v>2024</v>
      </c>
      <c r="B594">
        <v>8</v>
      </c>
      <c r="C594" t="s">
        <v>102</v>
      </c>
      <c r="D594">
        <v>111</v>
      </c>
      <c r="E594" s="4">
        <v>45531.630622106481</v>
      </c>
      <c r="F594" s="16" t="s">
        <v>140</v>
      </c>
      <c r="G594" s="16" t="s">
        <v>139</v>
      </c>
      <c r="H594" t="s">
        <v>71</v>
      </c>
      <c r="I594" t="s">
        <v>53</v>
      </c>
      <c r="J594">
        <v>1234567890</v>
      </c>
      <c r="K594" t="s">
        <v>94</v>
      </c>
      <c r="L594">
        <v>222</v>
      </c>
      <c r="M594" t="s">
        <v>55</v>
      </c>
      <c r="N594" s="4">
        <v>45517.378472222219</v>
      </c>
      <c r="O594" s="4">
        <v>45531.630312499998</v>
      </c>
      <c r="P594" s="4">
        <v>45531.630312499998</v>
      </c>
      <c r="Q594">
        <v>1</v>
      </c>
      <c r="R594" t="s">
        <v>152</v>
      </c>
      <c r="S594" t="s">
        <v>58</v>
      </c>
      <c r="T594" t="s">
        <v>58</v>
      </c>
      <c r="U594" t="s">
        <v>58</v>
      </c>
      <c r="V594" t="s">
        <v>58</v>
      </c>
      <c r="W594" t="s">
        <v>742</v>
      </c>
      <c r="X594" t="s">
        <v>72</v>
      </c>
      <c r="Y594" t="s">
        <v>58</v>
      </c>
      <c r="Z594" t="s">
        <v>58</v>
      </c>
      <c r="AA594" t="s">
        <v>58</v>
      </c>
      <c r="AB594" t="s">
        <v>58</v>
      </c>
      <c r="AC594">
        <v>125784</v>
      </c>
      <c r="AD594" t="s">
        <v>64</v>
      </c>
      <c r="AE594" t="s">
        <v>70</v>
      </c>
      <c r="AF594" t="s">
        <v>58</v>
      </c>
      <c r="AG594">
        <v>0</v>
      </c>
      <c r="AH594">
        <v>66</v>
      </c>
      <c r="AI594" t="s">
        <v>58</v>
      </c>
      <c r="AJ594" t="s">
        <v>75</v>
      </c>
      <c r="AK594" t="s">
        <v>118</v>
      </c>
      <c r="AL594">
        <v>176</v>
      </c>
      <c r="AM594">
        <f t="shared" si="3"/>
        <v>176</v>
      </c>
      <c r="AN594" t="s">
        <v>64</v>
      </c>
      <c r="AO594" t="s">
        <v>64</v>
      </c>
      <c r="AP594" t="s">
        <v>58</v>
      </c>
      <c r="AQ594" t="s">
        <v>58</v>
      </c>
      <c r="AR594" t="s">
        <v>58</v>
      </c>
      <c r="AS594" t="s">
        <v>58</v>
      </c>
      <c r="AT594" t="s">
        <v>58</v>
      </c>
      <c r="AU594" t="s">
        <v>58</v>
      </c>
      <c r="AV594" s="5">
        <v>45539</v>
      </c>
    </row>
    <row r="595" spans="1:48" hidden="1" x14ac:dyDescent="0.25">
      <c r="A595">
        <v>2024</v>
      </c>
      <c r="B595">
        <v>8</v>
      </c>
      <c r="C595" t="s">
        <v>102</v>
      </c>
      <c r="D595">
        <v>111</v>
      </c>
      <c r="E595" s="4">
        <v>45531.63103916667</v>
      </c>
      <c r="F595" s="16" t="s">
        <v>140</v>
      </c>
      <c r="G595" s="16" t="s">
        <v>139</v>
      </c>
      <c r="H595" t="s">
        <v>71</v>
      </c>
      <c r="I595" t="s">
        <v>53</v>
      </c>
      <c r="J595">
        <v>1234567890</v>
      </c>
      <c r="K595" t="s">
        <v>94</v>
      </c>
      <c r="L595">
        <v>222</v>
      </c>
      <c r="M595" t="s">
        <v>55</v>
      </c>
      <c r="N595" s="4">
        <v>45523.569444444453</v>
      </c>
      <c r="O595" s="4">
        <v>45531.630729166667</v>
      </c>
      <c r="P595" s="4">
        <v>45531.630729166667</v>
      </c>
      <c r="Q595">
        <v>1</v>
      </c>
      <c r="R595" t="s">
        <v>152</v>
      </c>
      <c r="S595" t="s">
        <v>58</v>
      </c>
      <c r="T595" t="s">
        <v>58</v>
      </c>
      <c r="U595" t="s">
        <v>58</v>
      </c>
      <c r="V595" t="s">
        <v>58</v>
      </c>
      <c r="W595" t="s">
        <v>743</v>
      </c>
      <c r="X595" t="s">
        <v>72</v>
      </c>
      <c r="Y595" t="s">
        <v>58</v>
      </c>
      <c r="Z595" t="s">
        <v>58</v>
      </c>
      <c r="AA595" t="s">
        <v>58</v>
      </c>
      <c r="AB595" t="s">
        <v>58</v>
      </c>
      <c r="AC595">
        <v>125784</v>
      </c>
      <c r="AD595" t="s">
        <v>64</v>
      </c>
      <c r="AE595" t="s">
        <v>70</v>
      </c>
      <c r="AF595" t="s">
        <v>58</v>
      </c>
      <c r="AG595">
        <v>0</v>
      </c>
      <c r="AH595">
        <v>31</v>
      </c>
      <c r="AI595" t="s">
        <v>58</v>
      </c>
      <c r="AJ595" t="s">
        <v>75</v>
      </c>
      <c r="AK595" t="s">
        <v>118</v>
      </c>
      <c r="AL595">
        <v>176</v>
      </c>
      <c r="AM595">
        <f t="shared" si="3"/>
        <v>176</v>
      </c>
      <c r="AN595" t="s">
        <v>64</v>
      </c>
      <c r="AO595" t="s">
        <v>64</v>
      </c>
      <c r="AP595" t="s">
        <v>58</v>
      </c>
      <c r="AQ595" t="s">
        <v>58</v>
      </c>
      <c r="AR595" t="s">
        <v>58</v>
      </c>
      <c r="AS595" t="s">
        <v>58</v>
      </c>
      <c r="AT595" t="s">
        <v>58</v>
      </c>
      <c r="AU595" t="s">
        <v>58</v>
      </c>
      <c r="AV595" s="5">
        <v>45540</v>
      </c>
    </row>
    <row r="596" spans="1:48" hidden="1" x14ac:dyDescent="0.25">
      <c r="A596">
        <v>2024</v>
      </c>
      <c r="B596">
        <v>8</v>
      </c>
      <c r="C596" t="s">
        <v>102</v>
      </c>
      <c r="D596">
        <v>111</v>
      </c>
      <c r="E596" s="4">
        <v>45531.659002789347</v>
      </c>
      <c r="F596" s="16" t="s">
        <v>140</v>
      </c>
      <c r="G596" s="16" t="s">
        <v>139</v>
      </c>
      <c r="H596" t="s">
        <v>71</v>
      </c>
      <c r="I596" t="s">
        <v>53</v>
      </c>
      <c r="J596">
        <v>1234567890</v>
      </c>
      <c r="K596" t="s">
        <v>94</v>
      </c>
      <c r="L596">
        <v>222</v>
      </c>
      <c r="M596" t="s">
        <v>55</v>
      </c>
      <c r="N596" s="4">
        <v>45520.395833333343</v>
      </c>
      <c r="O596" s="4">
        <v>45531.658784722233</v>
      </c>
      <c r="P596" s="4">
        <v>45531.658784722233</v>
      </c>
      <c r="Q596">
        <v>1</v>
      </c>
      <c r="R596" t="s">
        <v>152</v>
      </c>
      <c r="S596" t="s">
        <v>58</v>
      </c>
      <c r="T596" t="s">
        <v>58</v>
      </c>
      <c r="U596" t="s">
        <v>58</v>
      </c>
      <c r="V596" t="s">
        <v>58</v>
      </c>
      <c r="W596" t="s">
        <v>744</v>
      </c>
      <c r="X596" t="s">
        <v>72</v>
      </c>
      <c r="Y596" t="s">
        <v>58</v>
      </c>
      <c r="Z596" t="s">
        <v>58</v>
      </c>
      <c r="AA596" t="s">
        <v>58</v>
      </c>
      <c r="AB596" t="s">
        <v>58</v>
      </c>
      <c r="AC596">
        <v>125784</v>
      </c>
      <c r="AD596" t="s">
        <v>64</v>
      </c>
      <c r="AE596" t="s">
        <v>70</v>
      </c>
      <c r="AF596" t="s">
        <v>58</v>
      </c>
      <c r="AG596">
        <v>0</v>
      </c>
      <c r="AH596">
        <v>58</v>
      </c>
      <c r="AI596" t="s">
        <v>58</v>
      </c>
      <c r="AJ596" t="s">
        <v>75</v>
      </c>
      <c r="AK596" t="s">
        <v>122</v>
      </c>
      <c r="AL596">
        <v>195</v>
      </c>
      <c r="AM596">
        <f t="shared" si="3"/>
        <v>195</v>
      </c>
      <c r="AN596" t="s">
        <v>64</v>
      </c>
      <c r="AO596" t="s">
        <v>64</v>
      </c>
      <c r="AP596" t="s">
        <v>58</v>
      </c>
      <c r="AQ596" t="s">
        <v>58</v>
      </c>
      <c r="AR596" t="s">
        <v>58</v>
      </c>
      <c r="AS596" t="s">
        <v>58</v>
      </c>
      <c r="AT596" t="s">
        <v>58</v>
      </c>
      <c r="AU596" t="s">
        <v>58</v>
      </c>
      <c r="AV596" s="5">
        <v>45539</v>
      </c>
    </row>
    <row r="597" spans="1:48" hidden="1" x14ac:dyDescent="0.25">
      <c r="A597">
        <v>2024</v>
      </c>
      <c r="B597">
        <v>8</v>
      </c>
      <c r="C597" t="s">
        <v>102</v>
      </c>
      <c r="D597">
        <v>111</v>
      </c>
      <c r="E597" s="4">
        <v>45531.668648657411</v>
      </c>
      <c r="F597" s="16" t="s">
        <v>140</v>
      </c>
      <c r="G597" s="16" t="s">
        <v>139</v>
      </c>
      <c r="H597" t="s">
        <v>71</v>
      </c>
      <c r="I597" t="s">
        <v>53</v>
      </c>
      <c r="J597">
        <v>1234567890</v>
      </c>
      <c r="K597" t="s">
        <v>94</v>
      </c>
      <c r="L597">
        <v>222</v>
      </c>
      <c r="M597" t="s">
        <v>55</v>
      </c>
      <c r="N597" s="4">
        <v>45516.65625</v>
      </c>
      <c r="O597" s="4">
        <v>45531.668310185189</v>
      </c>
      <c r="P597" s="4">
        <v>45531.668310185189</v>
      </c>
      <c r="Q597">
        <v>1</v>
      </c>
      <c r="R597" t="s">
        <v>152</v>
      </c>
      <c r="S597" t="s">
        <v>58</v>
      </c>
      <c r="T597" t="s">
        <v>58</v>
      </c>
      <c r="U597" t="s">
        <v>58</v>
      </c>
      <c r="V597" t="s">
        <v>58</v>
      </c>
      <c r="W597" t="s">
        <v>745</v>
      </c>
      <c r="X597" t="s">
        <v>72</v>
      </c>
      <c r="Y597" t="s">
        <v>58</v>
      </c>
      <c r="Z597" t="s">
        <v>58</v>
      </c>
      <c r="AA597" t="s">
        <v>58</v>
      </c>
      <c r="AB597" t="s">
        <v>58</v>
      </c>
      <c r="AC597">
        <v>125784</v>
      </c>
      <c r="AD597" t="s">
        <v>64</v>
      </c>
      <c r="AE597" t="s">
        <v>70</v>
      </c>
      <c r="AF597" t="s">
        <v>58</v>
      </c>
      <c r="AG597">
        <v>0</v>
      </c>
      <c r="AH597">
        <v>85</v>
      </c>
      <c r="AI597" t="s">
        <v>58</v>
      </c>
      <c r="AJ597" t="s">
        <v>75</v>
      </c>
      <c r="AK597" t="s">
        <v>118</v>
      </c>
      <c r="AL597">
        <v>176</v>
      </c>
      <c r="AM597">
        <f t="shared" si="3"/>
        <v>176</v>
      </c>
      <c r="AN597" t="s">
        <v>64</v>
      </c>
      <c r="AO597" t="s">
        <v>64</v>
      </c>
      <c r="AP597" t="s">
        <v>58</v>
      </c>
      <c r="AQ597" t="s">
        <v>58</v>
      </c>
      <c r="AR597" t="s">
        <v>58</v>
      </c>
      <c r="AS597" t="s">
        <v>58</v>
      </c>
      <c r="AT597" t="s">
        <v>58</v>
      </c>
      <c r="AU597" t="s">
        <v>58</v>
      </c>
      <c r="AV597" s="5">
        <v>45539</v>
      </c>
    </row>
    <row r="598" spans="1:48" hidden="1" x14ac:dyDescent="0.25">
      <c r="A598">
        <v>2024</v>
      </c>
      <c r="B598">
        <v>8</v>
      </c>
      <c r="C598" t="s">
        <v>102</v>
      </c>
      <c r="D598">
        <v>111</v>
      </c>
      <c r="E598" s="4">
        <v>45531.675056643522</v>
      </c>
      <c r="F598" s="16" t="s">
        <v>140</v>
      </c>
      <c r="G598" s="16" t="s">
        <v>139</v>
      </c>
      <c r="H598" t="s">
        <v>71</v>
      </c>
      <c r="I598" t="s">
        <v>53</v>
      </c>
      <c r="J598">
        <v>1234567890</v>
      </c>
      <c r="K598" t="s">
        <v>94</v>
      </c>
      <c r="L598">
        <v>222</v>
      </c>
      <c r="M598" t="s">
        <v>55</v>
      </c>
      <c r="N598" s="4">
        <v>45516.697916666657</v>
      </c>
      <c r="O598" s="4">
        <v>45531.674791666657</v>
      </c>
      <c r="P598" s="4">
        <v>45531.674791666657</v>
      </c>
      <c r="Q598">
        <v>1</v>
      </c>
      <c r="R598" t="s">
        <v>152</v>
      </c>
      <c r="S598" t="s">
        <v>58</v>
      </c>
      <c r="T598" t="s">
        <v>58</v>
      </c>
      <c r="U598" t="s">
        <v>58</v>
      </c>
      <c r="V598" t="s">
        <v>58</v>
      </c>
      <c r="W598" t="s">
        <v>746</v>
      </c>
      <c r="X598" t="s">
        <v>72</v>
      </c>
      <c r="Y598" t="s">
        <v>58</v>
      </c>
      <c r="Z598" t="s">
        <v>58</v>
      </c>
      <c r="AA598" t="s">
        <v>58</v>
      </c>
      <c r="AB598" t="s">
        <v>58</v>
      </c>
      <c r="AC598">
        <v>125784</v>
      </c>
      <c r="AD598" t="s">
        <v>64</v>
      </c>
      <c r="AE598" t="s">
        <v>65</v>
      </c>
      <c r="AF598" t="s">
        <v>58</v>
      </c>
      <c r="AG598">
        <v>0</v>
      </c>
      <c r="AH598">
        <v>53</v>
      </c>
      <c r="AI598" t="s">
        <v>58</v>
      </c>
      <c r="AJ598" t="s">
        <v>75</v>
      </c>
      <c r="AK598" t="s">
        <v>118</v>
      </c>
      <c r="AL598">
        <v>176</v>
      </c>
      <c r="AM598">
        <f t="shared" si="3"/>
        <v>176</v>
      </c>
      <c r="AN598" t="s">
        <v>64</v>
      </c>
      <c r="AO598" t="s">
        <v>64</v>
      </c>
      <c r="AP598" t="s">
        <v>58</v>
      </c>
      <c r="AQ598" t="s">
        <v>58</v>
      </c>
      <c r="AR598" t="s">
        <v>58</v>
      </c>
      <c r="AS598" t="s">
        <v>58</v>
      </c>
      <c r="AT598" t="s">
        <v>58</v>
      </c>
      <c r="AU598" t="s">
        <v>58</v>
      </c>
      <c r="AV598" s="5">
        <v>45540</v>
      </c>
    </row>
  </sheetData>
  <autoFilter ref="A4:AV598" xr:uid="{00000000-0009-0000-0000-000000000000}">
    <filterColumn colId="35">
      <filters>
        <filter val="47 Хірургічні операції дорослим та дітям в умовах стаціонару одного дня"/>
      </filters>
    </filterColumn>
  </autoFilter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C19" sqref="C19"/>
    </sheetView>
  </sheetViews>
  <sheetFormatPr defaultRowHeight="15" x14ac:dyDescent="0.25"/>
  <cols>
    <col min="1" max="1" width="28.140625" bestFit="1" customWidth="1"/>
    <col min="2" max="2" width="34" bestFit="1" customWidth="1"/>
  </cols>
  <sheetData>
    <row r="1" spans="1:8" x14ac:dyDescent="0.25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G1" t="s">
        <v>136</v>
      </c>
      <c r="H1" t="s">
        <v>137</v>
      </c>
    </row>
    <row r="2" spans="1:8" x14ac:dyDescent="0.25">
      <c r="A2" t="s">
        <v>139</v>
      </c>
      <c r="B2" t="s">
        <v>140</v>
      </c>
      <c r="C2">
        <v>9</v>
      </c>
      <c r="D2">
        <v>173</v>
      </c>
      <c r="E2">
        <v>30600</v>
      </c>
      <c r="F2">
        <f>E2-30000</f>
        <v>600</v>
      </c>
      <c r="G2">
        <f>IF(F2&gt;20000,6000+(F2-20000)*0.1,F2*0.3)</f>
        <v>180</v>
      </c>
      <c r="H2" t="s">
        <v>128</v>
      </c>
    </row>
    <row r="3" spans="1:8" x14ac:dyDescent="0.25">
      <c r="A3" t="s">
        <v>142</v>
      </c>
      <c r="B3" t="s">
        <v>143</v>
      </c>
      <c r="C3">
        <v>9</v>
      </c>
      <c r="D3">
        <v>46</v>
      </c>
      <c r="E3">
        <v>2576</v>
      </c>
      <c r="F3">
        <f>E3-30000</f>
        <v>-27424</v>
      </c>
      <c r="G3">
        <v>0</v>
      </c>
      <c r="H3" t="s">
        <v>129</v>
      </c>
    </row>
    <row r="4" spans="1:8" x14ac:dyDescent="0.25">
      <c r="A4" s="14" t="s">
        <v>144</v>
      </c>
      <c r="B4" t="s">
        <v>145</v>
      </c>
      <c r="C4" s="15" t="s">
        <v>127</v>
      </c>
      <c r="D4">
        <v>6</v>
      </c>
      <c r="E4">
        <v>0</v>
      </c>
      <c r="F4">
        <v>0</v>
      </c>
      <c r="G4">
        <f>D4*80/3</f>
        <v>160</v>
      </c>
      <c r="H4" t="s">
        <v>108</v>
      </c>
    </row>
    <row r="5" spans="1:8" x14ac:dyDescent="0.25">
      <c r="A5" s="14" t="s">
        <v>146</v>
      </c>
      <c r="B5" t="s">
        <v>147</v>
      </c>
      <c r="C5">
        <v>10</v>
      </c>
      <c r="D5">
        <v>4</v>
      </c>
      <c r="E5">
        <v>0</v>
      </c>
      <c r="F5">
        <v>0</v>
      </c>
      <c r="G5">
        <f>D5*80/3</f>
        <v>106.66666666666667</v>
      </c>
      <c r="H5" t="s">
        <v>108</v>
      </c>
    </row>
    <row r="6" spans="1:8" x14ac:dyDescent="0.25">
      <c r="A6" t="s">
        <v>148</v>
      </c>
      <c r="B6" t="s">
        <v>149</v>
      </c>
      <c r="C6">
        <v>9</v>
      </c>
      <c r="D6">
        <v>351</v>
      </c>
      <c r="E6">
        <v>62829</v>
      </c>
      <c r="F6">
        <f>E6-30000</f>
        <v>32829</v>
      </c>
      <c r="G6">
        <f>IF(F6&gt;20000,6000+(F6-20000)*0.1,F6*0.3)</f>
        <v>7282.9</v>
      </c>
      <c r="H6" t="s">
        <v>130</v>
      </c>
    </row>
    <row r="7" spans="1:8" x14ac:dyDescent="0.25">
      <c r="A7" s="16" t="s">
        <v>138</v>
      </c>
      <c r="B7" s="7" t="s">
        <v>141</v>
      </c>
      <c r="C7">
        <v>47</v>
      </c>
      <c r="D7">
        <v>11</v>
      </c>
      <c r="E7">
        <v>49876</v>
      </c>
      <c r="F7">
        <v>0</v>
      </c>
      <c r="G7">
        <f>D7*160</f>
        <v>1760</v>
      </c>
      <c r="H7" t="s">
        <v>110</v>
      </c>
    </row>
    <row r="8" spans="1:8" x14ac:dyDescent="0.25">
      <c r="A8" t="s">
        <v>151</v>
      </c>
      <c r="B8" t="s">
        <v>150</v>
      </c>
      <c r="C8">
        <v>4</v>
      </c>
      <c r="D8">
        <v>3</v>
      </c>
      <c r="E8">
        <v>16266.760000000002</v>
      </c>
      <c r="F8">
        <v>0</v>
      </c>
      <c r="G8">
        <f>D8*200/3</f>
        <v>200</v>
      </c>
      <c r="H8" t="s">
        <v>111</v>
      </c>
    </row>
  </sheetData>
  <phoneticPr fontId="3" type="noConversion"/>
  <pageMargins left="0.7" right="0.7" top="0.75" bottom="0.75" header="0.3" footer="0.3"/>
  <ignoredErrors>
    <ignoredError sqref="C4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tabSelected="1" workbookViewId="0">
      <selection activeCell="B13" sqref="B13:B14"/>
    </sheetView>
  </sheetViews>
  <sheetFormatPr defaultRowHeight="15" x14ac:dyDescent="0.25"/>
  <cols>
    <col min="1" max="1" width="83.42578125" bestFit="1" customWidth="1"/>
    <col min="2" max="2" width="7.85546875" customWidth="1"/>
    <col min="3" max="3" width="9.28515625" customWidth="1"/>
  </cols>
  <sheetData>
    <row r="1" spans="1:9" x14ac:dyDescent="0.25">
      <c r="A1" s="6" t="s">
        <v>747</v>
      </c>
      <c r="B1" t="s">
        <v>106</v>
      </c>
      <c r="C1" t="s">
        <v>107</v>
      </c>
    </row>
    <row r="2" spans="1:9" x14ac:dyDescent="0.25">
      <c r="A2" s="7" t="s">
        <v>151</v>
      </c>
      <c r="B2" s="8">
        <v>3</v>
      </c>
      <c r="C2" s="8">
        <v>16266.760000000002</v>
      </c>
      <c r="F2" s="12">
        <f>GETPIVOTDATA("Кількість з ID ЕМЗ",$A$1,"Медичний працівник (виконавець) з ЕМЗ","Doctor3")</f>
        <v>3</v>
      </c>
      <c r="H2">
        <f>F2*80/3</f>
        <v>80</v>
      </c>
      <c r="I2" t="s">
        <v>108</v>
      </c>
    </row>
    <row r="3" spans="1:9" x14ac:dyDescent="0.25">
      <c r="A3" s="13" t="s">
        <v>150</v>
      </c>
      <c r="B3" s="8">
        <v>3</v>
      </c>
      <c r="C3" s="8">
        <v>16266.760000000002</v>
      </c>
      <c r="F3" s="12">
        <f>GETPIVOTDATA("Кількість з ID ЕМЗ",$A$1,"Посада медичного працівника (виконавця) з ЕМЗ","up8","Медичний працівник (виконавець) з ЕМЗ","Doctor7")</f>
        <v>4</v>
      </c>
      <c r="H3">
        <f>F3*80/3</f>
        <v>106.66666666666667</v>
      </c>
      <c r="I3" t="s">
        <v>108</v>
      </c>
    </row>
    <row r="4" spans="1:9" x14ac:dyDescent="0.25">
      <c r="A4" s="17" t="s">
        <v>66</v>
      </c>
      <c r="B4" s="8">
        <v>3</v>
      </c>
      <c r="C4" s="8">
        <v>16266.760000000002</v>
      </c>
      <c r="F4" s="12">
        <f>GETPIVOTDATA("Сума з Фактична частина оплати за період (без ГБ), грн",$A$1,"Медичний працівник (виконавець) з ЕМЗ","Doctor6")</f>
        <v>30600</v>
      </c>
      <c r="G4">
        <f>F4-30000</f>
        <v>600</v>
      </c>
      <c r="H4">
        <f>IF(G4&gt;20000,6000+(G4-20000)*0.1,G4*0.3)</f>
        <v>180</v>
      </c>
      <c r="I4" t="s">
        <v>109</v>
      </c>
    </row>
    <row r="5" spans="1:9" x14ac:dyDescent="0.25">
      <c r="A5" s="7" t="s">
        <v>138</v>
      </c>
      <c r="B5" s="8">
        <v>11</v>
      </c>
      <c r="C5" s="8">
        <v>49876</v>
      </c>
      <c r="F5" s="12">
        <f>GETPIVOTDATA("Кількість з ID ЕМЗ",$A$1,"Посада медичного працівника (виконавця) з ЕМЗ","up1","Медичний працівник (виконавець) з ЕМЗ","Doctor1")</f>
        <v>11</v>
      </c>
      <c r="H5">
        <f>F5*160</f>
        <v>1760</v>
      </c>
      <c r="I5" t="s">
        <v>110</v>
      </c>
    </row>
    <row r="6" spans="1:9" x14ac:dyDescent="0.25">
      <c r="A6" s="13" t="s">
        <v>141</v>
      </c>
      <c r="B6" s="8">
        <v>11</v>
      </c>
      <c r="C6" s="8">
        <v>49876</v>
      </c>
      <c r="F6" s="12">
        <f>GETPIVOTDATA("Кількість з ID ЕМЗ",$A$1,"Посада медичного працівника (виконавця) з ЕМЗ","up4","Медичний працівник (виконавець) з ЕМЗ","Doctor3")</f>
        <v>3</v>
      </c>
      <c r="H6">
        <f>F6*200/3</f>
        <v>200</v>
      </c>
      <c r="I6" t="s">
        <v>111</v>
      </c>
    </row>
    <row r="7" spans="1:9" x14ac:dyDescent="0.25">
      <c r="A7" s="17" t="s">
        <v>80</v>
      </c>
      <c r="B7" s="8">
        <v>11</v>
      </c>
      <c r="C7" s="8">
        <v>49876</v>
      </c>
      <c r="F7" s="12">
        <f>GETPIVOTDATA("Сума з Фактична частина оплати за період (без ГБ), грн",$A$1,"Медичний працівник (виконавець) з ЕМЗ","Doctor2")</f>
        <v>62829</v>
      </c>
      <c r="G7">
        <f>F7-30000</f>
        <v>32829</v>
      </c>
      <c r="H7">
        <f>IF(G7&gt;20000,6000+(G7-20000)*0.1,G7*0.3)</f>
        <v>7282.9</v>
      </c>
      <c r="I7" t="s">
        <v>109</v>
      </c>
    </row>
    <row r="8" spans="1:9" x14ac:dyDescent="0.25">
      <c r="A8" s="7" t="s">
        <v>148</v>
      </c>
      <c r="B8" s="8">
        <v>351</v>
      </c>
      <c r="C8" s="8">
        <v>62829</v>
      </c>
      <c r="F8">
        <f>GETPIVOTDATA("Сума з Фактична частина оплати за період (без ГБ), грн",$A$1,"Медичний працівник (виконавець) з ЕМЗ","Doctor5")</f>
        <v>2576</v>
      </c>
      <c r="G8">
        <f>F8-30000</f>
        <v>-27424</v>
      </c>
      <c r="H8">
        <f>0</f>
        <v>0</v>
      </c>
      <c r="I8" t="s">
        <v>126</v>
      </c>
    </row>
    <row r="9" spans="1:9" x14ac:dyDescent="0.25">
      <c r="A9" s="13" t="s">
        <v>149</v>
      </c>
      <c r="B9" s="8">
        <v>351</v>
      </c>
      <c r="C9" s="8">
        <v>62829</v>
      </c>
    </row>
    <row r="10" spans="1:9" x14ac:dyDescent="0.25">
      <c r="A10" s="17" t="s">
        <v>75</v>
      </c>
      <c r="B10" s="8">
        <v>351</v>
      </c>
      <c r="C10" s="8">
        <v>62829</v>
      </c>
    </row>
    <row r="11" spans="1:9" x14ac:dyDescent="0.25">
      <c r="A11" s="7" t="s">
        <v>144</v>
      </c>
      <c r="B11" s="8">
        <v>6</v>
      </c>
      <c r="C11" s="8">
        <v>6750</v>
      </c>
    </row>
    <row r="12" spans="1:9" x14ac:dyDescent="0.25">
      <c r="A12" s="13" t="s">
        <v>145</v>
      </c>
      <c r="B12" s="8">
        <v>6</v>
      </c>
      <c r="C12" s="8">
        <v>6750</v>
      </c>
    </row>
    <row r="13" spans="1:9" x14ac:dyDescent="0.25">
      <c r="A13" s="17" t="s">
        <v>97</v>
      </c>
      <c r="B13" s="8">
        <v>3</v>
      </c>
      <c r="C13" s="8">
        <v>2643</v>
      </c>
    </row>
    <row r="14" spans="1:9" x14ac:dyDescent="0.25">
      <c r="A14" s="17" t="s">
        <v>100</v>
      </c>
      <c r="B14" s="8">
        <v>3</v>
      </c>
      <c r="C14" s="8">
        <v>4107</v>
      </c>
    </row>
    <row r="15" spans="1:9" x14ac:dyDescent="0.25">
      <c r="A15" s="7" t="s">
        <v>146</v>
      </c>
      <c r="B15" s="8">
        <v>4</v>
      </c>
      <c r="C15" s="8">
        <v>960</v>
      </c>
    </row>
    <row r="16" spans="1:9" x14ac:dyDescent="0.25">
      <c r="A16" s="13" t="s">
        <v>147</v>
      </c>
      <c r="B16" s="8">
        <v>4</v>
      </c>
      <c r="C16" s="8">
        <v>960</v>
      </c>
    </row>
    <row r="17" spans="1:3" x14ac:dyDescent="0.25">
      <c r="A17" s="17" t="s">
        <v>103</v>
      </c>
      <c r="B17" s="8">
        <v>4</v>
      </c>
      <c r="C17" s="8">
        <v>960</v>
      </c>
    </row>
    <row r="18" spans="1:3" x14ac:dyDescent="0.25">
      <c r="A18" s="7" t="s">
        <v>142</v>
      </c>
      <c r="B18" s="8">
        <v>46</v>
      </c>
      <c r="C18" s="8">
        <v>2576</v>
      </c>
    </row>
    <row r="19" spans="1:3" x14ac:dyDescent="0.25">
      <c r="A19" s="13" t="s">
        <v>143</v>
      </c>
      <c r="B19" s="8">
        <v>46</v>
      </c>
      <c r="C19" s="8">
        <v>2576</v>
      </c>
    </row>
    <row r="20" spans="1:3" x14ac:dyDescent="0.25">
      <c r="A20" s="17" t="s">
        <v>75</v>
      </c>
      <c r="B20" s="8">
        <v>46</v>
      </c>
      <c r="C20" s="8">
        <v>2576</v>
      </c>
    </row>
    <row r="21" spans="1:3" x14ac:dyDescent="0.25">
      <c r="A21" s="7" t="s">
        <v>139</v>
      </c>
      <c r="B21" s="8">
        <v>173</v>
      </c>
      <c r="C21" s="8">
        <v>30600</v>
      </c>
    </row>
    <row r="22" spans="1:3" x14ac:dyDescent="0.25">
      <c r="A22" s="13" t="s">
        <v>140</v>
      </c>
      <c r="B22" s="8">
        <v>173</v>
      </c>
      <c r="C22" s="8">
        <v>30600</v>
      </c>
    </row>
    <row r="23" spans="1:3" x14ac:dyDescent="0.25">
      <c r="A23" s="17" t="s">
        <v>75</v>
      </c>
      <c r="B23" s="8">
        <v>173</v>
      </c>
      <c r="C23" s="8">
        <v>30600</v>
      </c>
    </row>
    <row r="24" spans="1:3" x14ac:dyDescent="0.25">
      <c r="A24" s="7" t="s">
        <v>748</v>
      </c>
      <c r="B24" s="8">
        <v>594</v>
      </c>
      <c r="C24" s="8">
        <v>169857.76</v>
      </c>
    </row>
  </sheetData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Decryptions</vt:lpstr>
      <vt:lpstr>Test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2024-10-02T12:25:39Z</dcterms:created>
  <dcterms:modified xsi:type="dcterms:W3CDTF">2024-10-03T20:01:33Z</dcterms:modified>
</cp:coreProperties>
</file>