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<sst xmlns="http://schemas.openxmlformats.org/spreadsheetml/2006/main" count="34" uniqueCount="10">
  <si>
    <t xml:space="preserve">Česká republika</t>
  </si>
  <si>
    <t xml:space="preserve">Množství</t>
  </si>
  <si>
    <t xml:space="preserve">Podíl</t>
  </si>
  <si>
    <t xml:space="preserve">Celkem</t>
  </si>
  <si>
    <t xml:space="preserve">FF180101</t>
  </si>
  <si>
    <t xml:space="preserve">F180103</t>
  </si>
  <si>
    <t xml:space="preserve">F180104</t>
  </si>
  <si>
    <t xml:space="preserve">Ostatní</t>
  </si>
  <si>
    <t xml:space="preserve">Text nějaký licence nebo něco o původu</t>
  </si>
  <si>
    <t xml:space="preserve">Odkaz na HCWM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</si>
</sst>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t"/>
    <numFmt numFmtId="166" formatCode="0.00\ %"/>
    <numFmt numFmtId="167" formatCode="0.00\ %"/>
    <numFmt numFmtId="168" formatCode="0.00\t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color rgb="FF1F5E4A"/>
      <name val="Arial"/>
      <family val="2"/>
      <charset val="238"/>
    </font>
    <font>
      <b val="true"/>
      <sz val="10"/>
      <color rgb="FFFFFFFF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0"/>
      <color rgb="FFFFFF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1F5E4A"/>
        <bgColor rgb="FF008080"/>
      </patternFill>
    </fill>
    <fill>
      <patternFill patternType="solid">
        <fgColor rgb="FFEEEEEE"/>
        <bgColor rgb="FFDEE7E5"/>
      </patternFill>
    </fill>
    <fill>
      <patternFill patternType="solid">
        <fgColor rgb="FFDEE7E5"/>
        <bgColor rgb="FFEEEEE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5E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625" defaultRowHeight="27.1" zeroHeight="false" outlineLevelRow="0" outlineLevelCol="0"/>
  <cols>
    <col collapsed="false" customWidth="true" hidden="false" outlineLevel="0" max="1" min="1" style="0" width="24.68"/>
  </cols>
  <sheetData>
    <row r="1" customFormat="false" ht="27.1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1</v>
      </c>
      <c r="E1" s="3" t="s">
        <v>2</v>
      </c>
      <c r="F1" s="2" t="s">
        <v>1</v>
      </c>
      <c r="G1" s="3" t="s">
        <v>2</v>
      </c>
      <c r="H1" s="2" t="s">
        <v>1</v>
      </c>
      <c r="I1" s="3" t="s">
        <v>2</v>
      </c>
      <c r="J1" s="2" t="s">
        <v>1</v>
      </c>
      <c r="K1" s="3" t="s">
        <v>2</v>
      </c>
      <c r="L1" s="2" t="s">
        <v>1</v>
      </c>
      <c r="M1" s="3" t="s">
        <v>2</v>
      </c>
      <c r="N1" s="2" t="s">
        <v>1</v>
      </c>
      <c r="O1" s="3" t="s">
        <v>2</v>
      </c>
      <c r="P1" s="2" t="s">
        <v>1</v>
      </c>
      <c r="Q1" s="3" t="s">
        <v>2</v>
      </c>
      <c r="R1" s="2" t="s">
        <v>1</v>
      </c>
      <c r="S1" s="3" t="s">
        <v>2</v>
      </c>
      <c r="T1" s="2" t="s">
        <v>1</v>
      </c>
      <c r="U1" s="3" t="s">
        <v>2</v>
      </c>
      <c r="V1" s="2" t="s">
        <v>1</v>
      </c>
      <c r="W1" s="3" t="s">
        <v>2</v>
      </c>
      <c r="X1" s="2" t="s">
        <v>1</v>
      </c>
      <c r="Y1" s="3" t="s">
        <v>2</v>
      </c>
    </row>
    <row r="2" customFormat="false" ht="16.85" hidden="false" customHeight="true" outlineLevel="0" collapsed="false">
      <c r="A2" s="1"/>
      <c r="B2" s="2" t="n">
        <v>2009</v>
      </c>
      <c r="C2" s="3" t="n">
        <v>2009</v>
      </c>
      <c r="D2" s="2" t="n">
        <v>2010</v>
      </c>
      <c r="E2" s="3" t="n">
        <v>2010</v>
      </c>
      <c r="F2" s="2" t="n">
        <v>2011</v>
      </c>
      <c r="G2" s="3" t="n">
        <v>2011</v>
      </c>
      <c r="H2" s="2" t="n">
        <v>2012</v>
      </c>
      <c r="I2" s="3" t="n">
        <v>2012</v>
      </c>
      <c r="J2" s="2" t="n">
        <v>2013</v>
      </c>
      <c r="K2" s="3" t="n">
        <v>2013</v>
      </c>
      <c r="L2" s="2" t="n">
        <v>2014</v>
      </c>
      <c r="M2" s="2" t="n">
        <v>2014</v>
      </c>
      <c r="N2" s="2" t="n">
        <v>2015</v>
      </c>
      <c r="O2" s="3" t="n">
        <v>2015</v>
      </c>
      <c r="P2" s="2" t="n">
        <v>2016</v>
      </c>
      <c r="Q2" s="3" t="n">
        <v>2016</v>
      </c>
      <c r="R2" s="2" t="n">
        <v>2017</v>
      </c>
      <c r="S2" s="3" t="n">
        <v>2017</v>
      </c>
      <c r="T2" s="2" t="n">
        <v>2018</v>
      </c>
      <c r="U2" s="3" t="n">
        <v>2018</v>
      </c>
      <c r="V2" s="2" t="n">
        <v>2019</v>
      </c>
      <c r="W2" s="3" t="n">
        <v>2019</v>
      </c>
      <c r="X2" s="2" t="s">
        <v>3</v>
      </c>
      <c r="Y2" s="3" t="s">
        <v>3</v>
      </c>
    </row>
    <row r="3" customFormat="false" ht="27.1" hidden="false" customHeight="true" outlineLevel="0" collapsed="false">
      <c r="A3" s="4" t="s">
        <v>4</v>
      </c>
      <c r="B3" s="5" t="n">
        <v>10</v>
      </c>
      <c r="C3" s="6" t="n">
        <f aca="false">B3/B$7</f>
        <v>0.1</v>
      </c>
      <c r="D3" s="5" t="n">
        <v>10</v>
      </c>
      <c r="E3" s="6" t="n">
        <f aca="false">D3/D$7</f>
        <v>0.1</v>
      </c>
      <c r="F3" s="5" t="n">
        <v>10</v>
      </c>
      <c r="G3" s="6" t="n">
        <f aca="false">F3/F$7</f>
        <v>0.1</v>
      </c>
      <c r="H3" s="5" t="n">
        <v>10</v>
      </c>
      <c r="I3" s="6" t="n">
        <f aca="false">H3/H$7</f>
        <v>0.1</v>
      </c>
      <c r="J3" s="5" t="n">
        <v>10</v>
      </c>
      <c r="K3" s="6" t="n">
        <f aca="false">J3/J$7</f>
        <v>0.1</v>
      </c>
      <c r="L3" s="5" t="n">
        <v>10</v>
      </c>
      <c r="M3" s="6" t="n">
        <f aca="false">L3/L$7</f>
        <v>0.1</v>
      </c>
      <c r="N3" s="5" t="n">
        <v>10</v>
      </c>
      <c r="O3" s="6" t="n">
        <f aca="false">N3/N$7</f>
        <v>0.1</v>
      </c>
      <c r="P3" s="5" t="n">
        <v>10</v>
      </c>
      <c r="Q3" s="6" t="n">
        <f aca="false">P3/P$7</f>
        <v>0.1</v>
      </c>
      <c r="R3" s="5" t="n">
        <v>10</v>
      </c>
      <c r="S3" s="6" t="n">
        <f aca="false">R3/R$7</f>
        <v>0.1</v>
      </c>
      <c r="T3" s="5" t="n">
        <v>10</v>
      </c>
      <c r="U3" s="6" t="n">
        <f aca="false">T3/T$7</f>
        <v>0.1</v>
      </c>
      <c r="V3" s="5" t="n">
        <v>10</v>
      </c>
      <c r="W3" s="6" t="n">
        <f aca="false">V3/V$7</f>
        <v>0.1</v>
      </c>
      <c r="X3" s="5" t="n">
        <f aca="false">SUM($B3,$D3,$F3,$H3,$J3,$L3,$N3,$P3,$R3,$T3,$V3)</f>
        <v>110</v>
      </c>
      <c r="Y3" s="6" t="n">
        <f aca="false">$X3/$X$7</f>
        <v>0.1</v>
      </c>
    </row>
    <row r="4" customFormat="false" ht="27.1" hidden="false" customHeight="true" outlineLevel="0" collapsed="false">
      <c r="A4" s="4" t="s">
        <v>5</v>
      </c>
      <c r="B4" s="5" t="n">
        <v>20</v>
      </c>
      <c r="C4" s="6" t="n">
        <f aca="false">B4/B$7</f>
        <v>0.2</v>
      </c>
      <c r="D4" s="5" t="n">
        <v>20</v>
      </c>
      <c r="E4" s="6" t="n">
        <f aca="false">D4/D$7</f>
        <v>0.2</v>
      </c>
      <c r="F4" s="5" t="n">
        <v>20</v>
      </c>
      <c r="G4" s="6" t="n">
        <f aca="false">F4/F$7</f>
        <v>0.2</v>
      </c>
      <c r="H4" s="5" t="n">
        <v>20</v>
      </c>
      <c r="I4" s="6" t="n">
        <f aca="false">H4/H$7</f>
        <v>0.2</v>
      </c>
      <c r="J4" s="5" t="n">
        <v>20</v>
      </c>
      <c r="K4" s="6" t="n">
        <f aca="false">J4/J$7</f>
        <v>0.2</v>
      </c>
      <c r="L4" s="5" t="n">
        <v>20</v>
      </c>
      <c r="M4" s="6" t="n">
        <f aca="false">L4/L$7</f>
        <v>0.2</v>
      </c>
      <c r="N4" s="5" t="n">
        <v>20</v>
      </c>
      <c r="O4" s="6" t="n">
        <f aca="false">N4/N$7</f>
        <v>0.2</v>
      </c>
      <c r="P4" s="5" t="n">
        <v>20</v>
      </c>
      <c r="Q4" s="6" t="n">
        <f aca="false">P4/P$7</f>
        <v>0.2</v>
      </c>
      <c r="R4" s="5" t="n">
        <v>20</v>
      </c>
      <c r="S4" s="6" t="n">
        <f aca="false">R4/R$7</f>
        <v>0.2</v>
      </c>
      <c r="T4" s="5" t="n">
        <v>20</v>
      </c>
      <c r="U4" s="6" t="n">
        <f aca="false">T4/T$7</f>
        <v>0.2</v>
      </c>
      <c r="V4" s="5" t="n">
        <v>20</v>
      </c>
      <c r="W4" s="6" t="n">
        <f aca="false">V4/V$7</f>
        <v>0.2</v>
      </c>
      <c r="X4" s="5" t="n">
        <f aca="false">SUM($B4,$D4,$F4,$H4,$J4,$L4,$N4,$P4,$R4,$T4,$V4)</f>
        <v>220</v>
      </c>
      <c r="Y4" s="6" t="n">
        <f aca="false">$X4/$X$7</f>
        <v>0.2</v>
      </c>
    </row>
    <row r="5" customFormat="false" ht="27.1" hidden="false" customHeight="true" outlineLevel="0" collapsed="false">
      <c r="A5" s="4" t="s">
        <v>6</v>
      </c>
      <c r="B5" s="5" t="n">
        <v>30</v>
      </c>
      <c r="C5" s="6" t="n">
        <f aca="false">B5/B$7</f>
        <v>0.3</v>
      </c>
      <c r="D5" s="5" t="n">
        <v>30</v>
      </c>
      <c r="E5" s="6" t="n">
        <f aca="false">D5/D$7</f>
        <v>0.3</v>
      </c>
      <c r="F5" s="5" t="n">
        <v>30</v>
      </c>
      <c r="G5" s="6" t="n">
        <f aca="false">F5/F$7</f>
        <v>0.3</v>
      </c>
      <c r="H5" s="5" t="n">
        <v>30</v>
      </c>
      <c r="I5" s="6" t="n">
        <f aca="false">H5/H$7</f>
        <v>0.3</v>
      </c>
      <c r="J5" s="5" t="n">
        <v>30</v>
      </c>
      <c r="K5" s="6" t="n">
        <f aca="false">J5/J$7</f>
        <v>0.3</v>
      </c>
      <c r="L5" s="5" t="n">
        <v>30</v>
      </c>
      <c r="M5" s="6" t="n">
        <f aca="false">L5/L$7</f>
        <v>0.3</v>
      </c>
      <c r="N5" s="5" t="n">
        <v>30</v>
      </c>
      <c r="O5" s="6" t="n">
        <f aca="false">N5/N$7</f>
        <v>0.3</v>
      </c>
      <c r="P5" s="5" t="n">
        <v>30</v>
      </c>
      <c r="Q5" s="6" t="n">
        <f aca="false">P5/P$7</f>
        <v>0.3</v>
      </c>
      <c r="R5" s="5" t="n">
        <v>30</v>
      </c>
      <c r="S5" s="6" t="n">
        <f aca="false">R5/R$7</f>
        <v>0.3</v>
      </c>
      <c r="T5" s="5" t="n">
        <v>30</v>
      </c>
      <c r="U5" s="6" t="n">
        <f aca="false">T5/T$7</f>
        <v>0.3</v>
      </c>
      <c r="V5" s="5" t="n">
        <v>30</v>
      </c>
      <c r="W5" s="6" t="n">
        <f aca="false">V5/V$7</f>
        <v>0.3</v>
      </c>
      <c r="X5" s="5" t="n">
        <f aca="false">SUM($B5,$D5,$F5,$H5,$J5,$L5,$N5,$P5,$R5,$T5,$V5)</f>
        <v>330</v>
      </c>
      <c r="Y5" s="6" t="n">
        <f aca="false">$X5/$X$7</f>
        <v>0.3</v>
      </c>
    </row>
    <row r="6" customFormat="false" ht="27.1" hidden="false" customHeight="true" outlineLevel="0" collapsed="false">
      <c r="A6" s="4" t="s">
        <v>7</v>
      </c>
      <c r="B6" s="7" t="n">
        <v>40</v>
      </c>
      <c r="C6" s="6" t="n">
        <f aca="false">B6/B$7</f>
        <v>0.4</v>
      </c>
      <c r="D6" s="7" t="n">
        <v>40</v>
      </c>
      <c r="E6" s="6" t="n">
        <f aca="false">D6/D$7</f>
        <v>0.4</v>
      </c>
      <c r="F6" s="7" t="n">
        <v>40</v>
      </c>
      <c r="G6" s="6" t="n">
        <f aca="false">F6/F$7</f>
        <v>0.4</v>
      </c>
      <c r="H6" s="7" t="n">
        <v>40</v>
      </c>
      <c r="I6" s="6" t="n">
        <f aca="false">H6/H$7</f>
        <v>0.4</v>
      </c>
      <c r="J6" s="7" t="n">
        <v>40</v>
      </c>
      <c r="K6" s="6" t="n">
        <f aca="false">J6/J$7</f>
        <v>0.4</v>
      </c>
      <c r="L6" s="7" t="n">
        <v>40</v>
      </c>
      <c r="M6" s="6" t="n">
        <f aca="false">L6/L$7</f>
        <v>0.4</v>
      </c>
      <c r="N6" s="7" t="n">
        <v>40</v>
      </c>
      <c r="O6" s="6" t="n">
        <f aca="false">N6/N$7</f>
        <v>0.4</v>
      </c>
      <c r="P6" s="7" t="n">
        <v>40</v>
      </c>
      <c r="Q6" s="6" t="n">
        <f aca="false">P6/P$7</f>
        <v>0.4</v>
      </c>
      <c r="R6" s="7" t="n">
        <v>40</v>
      </c>
      <c r="S6" s="6" t="n">
        <f aca="false">R6/R$7</f>
        <v>0.4</v>
      </c>
      <c r="T6" s="7" t="n">
        <v>40</v>
      </c>
      <c r="U6" s="6" t="n">
        <f aca="false">T6/T$7</f>
        <v>0.4</v>
      </c>
      <c r="V6" s="7" t="n">
        <v>40</v>
      </c>
      <c r="W6" s="6" t="n">
        <f aca="false">V6/V$7</f>
        <v>0.4</v>
      </c>
      <c r="X6" s="5" t="n">
        <f aca="false">SUM($B6,$D6,$F6,$H6,$J6,$L6,$N6,$P6,$R6,$T6,$V6)</f>
        <v>440</v>
      </c>
      <c r="Y6" s="6" t="n">
        <f aca="false">$X6/$X$7</f>
        <v>0.4</v>
      </c>
    </row>
    <row r="7" customFormat="false" ht="27.1" hidden="false" customHeight="true" outlineLevel="0" collapsed="false">
      <c r="A7" s="8" t="s">
        <v>3</v>
      </c>
      <c r="B7" s="9" t="n">
        <f aca="false">SUM(B3:B6)</f>
        <v>100</v>
      </c>
      <c r="C7" s="10" t="n">
        <f aca="false">SUM(C3:C6)</f>
        <v>1</v>
      </c>
      <c r="D7" s="9" t="n">
        <f aca="true">SUM(INDIRECT("D3:D"&amp;ROW()-1))</f>
        <v>100</v>
      </c>
      <c r="E7" s="11" t="n">
        <f aca="true">SUM(INDIRECT("E3:E"&amp;ROW()-1))</f>
        <v>1</v>
      </c>
      <c r="F7" s="9" t="n">
        <f aca="true">SUM(INDIRECT("F3:F"&amp;ROW()-1))</f>
        <v>100</v>
      </c>
      <c r="G7" s="11" t="n">
        <f aca="true">SUM(INDIRECT("G3:G"&amp;ROW()-1))</f>
        <v>1</v>
      </c>
      <c r="H7" s="9" t="n">
        <f aca="true">SUM(INDIRECT("H3:H"&amp;ROW()-1))</f>
        <v>100</v>
      </c>
      <c r="I7" s="11" t="n">
        <f aca="true">SUM(INDIRECT("I3:I"&amp;ROW()-1))</f>
        <v>1</v>
      </c>
      <c r="J7" s="9" t="n">
        <f aca="true">SUM(INDIRECT("J3:J"&amp;ROW()-1))</f>
        <v>100</v>
      </c>
      <c r="K7" s="11" t="n">
        <f aca="true">SUM(INDIRECT("K3:K"&amp;ROW()-1))</f>
        <v>1</v>
      </c>
      <c r="L7" s="9" t="n">
        <f aca="true">SUM(INDIRECT("J3:J"&amp;ROW()-1))</f>
        <v>100</v>
      </c>
      <c r="M7" s="11" t="n">
        <f aca="true">SUM(INDIRECT("K3:K"&amp;ROW()-1))</f>
        <v>1</v>
      </c>
      <c r="N7" s="9" t="n">
        <f aca="true">SUM(INDIRECT("J3:J"&amp;ROW()-1))</f>
        <v>100</v>
      </c>
      <c r="O7" s="11" t="n">
        <f aca="true">SUM(INDIRECT("K3:K"&amp;ROW()-1))</f>
        <v>1</v>
      </c>
      <c r="P7" s="9" t="n">
        <f aca="true">SUM(INDIRECT("J3:J"&amp;ROW()-1))</f>
        <v>100</v>
      </c>
      <c r="Q7" s="11" t="n">
        <f aca="true">SUM(INDIRECT("K3:K"&amp;ROW()-1))</f>
        <v>1</v>
      </c>
      <c r="R7" s="9" t="n">
        <f aca="true">SUM(INDIRECT("J3:J"&amp;ROW()-1))</f>
        <v>100</v>
      </c>
      <c r="S7" s="11" t="n">
        <f aca="true">SUM(INDIRECT("K3:K"&amp;ROW()-1))</f>
        <v>1</v>
      </c>
      <c r="T7" s="9" t="n">
        <f aca="true">SUM(INDIRECT("J3:J"&amp;ROW()-1))</f>
        <v>100</v>
      </c>
      <c r="U7" s="11" t="n">
        <f aca="true">SUM(INDIRECT("K3:K"&amp;ROW()-1))</f>
        <v>1</v>
      </c>
      <c r="V7" s="9" t="n">
        <f aca="true">SUM(INDIRECT("J3:J"&amp;ROW()-1))</f>
        <v>100</v>
      </c>
      <c r="W7" s="11" t="n">
        <f aca="true">SUM(INDIRECT("K3:K"&amp;ROW()-1))</f>
        <v>1</v>
      </c>
      <c r="X7" s="9" t="n">
        <f aca="false">SUM(X3:X6)</f>
        <v>1100</v>
      </c>
      <c r="Y7" s="11" t="n">
        <f aca="false">SUM(Y3:Y6)</f>
        <v>1</v>
      </c>
    </row>
    <row r="8" customFormat="false" ht="27.1" hidden="false" customHeight="true" outlineLevel="0" collapsed="false">
      <c r="A8" s="12"/>
      <c r="B8" s="13" t="s">
        <v>8</v>
      </c>
      <c r="C8" s="13"/>
      <c r="D8" s="13"/>
      <c r="E8" s="13"/>
      <c r="F8" s="13"/>
      <c r="G8" s="13"/>
      <c r="H8" s="13"/>
      <c r="I8" s="13"/>
      <c r="J8" s="13"/>
      <c r="K8" s="13"/>
    </row>
    <row r="9" customFormat="false" ht="12.8" hidden="false" customHeight="false" outlineLevel="0" collapsed="false">
      <c r="A9" s="12"/>
      <c r="B9" s="14"/>
      <c r="C9" s="15"/>
      <c r="D9" s="14"/>
      <c r="E9" s="15"/>
      <c r="F9" s="14"/>
      <c r="G9" s="15"/>
      <c r="H9" s="14"/>
      <c r="I9" s="16" t="s">
        <v>9</v>
      </c>
      <c r="J9" s="16"/>
      <c r="K9" s="16"/>
    </row>
    <row r="10" customFormat="false" ht="27.1" hidden="false" customHeight="true" outlineLevel="0" collapsed="false"/>
    <row r="11" customFormat="false" ht="27.1" hidden="false" customHeight="true" outlineLevel="0" collapsed="false"/>
    <row r="12" customFormat="false" ht="27.1" hidden="false" customHeight="true" outlineLevel="0" collapsed="false"/>
    <row r="13" customFormat="false" ht="27.1" hidden="false" customHeight="true" outlineLevel="0" collapsed="false"/>
    <row r="14" customFormat="false" ht="27.1" hidden="false" customHeight="true" outlineLevel="0" collapsed="false"/>
    <row r="15" customFormat="false" ht="27.1" hidden="false" customHeight="true" outlineLevel="0" collapsed="false"/>
    <row r="16" customFormat="false" ht="27.1" hidden="false" customHeight="true" outlineLevel="0" collapsed="false"/>
    <row r="17" customFormat="false" ht="27.1" hidden="false" customHeight="true" outlineLevel="0" collapsed="false"/>
  </sheetData>
  <mergeCells count="3">
    <mergeCell ref="A1:A2"/>
    <mergeCell ref="B8:K8"/>
    <mergeCell ref="I9:K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2022-11-29T10:08:29Z</dcterms:created>
  <dc:creator/>
  <dc:description/>
  <dc:language>cs-CZ</dc:language>
  <cp:lastModifiedBy/>
  <dcterms:modified xsi:type="dcterms:W3CDTF">2023-02-05T19:06:11Z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