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cuments\TSAI\2021\EVA6\Course files\Session 10\"/>
    </mc:Choice>
  </mc:AlternateContent>
  <xr:revisionPtr revIDLastSave="0" documentId="8_{DAB6CEC9-4E30-420F-B9C6-58303CD72F0F}" xr6:coauthVersionLast="47" xr6:coauthVersionMax="47" xr10:uidLastSave="{00000000-0000-0000-0000-000000000000}"/>
  <bookViews>
    <workbookView xWindow="38280" yWindow="-120" windowWidth="29040" windowHeight="16440" activeTab="1" xr2:uid="{70101BDF-2A4C-4BDE-9CA4-C91502D5B41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6" i="2" l="1"/>
  <c r="T6" i="2"/>
  <c r="U3" i="2"/>
  <c r="T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3" i="2"/>
  <c r="Q4" i="2"/>
  <c r="R4" i="2"/>
  <c r="Q5" i="2"/>
  <c r="R5" i="2"/>
  <c r="Q6" i="2"/>
  <c r="R6" i="2" s="1"/>
  <c r="Q7" i="2"/>
  <c r="R7" i="2"/>
  <c r="Q8" i="2"/>
  <c r="R8" i="2"/>
  <c r="Q9" i="2"/>
  <c r="R9" i="2" s="1"/>
  <c r="Q10" i="2"/>
  <c r="R10" i="2"/>
  <c r="Q11" i="2"/>
  <c r="R11" i="2"/>
  <c r="Q12" i="2"/>
  <c r="R12" i="2"/>
  <c r="Q13" i="2"/>
  <c r="R13" i="2"/>
  <c r="Q14" i="2"/>
  <c r="R14" i="2"/>
  <c r="Q15" i="2"/>
  <c r="R15" i="2"/>
  <c r="Q16" i="2"/>
  <c r="R16" i="2" s="1"/>
  <c r="Q17" i="2"/>
  <c r="R17" i="2"/>
  <c r="Q18" i="2"/>
  <c r="R18" i="2"/>
  <c r="Q19" i="2"/>
  <c r="R19" i="2" s="1"/>
  <c r="Q20" i="2"/>
  <c r="R20" i="2"/>
  <c r="Q21" i="2"/>
  <c r="R21" i="2"/>
  <c r="Q22" i="2"/>
  <c r="R22" i="2"/>
  <c r="Q23" i="2"/>
  <c r="R23" i="2"/>
  <c r="Q24" i="2"/>
  <c r="R24" i="2"/>
  <c r="Q25" i="2"/>
  <c r="R25" i="2"/>
  <c r="Q26" i="2"/>
  <c r="R26" i="2" s="1"/>
  <c r="Q27" i="2"/>
  <c r="R27" i="2"/>
  <c r="Q28" i="2"/>
  <c r="R28" i="2"/>
  <c r="Q29" i="2"/>
  <c r="R29" i="2" s="1"/>
  <c r="Q30" i="2"/>
  <c r="R30" i="2"/>
  <c r="Q31" i="2"/>
  <c r="R31" i="2"/>
  <c r="Q32" i="2"/>
  <c r="R32" i="2"/>
  <c r="Q33" i="2"/>
  <c r="R33" i="2"/>
  <c r="Q34" i="2"/>
  <c r="R34" i="2"/>
  <c r="Q35" i="2"/>
  <c r="R35" i="2"/>
  <c r="Q36" i="2"/>
  <c r="R36" i="2" s="1"/>
  <c r="Q37" i="2"/>
  <c r="R37" i="2"/>
  <c r="Q38" i="2"/>
  <c r="R38" i="2"/>
  <c r="Q39" i="2"/>
  <c r="R39" i="2" s="1"/>
  <c r="Q40" i="2"/>
  <c r="R40" i="2"/>
  <c r="Q41" i="2"/>
  <c r="R41" i="2"/>
  <c r="Q42" i="2"/>
  <c r="R42" i="2"/>
  <c r="Q43" i="2"/>
  <c r="R43" i="2"/>
  <c r="Q44" i="2"/>
  <c r="R44" i="2"/>
  <c r="Q45" i="2"/>
  <c r="R45" i="2"/>
  <c r="Q46" i="2"/>
  <c r="R46" i="2" s="1"/>
  <c r="Q47" i="2"/>
  <c r="R47" i="2"/>
  <c r="Q48" i="2"/>
  <c r="R48" i="2"/>
  <c r="Q49" i="2"/>
  <c r="R49" i="2" s="1"/>
  <c r="Q50" i="2"/>
  <c r="R50" i="2"/>
  <c r="Q51" i="2"/>
  <c r="R51" i="2"/>
  <c r="Q52" i="2"/>
  <c r="R52" i="2"/>
  <c r="Q53" i="2"/>
  <c r="R53" i="2"/>
  <c r="Q54" i="2"/>
  <c r="R54" i="2"/>
  <c r="Q55" i="2"/>
  <c r="R55" i="2"/>
  <c r="Q56" i="2"/>
  <c r="R56" i="2" s="1"/>
  <c r="Q57" i="2"/>
  <c r="R57" i="2"/>
  <c r="Q58" i="2"/>
  <c r="R58" i="2"/>
  <c r="Q59" i="2"/>
  <c r="R59" i="2" s="1"/>
  <c r="Q60" i="2"/>
  <c r="R60" i="2"/>
  <c r="Q61" i="2"/>
  <c r="R61" i="2"/>
  <c r="Q62" i="2"/>
  <c r="R62" i="2"/>
  <c r="Q63" i="2"/>
  <c r="R63" i="2"/>
  <c r="Q64" i="2"/>
  <c r="R64" i="2"/>
  <c r="Q65" i="2"/>
  <c r="R65" i="2"/>
  <c r="Q66" i="2"/>
  <c r="R66" i="2" s="1"/>
  <c r="Q67" i="2"/>
  <c r="R67" i="2"/>
  <c r="Q68" i="2"/>
  <c r="R68" i="2"/>
  <c r="Q69" i="2"/>
  <c r="R69" i="2" s="1"/>
  <c r="Q70" i="2"/>
  <c r="R70" i="2"/>
  <c r="Q71" i="2"/>
  <c r="R71" i="2"/>
  <c r="Q72" i="2"/>
  <c r="R72" i="2"/>
  <c r="Q73" i="2"/>
  <c r="R73" i="2"/>
  <c r="Q74" i="2"/>
  <c r="R74" i="2"/>
  <c r="Q75" i="2"/>
  <c r="R75" i="2"/>
  <c r="Q76" i="2"/>
  <c r="R76" i="2" s="1"/>
  <c r="Q77" i="2"/>
  <c r="R77" i="2"/>
  <c r="Q78" i="2"/>
  <c r="R78" i="2"/>
  <c r="Q79" i="2"/>
  <c r="R79" i="2" s="1"/>
  <c r="Q80" i="2"/>
  <c r="R80" i="2"/>
  <c r="Q81" i="2"/>
  <c r="R81" i="2"/>
  <c r="Q82" i="2"/>
  <c r="R82" i="2"/>
  <c r="Q83" i="2"/>
  <c r="R83" i="2"/>
  <c r="Q84" i="2"/>
  <c r="R84" i="2"/>
  <c r="Q85" i="2"/>
  <c r="R85" i="2"/>
  <c r="Q86" i="2"/>
  <c r="R86" i="2" s="1"/>
  <c r="Q87" i="2"/>
  <c r="R87" i="2"/>
  <c r="Q88" i="2"/>
  <c r="R88" i="2"/>
  <c r="Q89" i="2"/>
  <c r="R89" i="2" s="1"/>
  <c r="Q90" i="2"/>
  <c r="R90" i="2"/>
  <c r="Q91" i="2"/>
  <c r="R91" i="2"/>
  <c r="Q92" i="2"/>
  <c r="R92" i="2"/>
  <c r="Q93" i="2"/>
  <c r="R93" i="2"/>
  <c r="Q94" i="2"/>
  <c r="R94" i="2"/>
  <c r="Q95" i="2"/>
  <c r="R95" i="2"/>
  <c r="Q96" i="2"/>
  <c r="R96" i="2" s="1"/>
  <c r="Q97" i="2"/>
  <c r="R97" i="2"/>
  <c r="Q98" i="2"/>
  <c r="R98" i="2"/>
  <c r="Q99" i="2"/>
  <c r="R99" i="2" s="1"/>
  <c r="Q100" i="2"/>
  <c r="R100" i="2"/>
  <c r="Q101" i="2"/>
  <c r="R101" i="2"/>
  <c r="Q102" i="2"/>
  <c r="R102" i="2"/>
  <c r="R3" i="2"/>
  <c r="Q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3" i="2"/>
  <c r="K4" i="2"/>
  <c r="L4" i="2"/>
  <c r="M4" i="2"/>
  <c r="N4" i="2"/>
  <c r="K5" i="2"/>
  <c r="L5" i="2"/>
  <c r="M5" i="2"/>
  <c r="N5" i="2"/>
  <c r="K6" i="2"/>
  <c r="L6" i="2"/>
  <c r="M6" i="2"/>
  <c r="N6" i="2"/>
  <c r="K7" i="2"/>
  <c r="L7" i="2"/>
  <c r="M7" i="2"/>
  <c r="N7" i="2"/>
  <c r="K8" i="2"/>
  <c r="L8" i="2"/>
  <c r="M8" i="2"/>
  <c r="N8" i="2"/>
  <c r="K9" i="2"/>
  <c r="L9" i="2"/>
  <c r="M9" i="2"/>
  <c r="N9" i="2"/>
  <c r="K10" i="2"/>
  <c r="L10" i="2"/>
  <c r="M10" i="2"/>
  <c r="N10" i="2"/>
  <c r="K11" i="2"/>
  <c r="L11" i="2"/>
  <c r="M11" i="2"/>
  <c r="N11" i="2"/>
  <c r="K12" i="2"/>
  <c r="L12" i="2"/>
  <c r="M12" i="2"/>
  <c r="N12" i="2"/>
  <c r="K13" i="2"/>
  <c r="L13" i="2"/>
  <c r="M13" i="2"/>
  <c r="N13" i="2"/>
  <c r="K14" i="2"/>
  <c r="L14" i="2"/>
  <c r="M14" i="2"/>
  <c r="N14" i="2"/>
  <c r="K15" i="2"/>
  <c r="L15" i="2"/>
  <c r="M15" i="2"/>
  <c r="N15" i="2"/>
  <c r="K16" i="2"/>
  <c r="L16" i="2"/>
  <c r="M16" i="2"/>
  <c r="N16" i="2"/>
  <c r="K17" i="2"/>
  <c r="L17" i="2"/>
  <c r="M17" i="2"/>
  <c r="N17" i="2"/>
  <c r="K18" i="2"/>
  <c r="L18" i="2"/>
  <c r="M18" i="2"/>
  <c r="N18" i="2"/>
  <c r="K19" i="2"/>
  <c r="L19" i="2"/>
  <c r="M19" i="2"/>
  <c r="N19" i="2"/>
  <c r="K20" i="2"/>
  <c r="L20" i="2"/>
  <c r="M20" i="2"/>
  <c r="N20" i="2"/>
  <c r="K21" i="2"/>
  <c r="L21" i="2"/>
  <c r="M21" i="2"/>
  <c r="N21" i="2"/>
  <c r="K22" i="2"/>
  <c r="L22" i="2"/>
  <c r="M22" i="2"/>
  <c r="N22" i="2"/>
  <c r="K23" i="2"/>
  <c r="L23" i="2"/>
  <c r="M23" i="2"/>
  <c r="N23" i="2"/>
  <c r="K24" i="2"/>
  <c r="L24" i="2"/>
  <c r="M24" i="2"/>
  <c r="N24" i="2"/>
  <c r="K25" i="2"/>
  <c r="L25" i="2"/>
  <c r="M25" i="2"/>
  <c r="N25" i="2"/>
  <c r="K26" i="2"/>
  <c r="L26" i="2"/>
  <c r="M26" i="2"/>
  <c r="N26" i="2"/>
  <c r="K27" i="2"/>
  <c r="L27" i="2"/>
  <c r="M27" i="2"/>
  <c r="N27" i="2"/>
  <c r="K28" i="2"/>
  <c r="L28" i="2"/>
  <c r="M28" i="2"/>
  <c r="N28" i="2"/>
  <c r="K29" i="2"/>
  <c r="L29" i="2"/>
  <c r="M29" i="2"/>
  <c r="N29" i="2"/>
  <c r="K30" i="2"/>
  <c r="L30" i="2"/>
  <c r="M30" i="2"/>
  <c r="N30" i="2"/>
  <c r="K31" i="2"/>
  <c r="L31" i="2"/>
  <c r="M31" i="2"/>
  <c r="N31" i="2"/>
  <c r="K32" i="2"/>
  <c r="L32" i="2"/>
  <c r="M32" i="2"/>
  <c r="N32" i="2"/>
  <c r="K33" i="2"/>
  <c r="L33" i="2"/>
  <c r="M33" i="2"/>
  <c r="N33" i="2"/>
  <c r="K34" i="2"/>
  <c r="L34" i="2"/>
  <c r="M34" i="2"/>
  <c r="N34" i="2"/>
  <c r="K35" i="2"/>
  <c r="L35" i="2"/>
  <c r="M35" i="2"/>
  <c r="N35" i="2"/>
  <c r="K36" i="2"/>
  <c r="L36" i="2"/>
  <c r="M36" i="2"/>
  <c r="N36" i="2"/>
  <c r="K37" i="2"/>
  <c r="L37" i="2"/>
  <c r="M37" i="2"/>
  <c r="N37" i="2"/>
  <c r="K38" i="2"/>
  <c r="L38" i="2"/>
  <c r="M38" i="2"/>
  <c r="N38" i="2"/>
  <c r="K39" i="2"/>
  <c r="L39" i="2"/>
  <c r="M39" i="2"/>
  <c r="N39" i="2"/>
  <c r="K40" i="2"/>
  <c r="L40" i="2"/>
  <c r="M40" i="2"/>
  <c r="N40" i="2"/>
  <c r="K41" i="2"/>
  <c r="L41" i="2"/>
  <c r="M41" i="2"/>
  <c r="N41" i="2"/>
  <c r="K42" i="2"/>
  <c r="L42" i="2"/>
  <c r="M42" i="2"/>
  <c r="N42" i="2"/>
  <c r="K43" i="2"/>
  <c r="L43" i="2"/>
  <c r="M43" i="2"/>
  <c r="N43" i="2"/>
  <c r="K44" i="2"/>
  <c r="L44" i="2"/>
  <c r="M44" i="2"/>
  <c r="N44" i="2"/>
  <c r="K45" i="2"/>
  <c r="L45" i="2"/>
  <c r="M45" i="2"/>
  <c r="N45" i="2"/>
  <c r="K46" i="2"/>
  <c r="L46" i="2"/>
  <c r="M46" i="2"/>
  <c r="N46" i="2"/>
  <c r="K47" i="2"/>
  <c r="L47" i="2"/>
  <c r="M47" i="2"/>
  <c r="N47" i="2"/>
  <c r="K48" i="2"/>
  <c r="L48" i="2"/>
  <c r="M48" i="2"/>
  <c r="N48" i="2"/>
  <c r="K49" i="2"/>
  <c r="L49" i="2"/>
  <c r="M49" i="2"/>
  <c r="N49" i="2"/>
  <c r="K50" i="2"/>
  <c r="L50" i="2"/>
  <c r="M50" i="2"/>
  <c r="N50" i="2"/>
  <c r="K51" i="2"/>
  <c r="L51" i="2"/>
  <c r="M51" i="2"/>
  <c r="N51" i="2"/>
  <c r="K52" i="2"/>
  <c r="L52" i="2"/>
  <c r="M52" i="2"/>
  <c r="N52" i="2"/>
  <c r="K53" i="2"/>
  <c r="L53" i="2"/>
  <c r="M53" i="2"/>
  <c r="N53" i="2"/>
  <c r="K54" i="2"/>
  <c r="L54" i="2"/>
  <c r="M54" i="2"/>
  <c r="N54" i="2"/>
  <c r="K55" i="2"/>
  <c r="L55" i="2"/>
  <c r="M55" i="2"/>
  <c r="N55" i="2"/>
  <c r="K56" i="2"/>
  <c r="L56" i="2"/>
  <c r="M56" i="2"/>
  <c r="N56" i="2"/>
  <c r="K57" i="2"/>
  <c r="L57" i="2"/>
  <c r="M57" i="2"/>
  <c r="N57" i="2"/>
  <c r="K58" i="2"/>
  <c r="L58" i="2"/>
  <c r="M58" i="2"/>
  <c r="N58" i="2"/>
  <c r="K59" i="2"/>
  <c r="L59" i="2"/>
  <c r="M59" i="2"/>
  <c r="N59" i="2"/>
  <c r="K60" i="2"/>
  <c r="L60" i="2"/>
  <c r="M60" i="2"/>
  <c r="N60" i="2"/>
  <c r="K61" i="2"/>
  <c r="L61" i="2"/>
  <c r="M61" i="2"/>
  <c r="N61" i="2"/>
  <c r="K62" i="2"/>
  <c r="L62" i="2"/>
  <c r="M62" i="2"/>
  <c r="N62" i="2"/>
  <c r="K63" i="2"/>
  <c r="L63" i="2"/>
  <c r="M63" i="2"/>
  <c r="N63" i="2"/>
  <c r="K64" i="2"/>
  <c r="L64" i="2"/>
  <c r="M64" i="2"/>
  <c r="N64" i="2"/>
  <c r="K65" i="2"/>
  <c r="L65" i="2"/>
  <c r="M65" i="2"/>
  <c r="N65" i="2"/>
  <c r="K66" i="2"/>
  <c r="L66" i="2"/>
  <c r="M66" i="2"/>
  <c r="N66" i="2"/>
  <c r="K67" i="2"/>
  <c r="L67" i="2"/>
  <c r="M67" i="2"/>
  <c r="N67" i="2"/>
  <c r="K68" i="2"/>
  <c r="L68" i="2"/>
  <c r="M68" i="2"/>
  <c r="N68" i="2"/>
  <c r="K69" i="2"/>
  <c r="L69" i="2"/>
  <c r="M69" i="2"/>
  <c r="N69" i="2"/>
  <c r="K70" i="2"/>
  <c r="L70" i="2"/>
  <c r="M70" i="2"/>
  <c r="N70" i="2"/>
  <c r="K71" i="2"/>
  <c r="L71" i="2"/>
  <c r="M71" i="2"/>
  <c r="N71" i="2"/>
  <c r="K72" i="2"/>
  <c r="L72" i="2"/>
  <c r="M72" i="2"/>
  <c r="N72" i="2"/>
  <c r="K73" i="2"/>
  <c r="L73" i="2"/>
  <c r="M73" i="2"/>
  <c r="N73" i="2"/>
  <c r="K74" i="2"/>
  <c r="L74" i="2"/>
  <c r="M74" i="2"/>
  <c r="N74" i="2"/>
  <c r="K75" i="2"/>
  <c r="L75" i="2"/>
  <c r="M75" i="2"/>
  <c r="N75" i="2"/>
  <c r="K76" i="2"/>
  <c r="L76" i="2"/>
  <c r="M76" i="2"/>
  <c r="N76" i="2"/>
  <c r="K77" i="2"/>
  <c r="L77" i="2"/>
  <c r="M77" i="2"/>
  <c r="N77" i="2"/>
  <c r="K78" i="2"/>
  <c r="L78" i="2"/>
  <c r="M78" i="2"/>
  <c r="N78" i="2"/>
  <c r="K79" i="2"/>
  <c r="L79" i="2"/>
  <c r="M79" i="2"/>
  <c r="N79" i="2"/>
  <c r="K80" i="2"/>
  <c r="L80" i="2"/>
  <c r="M80" i="2"/>
  <c r="N80" i="2"/>
  <c r="K81" i="2"/>
  <c r="L81" i="2"/>
  <c r="M81" i="2"/>
  <c r="N81" i="2"/>
  <c r="K82" i="2"/>
  <c r="L82" i="2"/>
  <c r="M82" i="2"/>
  <c r="N82" i="2"/>
  <c r="K83" i="2"/>
  <c r="L83" i="2"/>
  <c r="M83" i="2"/>
  <c r="N83" i="2"/>
  <c r="K84" i="2"/>
  <c r="L84" i="2"/>
  <c r="M84" i="2"/>
  <c r="N84" i="2"/>
  <c r="K85" i="2"/>
  <c r="L85" i="2"/>
  <c r="M85" i="2"/>
  <c r="N85" i="2"/>
  <c r="K86" i="2"/>
  <c r="L86" i="2"/>
  <c r="M86" i="2"/>
  <c r="N86" i="2"/>
  <c r="K87" i="2"/>
  <c r="L87" i="2"/>
  <c r="M87" i="2"/>
  <c r="N87" i="2"/>
  <c r="K88" i="2"/>
  <c r="L88" i="2"/>
  <c r="M88" i="2"/>
  <c r="N88" i="2"/>
  <c r="K89" i="2"/>
  <c r="L89" i="2"/>
  <c r="M89" i="2"/>
  <c r="N89" i="2"/>
  <c r="K90" i="2"/>
  <c r="L90" i="2"/>
  <c r="M90" i="2"/>
  <c r="N90" i="2"/>
  <c r="K91" i="2"/>
  <c r="L91" i="2"/>
  <c r="M91" i="2"/>
  <c r="N91" i="2"/>
  <c r="K92" i="2"/>
  <c r="L92" i="2"/>
  <c r="M92" i="2"/>
  <c r="N92" i="2"/>
  <c r="K93" i="2"/>
  <c r="L93" i="2"/>
  <c r="M93" i="2"/>
  <c r="N93" i="2"/>
  <c r="K94" i="2"/>
  <c r="L94" i="2"/>
  <c r="M94" i="2"/>
  <c r="N94" i="2"/>
  <c r="K95" i="2"/>
  <c r="L95" i="2"/>
  <c r="M95" i="2"/>
  <c r="N95" i="2"/>
  <c r="K96" i="2"/>
  <c r="L96" i="2"/>
  <c r="M96" i="2"/>
  <c r="N96" i="2"/>
  <c r="K97" i="2"/>
  <c r="L97" i="2"/>
  <c r="M97" i="2"/>
  <c r="N97" i="2"/>
  <c r="K98" i="2"/>
  <c r="L98" i="2"/>
  <c r="M98" i="2"/>
  <c r="N98" i="2"/>
  <c r="K99" i="2"/>
  <c r="L99" i="2"/>
  <c r="M99" i="2"/>
  <c r="N99" i="2"/>
  <c r="K100" i="2"/>
  <c r="L100" i="2"/>
  <c r="M100" i="2"/>
  <c r="N100" i="2"/>
  <c r="K101" i="2"/>
  <c r="L101" i="2"/>
  <c r="M101" i="2"/>
  <c r="N101" i="2"/>
  <c r="K102" i="2"/>
  <c r="L102" i="2"/>
  <c r="M102" i="2"/>
  <c r="N102" i="2"/>
  <c r="N3" i="2"/>
  <c r="L3" i="2"/>
  <c r="M3" i="2"/>
  <c r="K3" i="2"/>
  <c r="I4" i="2"/>
  <c r="J4" i="2"/>
  <c r="I5" i="2"/>
  <c r="J5" i="2"/>
  <c r="I6" i="2"/>
  <c r="J6" i="2"/>
  <c r="I7" i="2"/>
  <c r="J7" i="2"/>
  <c r="I8" i="2"/>
  <c r="J8" i="2"/>
  <c r="I9" i="2"/>
  <c r="J9" i="2"/>
  <c r="I10" i="2"/>
  <c r="J10" i="2"/>
  <c r="I11" i="2"/>
  <c r="J11" i="2"/>
  <c r="I12" i="2"/>
  <c r="J12" i="2"/>
  <c r="I13" i="2"/>
  <c r="J13" i="2"/>
  <c r="I14" i="2"/>
  <c r="J14" i="2"/>
  <c r="I15" i="2"/>
  <c r="J15" i="2"/>
  <c r="I16" i="2"/>
  <c r="J16" i="2"/>
  <c r="I17" i="2"/>
  <c r="J17" i="2"/>
  <c r="I18" i="2"/>
  <c r="J18" i="2"/>
  <c r="I19" i="2"/>
  <c r="J19" i="2"/>
  <c r="I20" i="2"/>
  <c r="J20" i="2"/>
  <c r="I21" i="2"/>
  <c r="J21" i="2"/>
  <c r="I22" i="2"/>
  <c r="J22" i="2"/>
  <c r="I23" i="2"/>
  <c r="J23" i="2"/>
  <c r="I24" i="2"/>
  <c r="J24" i="2"/>
  <c r="I25" i="2"/>
  <c r="J25" i="2"/>
  <c r="I26" i="2"/>
  <c r="J26" i="2"/>
  <c r="I27" i="2"/>
  <c r="J27" i="2"/>
  <c r="I28" i="2"/>
  <c r="J28" i="2"/>
  <c r="I29" i="2"/>
  <c r="J29" i="2"/>
  <c r="I30" i="2"/>
  <c r="J30" i="2"/>
  <c r="I31" i="2"/>
  <c r="J31" i="2"/>
  <c r="I32" i="2"/>
  <c r="J32" i="2"/>
  <c r="I33" i="2"/>
  <c r="J33" i="2"/>
  <c r="I34" i="2"/>
  <c r="J34" i="2"/>
  <c r="I35" i="2"/>
  <c r="J35" i="2"/>
  <c r="I36" i="2"/>
  <c r="J36" i="2"/>
  <c r="I37" i="2"/>
  <c r="J37" i="2"/>
  <c r="I38" i="2"/>
  <c r="J38" i="2"/>
  <c r="I39" i="2"/>
  <c r="J39" i="2"/>
  <c r="I40" i="2"/>
  <c r="J40" i="2"/>
  <c r="I41" i="2"/>
  <c r="J41" i="2"/>
  <c r="I42" i="2"/>
  <c r="J42" i="2"/>
  <c r="I43" i="2"/>
  <c r="J43" i="2"/>
  <c r="I44" i="2"/>
  <c r="J44" i="2"/>
  <c r="I45" i="2"/>
  <c r="J45" i="2"/>
  <c r="I46" i="2"/>
  <c r="J46" i="2"/>
  <c r="I47" i="2"/>
  <c r="J47" i="2"/>
  <c r="I48" i="2"/>
  <c r="J48" i="2"/>
  <c r="I49" i="2"/>
  <c r="J49" i="2"/>
  <c r="I50" i="2"/>
  <c r="J50" i="2"/>
  <c r="I51" i="2"/>
  <c r="J51" i="2"/>
  <c r="I52" i="2"/>
  <c r="J52" i="2"/>
  <c r="I53" i="2"/>
  <c r="J53" i="2"/>
  <c r="I54" i="2"/>
  <c r="J54" i="2"/>
  <c r="I55" i="2"/>
  <c r="J55" i="2"/>
  <c r="I56" i="2"/>
  <c r="J56" i="2"/>
  <c r="I57" i="2"/>
  <c r="J57" i="2"/>
  <c r="I58" i="2"/>
  <c r="J58" i="2"/>
  <c r="I59" i="2"/>
  <c r="J59" i="2"/>
  <c r="I60" i="2"/>
  <c r="J60" i="2"/>
  <c r="I61" i="2"/>
  <c r="J61" i="2"/>
  <c r="I62" i="2"/>
  <c r="J62" i="2"/>
  <c r="I63" i="2"/>
  <c r="J63" i="2"/>
  <c r="I64" i="2"/>
  <c r="J64" i="2"/>
  <c r="I65" i="2"/>
  <c r="J65" i="2"/>
  <c r="I66" i="2"/>
  <c r="J66" i="2"/>
  <c r="I67" i="2"/>
  <c r="J67" i="2"/>
  <c r="I68" i="2"/>
  <c r="J68" i="2"/>
  <c r="I69" i="2"/>
  <c r="J69" i="2"/>
  <c r="I70" i="2"/>
  <c r="J70" i="2"/>
  <c r="I71" i="2"/>
  <c r="J71" i="2"/>
  <c r="I72" i="2"/>
  <c r="J72" i="2"/>
  <c r="I73" i="2"/>
  <c r="J73" i="2"/>
  <c r="I74" i="2"/>
  <c r="J74" i="2"/>
  <c r="I75" i="2"/>
  <c r="J75" i="2"/>
  <c r="I76" i="2"/>
  <c r="J76" i="2"/>
  <c r="I77" i="2"/>
  <c r="J77" i="2"/>
  <c r="I78" i="2"/>
  <c r="J78" i="2"/>
  <c r="I79" i="2"/>
  <c r="J79" i="2"/>
  <c r="I80" i="2"/>
  <c r="J80" i="2"/>
  <c r="I81" i="2"/>
  <c r="J81" i="2"/>
  <c r="I82" i="2"/>
  <c r="J82" i="2"/>
  <c r="I83" i="2"/>
  <c r="J83" i="2"/>
  <c r="I84" i="2"/>
  <c r="J84" i="2"/>
  <c r="I85" i="2"/>
  <c r="J85" i="2"/>
  <c r="I86" i="2"/>
  <c r="J86" i="2"/>
  <c r="I87" i="2"/>
  <c r="J87" i="2"/>
  <c r="I88" i="2"/>
  <c r="J88" i="2"/>
  <c r="I89" i="2"/>
  <c r="J89" i="2"/>
  <c r="I90" i="2"/>
  <c r="J90" i="2"/>
  <c r="I91" i="2"/>
  <c r="J91" i="2"/>
  <c r="I92" i="2"/>
  <c r="J92" i="2"/>
  <c r="I93" i="2"/>
  <c r="J93" i="2"/>
  <c r="I94" i="2"/>
  <c r="J94" i="2"/>
  <c r="I95" i="2"/>
  <c r="J95" i="2"/>
  <c r="I96" i="2"/>
  <c r="J96" i="2"/>
  <c r="I97" i="2"/>
  <c r="J97" i="2"/>
  <c r="I98" i="2"/>
  <c r="J98" i="2"/>
  <c r="I99" i="2"/>
  <c r="J99" i="2"/>
  <c r="I100" i="2"/>
  <c r="J100" i="2"/>
  <c r="I101" i="2"/>
  <c r="J101" i="2"/>
  <c r="I102" i="2"/>
  <c r="J102" i="2"/>
  <c r="J3" i="2"/>
  <c r="I3" i="2"/>
  <c r="B101" i="1"/>
  <c r="G101" i="1" s="1"/>
  <c r="E101" i="1" s="1"/>
  <c r="C101" i="1"/>
  <c r="H101" i="1" s="1"/>
  <c r="F101" i="1" s="1"/>
  <c r="D101" i="1"/>
  <c r="B26" i="1"/>
  <c r="G26" i="1" s="1"/>
  <c r="E26" i="1" s="1"/>
  <c r="C26" i="1"/>
  <c r="H26" i="1" s="1"/>
  <c r="F26" i="1" s="1"/>
  <c r="D26" i="1"/>
  <c r="B27" i="1"/>
  <c r="C27" i="1"/>
  <c r="D27" i="1"/>
  <c r="G27" i="1"/>
  <c r="E27" i="1" s="1"/>
  <c r="H27" i="1"/>
  <c r="F27" i="1" s="1"/>
  <c r="B28" i="1"/>
  <c r="G28" i="1" s="1"/>
  <c r="E28" i="1" s="1"/>
  <c r="C28" i="1"/>
  <c r="H28" i="1" s="1"/>
  <c r="F28" i="1" s="1"/>
  <c r="D28" i="1"/>
  <c r="B29" i="1"/>
  <c r="G29" i="1" s="1"/>
  <c r="E29" i="1" s="1"/>
  <c r="C29" i="1"/>
  <c r="H29" i="1" s="1"/>
  <c r="F29" i="1" s="1"/>
  <c r="D29" i="1"/>
  <c r="B30" i="1"/>
  <c r="G30" i="1" s="1"/>
  <c r="E30" i="1" s="1"/>
  <c r="C30" i="1"/>
  <c r="H30" i="1" s="1"/>
  <c r="F30" i="1" s="1"/>
  <c r="D30" i="1"/>
  <c r="B31" i="1"/>
  <c r="G31" i="1" s="1"/>
  <c r="E31" i="1" s="1"/>
  <c r="C31" i="1"/>
  <c r="H31" i="1" s="1"/>
  <c r="F31" i="1" s="1"/>
  <c r="D31" i="1"/>
  <c r="B32" i="1"/>
  <c r="G32" i="1" s="1"/>
  <c r="E32" i="1" s="1"/>
  <c r="C32" i="1"/>
  <c r="H32" i="1" s="1"/>
  <c r="F32" i="1" s="1"/>
  <c r="D32" i="1"/>
  <c r="B33" i="1"/>
  <c r="G33" i="1" s="1"/>
  <c r="E33" i="1" s="1"/>
  <c r="C33" i="1"/>
  <c r="D33" i="1"/>
  <c r="H33" i="1"/>
  <c r="F33" i="1" s="1"/>
  <c r="B34" i="1"/>
  <c r="G34" i="1" s="1"/>
  <c r="E34" i="1" s="1"/>
  <c r="C34" i="1"/>
  <c r="H34" i="1" s="1"/>
  <c r="F34" i="1" s="1"/>
  <c r="D34" i="1"/>
  <c r="B35" i="1"/>
  <c r="G35" i="1" s="1"/>
  <c r="E35" i="1" s="1"/>
  <c r="C35" i="1"/>
  <c r="H35" i="1" s="1"/>
  <c r="F35" i="1" s="1"/>
  <c r="D35" i="1"/>
  <c r="B36" i="1"/>
  <c r="G36" i="1" s="1"/>
  <c r="E36" i="1" s="1"/>
  <c r="C36" i="1"/>
  <c r="H36" i="1" s="1"/>
  <c r="F36" i="1" s="1"/>
  <c r="D36" i="1"/>
  <c r="B37" i="1"/>
  <c r="G37" i="1" s="1"/>
  <c r="E37" i="1" s="1"/>
  <c r="C37" i="1"/>
  <c r="H37" i="1" s="1"/>
  <c r="F37" i="1" s="1"/>
  <c r="D37" i="1"/>
  <c r="B38" i="1"/>
  <c r="G38" i="1" s="1"/>
  <c r="E38" i="1" s="1"/>
  <c r="C38" i="1"/>
  <c r="H38" i="1" s="1"/>
  <c r="F38" i="1" s="1"/>
  <c r="D38" i="1"/>
  <c r="B39" i="1"/>
  <c r="G39" i="1" s="1"/>
  <c r="E39" i="1" s="1"/>
  <c r="C39" i="1"/>
  <c r="H39" i="1" s="1"/>
  <c r="F39" i="1" s="1"/>
  <c r="D39" i="1"/>
  <c r="B40" i="1"/>
  <c r="G40" i="1" s="1"/>
  <c r="E40" i="1" s="1"/>
  <c r="C40" i="1"/>
  <c r="H40" i="1" s="1"/>
  <c r="F40" i="1" s="1"/>
  <c r="D40" i="1"/>
  <c r="B41" i="1"/>
  <c r="G41" i="1" s="1"/>
  <c r="E41" i="1" s="1"/>
  <c r="C41" i="1"/>
  <c r="H41" i="1" s="1"/>
  <c r="F41" i="1" s="1"/>
  <c r="D41" i="1"/>
  <c r="B42" i="1"/>
  <c r="G42" i="1" s="1"/>
  <c r="E42" i="1" s="1"/>
  <c r="C42" i="1"/>
  <c r="H42" i="1" s="1"/>
  <c r="F42" i="1" s="1"/>
  <c r="D42" i="1"/>
  <c r="B43" i="1"/>
  <c r="G43" i="1" s="1"/>
  <c r="E43" i="1" s="1"/>
  <c r="C43" i="1"/>
  <c r="H43" i="1" s="1"/>
  <c r="F43" i="1" s="1"/>
  <c r="D43" i="1"/>
  <c r="B44" i="1"/>
  <c r="G44" i="1" s="1"/>
  <c r="E44" i="1" s="1"/>
  <c r="C44" i="1"/>
  <c r="H44" i="1" s="1"/>
  <c r="F44" i="1" s="1"/>
  <c r="D44" i="1"/>
  <c r="B45" i="1"/>
  <c r="G45" i="1" s="1"/>
  <c r="E45" i="1" s="1"/>
  <c r="C45" i="1"/>
  <c r="H45" i="1" s="1"/>
  <c r="F45" i="1" s="1"/>
  <c r="D45" i="1"/>
  <c r="B46" i="1"/>
  <c r="G46" i="1" s="1"/>
  <c r="E46" i="1" s="1"/>
  <c r="C46" i="1"/>
  <c r="H46" i="1" s="1"/>
  <c r="F46" i="1" s="1"/>
  <c r="D46" i="1"/>
  <c r="B47" i="1"/>
  <c r="G47" i="1" s="1"/>
  <c r="E47" i="1" s="1"/>
  <c r="C47" i="1"/>
  <c r="H47" i="1" s="1"/>
  <c r="F47" i="1" s="1"/>
  <c r="D47" i="1"/>
  <c r="B48" i="1"/>
  <c r="G48" i="1" s="1"/>
  <c r="E48" i="1" s="1"/>
  <c r="C48" i="1"/>
  <c r="H48" i="1" s="1"/>
  <c r="F48" i="1" s="1"/>
  <c r="D48" i="1"/>
  <c r="B49" i="1"/>
  <c r="G49" i="1" s="1"/>
  <c r="E49" i="1" s="1"/>
  <c r="C49" i="1"/>
  <c r="H49" i="1" s="1"/>
  <c r="F49" i="1" s="1"/>
  <c r="D49" i="1"/>
  <c r="B50" i="1"/>
  <c r="G50" i="1" s="1"/>
  <c r="E50" i="1" s="1"/>
  <c r="C50" i="1"/>
  <c r="H50" i="1" s="1"/>
  <c r="F50" i="1" s="1"/>
  <c r="D50" i="1"/>
  <c r="B51" i="1"/>
  <c r="G51" i="1" s="1"/>
  <c r="E51" i="1" s="1"/>
  <c r="C51" i="1"/>
  <c r="H51" i="1" s="1"/>
  <c r="F51" i="1" s="1"/>
  <c r="D51" i="1"/>
  <c r="B52" i="1"/>
  <c r="G52" i="1" s="1"/>
  <c r="E52" i="1" s="1"/>
  <c r="C52" i="1"/>
  <c r="H52" i="1" s="1"/>
  <c r="F52" i="1" s="1"/>
  <c r="D52" i="1"/>
  <c r="B53" i="1"/>
  <c r="G53" i="1" s="1"/>
  <c r="E53" i="1" s="1"/>
  <c r="C53" i="1"/>
  <c r="H53" i="1" s="1"/>
  <c r="F53" i="1" s="1"/>
  <c r="D53" i="1"/>
  <c r="B54" i="1"/>
  <c r="G54" i="1" s="1"/>
  <c r="E54" i="1" s="1"/>
  <c r="C54" i="1"/>
  <c r="H54" i="1" s="1"/>
  <c r="F54" i="1" s="1"/>
  <c r="D54" i="1"/>
  <c r="B55" i="1"/>
  <c r="G55" i="1" s="1"/>
  <c r="E55" i="1" s="1"/>
  <c r="C55" i="1"/>
  <c r="H55" i="1" s="1"/>
  <c r="F55" i="1" s="1"/>
  <c r="D55" i="1"/>
  <c r="B56" i="1"/>
  <c r="G56" i="1" s="1"/>
  <c r="E56" i="1" s="1"/>
  <c r="C56" i="1"/>
  <c r="H56" i="1" s="1"/>
  <c r="F56" i="1" s="1"/>
  <c r="D56" i="1"/>
  <c r="B57" i="1"/>
  <c r="G57" i="1" s="1"/>
  <c r="E57" i="1" s="1"/>
  <c r="C57" i="1"/>
  <c r="H57" i="1" s="1"/>
  <c r="F57" i="1" s="1"/>
  <c r="D57" i="1"/>
  <c r="B58" i="1"/>
  <c r="G58" i="1" s="1"/>
  <c r="E58" i="1" s="1"/>
  <c r="C58" i="1"/>
  <c r="H58" i="1" s="1"/>
  <c r="F58" i="1" s="1"/>
  <c r="D58" i="1"/>
  <c r="B59" i="1"/>
  <c r="G59" i="1" s="1"/>
  <c r="E59" i="1" s="1"/>
  <c r="C59" i="1"/>
  <c r="H59" i="1" s="1"/>
  <c r="F59" i="1" s="1"/>
  <c r="D59" i="1"/>
  <c r="B60" i="1"/>
  <c r="G60" i="1" s="1"/>
  <c r="E60" i="1" s="1"/>
  <c r="C60" i="1"/>
  <c r="H60" i="1" s="1"/>
  <c r="F60" i="1" s="1"/>
  <c r="D60" i="1"/>
  <c r="B61" i="1"/>
  <c r="G61" i="1" s="1"/>
  <c r="E61" i="1" s="1"/>
  <c r="C61" i="1"/>
  <c r="H61" i="1" s="1"/>
  <c r="F61" i="1" s="1"/>
  <c r="D61" i="1"/>
  <c r="B62" i="1"/>
  <c r="G62" i="1" s="1"/>
  <c r="E62" i="1" s="1"/>
  <c r="C62" i="1"/>
  <c r="H62" i="1" s="1"/>
  <c r="F62" i="1" s="1"/>
  <c r="D62" i="1"/>
  <c r="B63" i="1"/>
  <c r="G63" i="1" s="1"/>
  <c r="E63" i="1" s="1"/>
  <c r="C63" i="1"/>
  <c r="H63" i="1" s="1"/>
  <c r="F63" i="1" s="1"/>
  <c r="D63" i="1"/>
  <c r="B64" i="1"/>
  <c r="G64" i="1" s="1"/>
  <c r="E64" i="1" s="1"/>
  <c r="C64" i="1"/>
  <c r="H64" i="1" s="1"/>
  <c r="F64" i="1" s="1"/>
  <c r="D64" i="1"/>
  <c r="B65" i="1"/>
  <c r="G65" i="1" s="1"/>
  <c r="E65" i="1" s="1"/>
  <c r="C65" i="1"/>
  <c r="H65" i="1" s="1"/>
  <c r="F65" i="1" s="1"/>
  <c r="D65" i="1"/>
  <c r="B66" i="1"/>
  <c r="G66" i="1" s="1"/>
  <c r="E66" i="1" s="1"/>
  <c r="C66" i="1"/>
  <c r="H66" i="1" s="1"/>
  <c r="F66" i="1" s="1"/>
  <c r="D66" i="1"/>
  <c r="B67" i="1"/>
  <c r="G67" i="1" s="1"/>
  <c r="E67" i="1" s="1"/>
  <c r="C67" i="1"/>
  <c r="H67" i="1" s="1"/>
  <c r="F67" i="1" s="1"/>
  <c r="D67" i="1"/>
  <c r="B68" i="1"/>
  <c r="G68" i="1" s="1"/>
  <c r="E68" i="1" s="1"/>
  <c r="C68" i="1"/>
  <c r="H68" i="1" s="1"/>
  <c r="F68" i="1" s="1"/>
  <c r="D68" i="1"/>
  <c r="B69" i="1"/>
  <c r="G69" i="1" s="1"/>
  <c r="E69" i="1" s="1"/>
  <c r="C69" i="1"/>
  <c r="H69" i="1" s="1"/>
  <c r="F69" i="1" s="1"/>
  <c r="D69" i="1"/>
  <c r="B70" i="1"/>
  <c r="G70" i="1" s="1"/>
  <c r="E70" i="1" s="1"/>
  <c r="C70" i="1"/>
  <c r="H70" i="1" s="1"/>
  <c r="F70" i="1" s="1"/>
  <c r="D70" i="1"/>
  <c r="B71" i="1"/>
  <c r="G71" i="1" s="1"/>
  <c r="E71" i="1" s="1"/>
  <c r="C71" i="1"/>
  <c r="H71" i="1" s="1"/>
  <c r="F71" i="1" s="1"/>
  <c r="D71" i="1"/>
  <c r="B72" i="1"/>
  <c r="G72" i="1" s="1"/>
  <c r="E72" i="1" s="1"/>
  <c r="C72" i="1"/>
  <c r="H72" i="1" s="1"/>
  <c r="F72" i="1" s="1"/>
  <c r="D72" i="1"/>
  <c r="B73" i="1"/>
  <c r="G73" i="1" s="1"/>
  <c r="E73" i="1" s="1"/>
  <c r="C73" i="1"/>
  <c r="H73" i="1" s="1"/>
  <c r="F73" i="1" s="1"/>
  <c r="D73" i="1"/>
  <c r="B74" i="1"/>
  <c r="G74" i="1" s="1"/>
  <c r="E74" i="1" s="1"/>
  <c r="C74" i="1"/>
  <c r="H74" i="1" s="1"/>
  <c r="F74" i="1" s="1"/>
  <c r="D74" i="1"/>
  <c r="B75" i="1"/>
  <c r="G75" i="1" s="1"/>
  <c r="E75" i="1" s="1"/>
  <c r="C75" i="1"/>
  <c r="H75" i="1" s="1"/>
  <c r="F75" i="1" s="1"/>
  <c r="D75" i="1"/>
  <c r="B76" i="1"/>
  <c r="G76" i="1" s="1"/>
  <c r="E76" i="1" s="1"/>
  <c r="C76" i="1"/>
  <c r="H76" i="1" s="1"/>
  <c r="F76" i="1" s="1"/>
  <c r="D76" i="1"/>
  <c r="B77" i="1"/>
  <c r="G77" i="1" s="1"/>
  <c r="E77" i="1" s="1"/>
  <c r="C77" i="1"/>
  <c r="H77" i="1" s="1"/>
  <c r="F77" i="1" s="1"/>
  <c r="D77" i="1"/>
  <c r="B78" i="1"/>
  <c r="G78" i="1" s="1"/>
  <c r="E78" i="1" s="1"/>
  <c r="C78" i="1"/>
  <c r="H78" i="1" s="1"/>
  <c r="F78" i="1" s="1"/>
  <c r="D78" i="1"/>
  <c r="B79" i="1"/>
  <c r="G79" i="1" s="1"/>
  <c r="E79" i="1" s="1"/>
  <c r="C79" i="1"/>
  <c r="H79" i="1" s="1"/>
  <c r="F79" i="1" s="1"/>
  <c r="D79" i="1"/>
  <c r="B80" i="1"/>
  <c r="G80" i="1" s="1"/>
  <c r="E80" i="1" s="1"/>
  <c r="C80" i="1"/>
  <c r="H80" i="1" s="1"/>
  <c r="F80" i="1" s="1"/>
  <c r="D80" i="1"/>
  <c r="B81" i="1"/>
  <c r="G81" i="1" s="1"/>
  <c r="E81" i="1" s="1"/>
  <c r="C81" i="1"/>
  <c r="H81" i="1" s="1"/>
  <c r="F81" i="1" s="1"/>
  <c r="D81" i="1"/>
  <c r="B82" i="1"/>
  <c r="G82" i="1" s="1"/>
  <c r="E82" i="1" s="1"/>
  <c r="C82" i="1"/>
  <c r="H82" i="1" s="1"/>
  <c r="F82" i="1" s="1"/>
  <c r="D82" i="1"/>
  <c r="B83" i="1"/>
  <c r="G83" i="1" s="1"/>
  <c r="E83" i="1" s="1"/>
  <c r="C83" i="1"/>
  <c r="H83" i="1" s="1"/>
  <c r="F83" i="1" s="1"/>
  <c r="D83" i="1"/>
  <c r="B84" i="1"/>
  <c r="G84" i="1" s="1"/>
  <c r="E84" i="1" s="1"/>
  <c r="C84" i="1"/>
  <c r="H84" i="1" s="1"/>
  <c r="F84" i="1" s="1"/>
  <c r="D84" i="1"/>
  <c r="B85" i="1"/>
  <c r="G85" i="1" s="1"/>
  <c r="E85" i="1" s="1"/>
  <c r="C85" i="1"/>
  <c r="H85" i="1" s="1"/>
  <c r="F85" i="1" s="1"/>
  <c r="D85" i="1"/>
  <c r="B86" i="1"/>
  <c r="G86" i="1" s="1"/>
  <c r="E86" i="1" s="1"/>
  <c r="C86" i="1"/>
  <c r="H86" i="1" s="1"/>
  <c r="F86" i="1" s="1"/>
  <c r="D86" i="1"/>
  <c r="B87" i="1"/>
  <c r="G87" i="1" s="1"/>
  <c r="E87" i="1" s="1"/>
  <c r="C87" i="1"/>
  <c r="H87" i="1" s="1"/>
  <c r="F87" i="1" s="1"/>
  <c r="D87" i="1"/>
  <c r="B88" i="1"/>
  <c r="G88" i="1" s="1"/>
  <c r="E88" i="1" s="1"/>
  <c r="C88" i="1"/>
  <c r="H88" i="1" s="1"/>
  <c r="F88" i="1" s="1"/>
  <c r="D88" i="1"/>
  <c r="B89" i="1"/>
  <c r="G89" i="1" s="1"/>
  <c r="E89" i="1" s="1"/>
  <c r="C89" i="1"/>
  <c r="H89" i="1" s="1"/>
  <c r="F89" i="1" s="1"/>
  <c r="D89" i="1"/>
  <c r="B90" i="1"/>
  <c r="G90" i="1" s="1"/>
  <c r="E90" i="1" s="1"/>
  <c r="C90" i="1"/>
  <c r="H90" i="1" s="1"/>
  <c r="F90" i="1" s="1"/>
  <c r="D90" i="1"/>
  <c r="B91" i="1"/>
  <c r="G91" i="1" s="1"/>
  <c r="E91" i="1" s="1"/>
  <c r="C91" i="1"/>
  <c r="H91" i="1" s="1"/>
  <c r="F91" i="1" s="1"/>
  <c r="D91" i="1"/>
  <c r="B92" i="1"/>
  <c r="G92" i="1" s="1"/>
  <c r="E92" i="1" s="1"/>
  <c r="C92" i="1"/>
  <c r="H92" i="1" s="1"/>
  <c r="F92" i="1" s="1"/>
  <c r="D92" i="1"/>
  <c r="B93" i="1"/>
  <c r="G93" i="1" s="1"/>
  <c r="E93" i="1" s="1"/>
  <c r="C93" i="1"/>
  <c r="H93" i="1" s="1"/>
  <c r="F93" i="1" s="1"/>
  <c r="D93" i="1"/>
  <c r="B94" i="1"/>
  <c r="G94" i="1" s="1"/>
  <c r="E94" i="1" s="1"/>
  <c r="C94" i="1"/>
  <c r="H94" i="1" s="1"/>
  <c r="F94" i="1" s="1"/>
  <c r="D94" i="1"/>
  <c r="B95" i="1"/>
  <c r="G95" i="1" s="1"/>
  <c r="E95" i="1" s="1"/>
  <c r="C95" i="1"/>
  <c r="H95" i="1" s="1"/>
  <c r="F95" i="1" s="1"/>
  <c r="D95" i="1"/>
  <c r="B96" i="1"/>
  <c r="G96" i="1" s="1"/>
  <c r="E96" i="1" s="1"/>
  <c r="C96" i="1"/>
  <c r="H96" i="1" s="1"/>
  <c r="F96" i="1" s="1"/>
  <c r="D96" i="1"/>
  <c r="B97" i="1"/>
  <c r="G97" i="1" s="1"/>
  <c r="E97" i="1" s="1"/>
  <c r="C97" i="1"/>
  <c r="H97" i="1" s="1"/>
  <c r="F97" i="1" s="1"/>
  <c r="D97" i="1"/>
  <c r="B98" i="1"/>
  <c r="G98" i="1" s="1"/>
  <c r="E98" i="1" s="1"/>
  <c r="C98" i="1"/>
  <c r="H98" i="1" s="1"/>
  <c r="F98" i="1" s="1"/>
  <c r="D98" i="1"/>
  <c r="B99" i="1"/>
  <c r="G99" i="1" s="1"/>
  <c r="E99" i="1" s="1"/>
  <c r="C99" i="1"/>
  <c r="H99" i="1" s="1"/>
  <c r="F99" i="1" s="1"/>
  <c r="D99" i="1"/>
  <c r="B100" i="1"/>
  <c r="G100" i="1" s="1"/>
  <c r="E100" i="1" s="1"/>
  <c r="C100" i="1"/>
  <c r="H100" i="1" s="1"/>
  <c r="F100" i="1" s="1"/>
  <c r="D10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  <c r="C3" i="1"/>
  <c r="H3" i="1" s="1"/>
  <c r="F3" i="1" s="1"/>
  <c r="C4" i="1"/>
  <c r="H4" i="1" s="1"/>
  <c r="F4" i="1" s="1"/>
  <c r="C5" i="1"/>
  <c r="H5" i="1" s="1"/>
  <c r="F5" i="1" s="1"/>
  <c r="C6" i="1"/>
  <c r="H6" i="1" s="1"/>
  <c r="F6" i="1" s="1"/>
  <c r="C7" i="1"/>
  <c r="H7" i="1" s="1"/>
  <c r="F7" i="1" s="1"/>
  <c r="C8" i="1"/>
  <c r="H8" i="1" s="1"/>
  <c r="F8" i="1" s="1"/>
  <c r="C9" i="1"/>
  <c r="H9" i="1" s="1"/>
  <c r="F9" i="1" s="1"/>
  <c r="C10" i="1"/>
  <c r="H10" i="1" s="1"/>
  <c r="F10" i="1" s="1"/>
  <c r="C11" i="1"/>
  <c r="H11" i="1" s="1"/>
  <c r="F11" i="1" s="1"/>
  <c r="C12" i="1"/>
  <c r="H12" i="1" s="1"/>
  <c r="F12" i="1" s="1"/>
  <c r="C13" i="1"/>
  <c r="H13" i="1" s="1"/>
  <c r="F13" i="1" s="1"/>
  <c r="C14" i="1"/>
  <c r="H14" i="1" s="1"/>
  <c r="F14" i="1" s="1"/>
  <c r="C15" i="1"/>
  <c r="H15" i="1" s="1"/>
  <c r="F15" i="1" s="1"/>
  <c r="C16" i="1"/>
  <c r="H16" i="1" s="1"/>
  <c r="F16" i="1" s="1"/>
  <c r="C17" i="1"/>
  <c r="H17" i="1" s="1"/>
  <c r="F17" i="1" s="1"/>
  <c r="C18" i="1"/>
  <c r="H18" i="1" s="1"/>
  <c r="F18" i="1" s="1"/>
  <c r="C19" i="1"/>
  <c r="H19" i="1" s="1"/>
  <c r="F19" i="1" s="1"/>
  <c r="C20" i="1"/>
  <c r="H20" i="1" s="1"/>
  <c r="F20" i="1" s="1"/>
  <c r="C21" i="1"/>
  <c r="H21" i="1" s="1"/>
  <c r="F21" i="1" s="1"/>
  <c r="C22" i="1"/>
  <c r="H22" i="1" s="1"/>
  <c r="F22" i="1" s="1"/>
  <c r="C23" i="1"/>
  <c r="H23" i="1" s="1"/>
  <c r="F23" i="1" s="1"/>
  <c r="C24" i="1"/>
  <c r="H24" i="1" s="1"/>
  <c r="F24" i="1" s="1"/>
  <c r="C25" i="1"/>
  <c r="H25" i="1" s="1"/>
  <c r="F25" i="1" s="1"/>
  <c r="C2" i="1"/>
  <c r="H2" i="1" s="1"/>
  <c r="F2" i="1" s="1"/>
  <c r="B3" i="1"/>
  <c r="G3" i="1" s="1"/>
  <c r="E3" i="1" s="1"/>
  <c r="B4" i="1"/>
  <c r="G4" i="1" s="1"/>
  <c r="E4" i="1" s="1"/>
  <c r="B5" i="1"/>
  <c r="G5" i="1" s="1"/>
  <c r="E5" i="1" s="1"/>
  <c r="B6" i="1"/>
  <c r="G6" i="1" s="1"/>
  <c r="E6" i="1" s="1"/>
  <c r="B7" i="1"/>
  <c r="G7" i="1" s="1"/>
  <c r="E7" i="1" s="1"/>
  <c r="B8" i="1"/>
  <c r="G8" i="1" s="1"/>
  <c r="E8" i="1" s="1"/>
  <c r="B9" i="1"/>
  <c r="G9" i="1" s="1"/>
  <c r="E9" i="1" s="1"/>
  <c r="B10" i="1"/>
  <c r="G10" i="1" s="1"/>
  <c r="E10" i="1" s="1"/>
  <c r="B11" i="1"/>
  <c r="G11" i="1" s="1"/>
  <c r="E11" i="1" s="1"/>
  <c r="B12" i="1"/>
  <c r="G12" i="1" s="1"/>
  <c r="E12" i="1" s="1"/>
  <c r="B13" i="1"/>
  <c r="G13" i="1" s="1"/>
  <c r="E13" i="1" s="1"/>
  <c r="B14" i="1"/>
  <c r="G14" i="1" s="1"/>
  <c r="E14" i="1" s="1"/>
  <c r="B15" i="1"/>
  <c r="G15" i="1" s="1"/>
  <c r="E15" i="1" s="1"/>
  <c r="B16" i="1"/>
  <c r="G16" i="1" s="1"/>
  <c r="E16" i="1" s="1"/>
  <c r="B17" i="1"/>
  <c r="G17" i="1" s="1"/>
  <c r="E17" i="1" s="1"/>
  <c r="B18" i="1"/>
  <c r="G18" i="1" s="1"/>
  <c r="E18" i="1" s="1"/>
  <c r="B19" i="1"/>
  <c r="G19" i="1" s="1"/>
  <c r="E19" i="1" s="1"/>
  <c r="B20" i="1"/>
  <c r="G20" i="1" s="1"/>
  <c r="E20" i="1" s="1"/>
  <c r="B21" i="1"/>
  <c r="G21" i="1" s="1"/>
  <c r="E21" i="1" s="1"/>
  <c r="B22" i="1"/>
  <c r="G22" i="1" s="1"/>
  <c r="E22" i="1" s="1"/>
  <c r="B23" i="1"/>
  <c r="G23" i="1" s="1"/>
  <c r="E23" i="1" s="1"/>
  <c r="B24" i="1"/>
  <c r="G24" i="1" s="1"/>
  <c r="E24" i="1" s="1"/>
  <c r="B25" i="1"/>
  <c r="G25" i="1" s="1"/>
  <c r="E25" i="1" s="1"/>
  <c r="B2" i="1"/>
  <c r="G2" i="1" s="1"/>
  <c r="E2" i="1" s="1"/>
</calcChain>
</file>

<file path=xl/sharedStrings.xml><?xml version="1.0" encoding="utf-8"?>
<sst xmlns="http://schemas.openxmlformats.org/spreadsheetml/2006/main" count="232" uniqueCount="124">
  <si>
    <t>img_1</t>
  </si>
  <si>
    <t>img_2</t>
  </si>
  <si>
    <t>img_3</t>
  </si>
  <si>
    <t>img_4</t>
  </si>
  <si>
    <t>img_5</t>
  </si>
  <si>
    <t>img_6</t>
  </si>
  <si>
    <t>img_7</t>
  </si>
  <si>
    <t>img_8</t>
  </si>
  <si>
    <t>img_9</t>
  </si>
  <si>
    <t>img_10</t>
  </si>
  <si>
    <t>img_11</t>
  </si>
  <si>
    <t>img_12</t>
  </si>
  <si>
    <t>img_13</t>
  </si>
  <si>
    <t>img_14</t>
  </si>
  <si>
    <t>img_15</t>
  </si>
  <si>
    <t>img_16</t>
  </si>
  <si>
    <t>img_17</t>
  </si>
  <si>
    <t>img_18</t>
  </si>
  <si>
    <t>img_19</t>
  </si>
  <si>
    <t>img_20</t>
  </si>
  <si>
    <t>img_21</t>
  </si>
  <si>
    <t>img_22</t>
  </si>
  <si>
    <t>img_23</t>
  </si>
  <si>
    <t>img_24</t>
  </si>
  <si>
    <t>Name</t>
  </si>
  <si>
    <t>Width</t>
  </si>
  <si>
    <t>Height</t>
  </si>
  <si>
    <t>Class</t>
  </si>
  <si>
    <t>x</t>
  </si>
  <si>
    <t>y</t>
  </si>
  <si>
    <t>b_width</t>
  </si>
  <si>
    <t>b_height</t>
  </si>
  <si>
    <t>img_25</t>
  </si>
  <si>
    <t>img_26</t>
  </si>
  <si>
    <t>img_27</t>
  </si>
  <si>
    <t>img_28</t>
  </si>
  <si>
    <t>img_29</t>
  </si>
  <si>
    <t>img_30</t>
  </si>
  <si>
    <t>img_31</t>
  </si>
  <si>
    <t>img_32</t>
  </si>
  <si>
    <t>img_33</t>
  </si>
  <si>
    <t>img_34</t>
  </si>
  <si>
    <t>img_35</t>
  </si>
  <si>
    <t>img_36</t>
  </si>
  <si>
    <t>img_37</t>
  </si>
  <si>
    <t>img_38</t>
  </si>
  <si>
    <t>img_39</t>
  </si>
  <si>
    <t>img_40</t>
  </si>
  <si>
    <t>img_41</t>
  </si>
  <si>
    <t>img_42</t>
  </si>
  <si>
    <t>img_43</t>
  </si>
  <si>
    <t>img_44</t>
  </si>
  <si>
    <t>img_45</t>
  </si>
  <si>
    <t>img_46</t>
  </si>
  <si>
    <t>img_47</t>
  </si>
  <si>
    <t>img_48</t>
  </si>
  <si>
    <t>img_49</t>
  </si>
  <si>
    <t>img_50</t>
  </si>
  <si>
    <t>img_51</t>
  </si>
  <si>
    <t>img_52</t>
  </si>
  <si>
    <t>img_53</t>
  </si>
  <si>
    <t>img_54</t>
  </si>
  <si>
    <t>img_55</t>
  </si>
  <si>
    <t>img_56</t>
  </si>
  <si>
    <t>img_57</t>
  </si>
  <si>
    <t>img_58</t>
  </si>
  <si>
    <t>img_59</t>
  </si>
  <si>
    <t>img_60</t>
  </si>
  <si>
    <t>img_61</t>
  </si>
  <si>
    <t>img_62</t>
  </si>
  <si>
    <t>img_63</t>
  </si>
  <si>
    <t>img_64</t>
  </si>
  <si>
    <t>img_65</t>
  </si>
  <si>
    <t>img_66</t>
  </si>
  <si>
    <t>img_67</t>
  </si>
  <si>
    <t>img_68</t>
  </si>
  <si>
    <t>img_69</t>
  </si>
  <si>
    <t>img_70</t>
  </si>
  <si>
    <t>img_71</t>
  </si>
  <si>
    <t>img_72</t>
  </si>
  <si>
    <t>img_73</t>
  </si>
  <si>
    <t>img_74</t>
  </si>
  <si>
    <t>img_75</t>
  </si>
  <si>
    <t>img_76</t>
  </si>
  <si>
    <t>img_77</t>
  </si>
  <si>
    <t>img_78</t>
  </si>
  <si>
    <t>img_79</t>
  </si>
  <si>
    <t>img_80</t>
  </si>
  <si>
    <t>img_81</t>
  </si>
  <si>
    <t>img_82</t>
  </si>
  <si>
    <t>img_83</t>
  </si>
  <si>
    <t>img_84</t>
  </si>
  <si>
    <t>img_85</t>
  </si>
  <si>
    <t>img_86</t>
  </si>
  <si>
    <t>img_87</t>
  </si>
  <si>
    <t>img_88</t>
  </si>
  <si>
    <t>img_89</t>
  </si>
  <si>
    <t>img_90</t>
  </si>
  <si>
    <t>img_91</t>
  </si>
  <si>
    <t>img_92</t>
  </si>
  <si>
    <t>img_93</t>
  </si>
  <si>
    <t>img_94</t>
  </si>
  <si>
    <t>img_95</t>
  </si>
  <si>
    <t>img_96</t>
  </si>
  <si>
    <t>img_97</t>
  </si>
  <si>
    <t>img_98</t>
  </si>
  <si>
    <t>img_99</t>
  </si>
  <si>
    <t>img_100</t>
  </si>
  <si>
    <t>Centroid of bounding box, annotated by humans</t>
  </si>
  <si>
    <t>b_h</t>
  </si>
  <si>
    <t>b_w</t>
  </si>
  <si>
    <t>norm_h</t>
  </si>
  <si>
    <t>norm_w</t>
  </si>
  <si>
    <t>norm_x</t>
  </si>
  <si>
    <t>norm_y</t>
  </si>
  <si>
    <t>norm_b_w</t>
  </si>
  <si>
    <t>norm_b_h</t>
  </si>
  <si>
    <t>0.6/0.8</t>
  </si>
  <si>
    <t>0.6/0.4</t>
  </si>
  <si>
    <t>AB1</t>
  </si>
  <si>
    <t>AB2</t>
  </si>
  <si>
    <t>AnchorBox#</t>
  </si>
  <si>
    <t>ab_w_m</t>
  </si>
  <si>
    <t>ab_h_m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</si>
</sst>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theme="0" tint="-4.9989318521683403E-2"/>
      <name val="Arial"/>
      <family val="2"/>
    </font>
    <font>
      <sz val="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3" borderId="0" xfId="0" applyFont="1" applyFill="1"/>
    <xf numFmtId="0" fontId="4" fillId="2" borderId="0" xfId="0" applyFont="1" applyFill="1" applyAlignment="1">
      <alignment horizontal="center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10CE-9BFC-4947-89B2-5A42DE6E54BA}">
  <dimension ref="A1:H101"/>
  <sheetViews>
    <sheetView zoomScale="70" zoomScaleNormal="70" workbookViewId="0">
      <selection activeCell="M56" sqref="M56"/>
    </sheetView>
  </sheetViews>
  <sheetFormatPr defaultRowHeight="15" x14ac:dyDescent="0.25"/>
  <cols>
    <col min="1" max="1" width="12.5703125" customWidth="1"/>
  </cols>
  <sheetData>
    <row r="1" spans="1:8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5">
      <c r="A2" t="s">
        <v>0</v>
      </c>
      <c r="B2">
        <f ca="1">RANDBETWEEN(500,1000)</f>
        <v>911</v>
      </c>
      <c r="C2">
        <f ca="1">RANDBETWEEN(500,1000)</f>
        <v>783</v>
      </c>
      <c r="D2">
        <f ca="1">RANDBETWEEN(0, 9)</f>
        <v>4</v>
      </c>
      <c r="E2">
        <f ca="1">RANDBETWEEN(G2/2, (B2-G2/2))</f>
        <v>290</v>
      </c>
      <c r="F2">
        <f ca="1">RANDBETWEEN(H2/2, (C2-H2/2))</f>
        <v>362</v>
      </c>
      <c r="G2">
        <f ca="1">RANDBETWEEN(100, B2)</f>
        <v>503</v>
      </c>
      <c r="H2">
        <f ca="1">RANDBETWEEN(100, C2)</f>
        <v>551</v>
      </c>
    </row>
    <row r="3" spans="1:8" x14ac:dyDescent="0.25">
      <c r="A3" t="s">
        <v>1</v>
      </c>
      <c r="B3">
        <f t="shared" ref="B3:C26" ca="1" si="0">RANDBETWEEN(500,1000)</f>
        <v>897</v>
      </c>
      <c r="C3">
        <f t="shared" ca="1" si="0"/>
        <v>575</v>
      </c>
      <c r="D3">
        <f t="shared" ref="D3:D66" ca="1" si="1">RANDBETWEEN(0, 9)</f>
        <v>1</v>
      </c>
      <c r="E3">
        <f t="shared" ref="E3:E25" ca="1" si="2">RANDBETWEEN(G3/2, (B3-G3/2))</f>
        <v>375</v>
      </c>
      <c r="F3">
        <f t="shared" ref="F3:F25" ca="1" si="3">RANDBETWEEN(H3/2, (C3-H3/2))</f>
        <v>294</v>
      </c>
      <c r="G3">
        <f t="shared" ref="G3:G25" ca="1" si="4">RANDBETWEEN(100, B3)</f>
        <v>538</v>
      </c>
      <c r="H3">
        <f t="shared" ref="H3:H25" ca="1" si="5">RANDBETWEEN(100, C3)</f>
        <v>559</v>
      </c>
    </row>
    <row r="4" spans="1:8" x14ac:dyDescent="0.25">
      <c r="A4" t="s">
        <v>2</v>
      </c>
      <c r="B4">
        <f t="shared" ca="1" si="0"/>
        <v>846</v>
      </c>
      <c r="C4">
        <f t="shared" ca="1" si="0"/>
        <v>954</v>
      </c>
      <c r="D4">
        <f t="shared" ca="1" si="1"/>
        <v>3</v>
      </c>
      <c r="E4">
        <f t="shared" ca="1" si="2"/>
        <v>353</v>
      </c>
      <c r="F4">
        <f t="shared" ca="1" si="3"/>
        <v>463</v>
      </c>
      <c r="G4">
        <f t="shared" ca="1" si="4"/>
        <v>429</v>
      </c>
      <c r="H4">
        <f t="shared" ca="1" si="5"/>
        <v>345</v>
      </c>
    </row>
    <row r="5" spans="1:8" x14ac:dyDescent="0.25">
      <c r="A5" t="s">
        <v>3</v>
      </c>
      <c r="B5">
        <f t="shared" ca="1" si="0"/>
        <v>719</v>
      </c>
      <c r="C5">
        <f t="shared" ca="1" si="0"/>
        <v>598</v>
      </c>
      <c r="D5">
        <f t="shared" ca="1" si="1"/>
        <v>4</v>
      </c>
      <c r="E5">
        <f t="shared" ca="1" si="2"/>
        <v>368</v>
      </c>
      <c r="F5">
        <f t="shared" ca="1" si="3"/>
        <v>190</v>
      </c>
      <c r="G5">
        <f t="shared" ca="1" si="4"/>
        <v>393</v>
      </c>
      <c r="H5">
        <f t="shared" ca="1" si="5"/>
        <v>131</v>
      </c>
    </row>
    <row r="6" spans="1:8" x14ac:dyDescent="0.25">
      <c r="A6" t="s">
        <v>4</v>
      </c>
      <c r="B6">
        <f t="shared" ca="1" si="0"/>
        <v>917</v>
      </c>
      <c r="C6">
        <f t="shared" ca="1" si="0"/>
        <v>560</v>
      </c>
      <c r="D6">
        <f t="shared" ca="1" si="1"/>
        <v>1</v>
      </c>
      <c r="E6">
        <f t="shared" ca="1" si="2"/>
        <v>556</v>
      </c>
      <c r="F6">
        <f t="shared" ca="1" si="3"/>
        <v>221</v>
      </c>
      <c r="G6">
        <f t="shared" ca="1" si="4"/>
        <v>367</v>
      </c>
      <c r="H6">
        <f t="shared" ca="1" si="5"/>
        <v>102</v>
      </c>
    </row>
    <row r="7" spans="1:8" x14ac:dyDescent="0.25">
      <c r="A7" t="s">
        <v>5</v>
      </c>
      <c r="B7">
        <f t="shared" ca="1" si="0"/>
        <v>840</v>
      </c>
      <c r="C7">
        <f t="shared" ca="1" si="0"/>
        <v>868</v>
      </c>
      <c r="D7">
        <f t="shared" ca="1" si="1"/>
        <v>0</v>
      </c>
      <c r="E7">
        <f t="shared" ca="1" si="2"/>
        <v>272</v>
      </c>
      <c r="F7">
        <f t="shared" ca="1" si="3"/>
        <v>499</v>
      </c>
      <c r="G7">
        <f t="shared" ca="1" si="4"/>
        <v>174</v>
      </c>
      <c r="H7">
        <f t="shared" ca="1" si="5"/>
        <v>694</v>
      </c>
    </row>
    <row r="8" spans="1:8" x14ac:dyDescent="0.25">
      <c r="A8" t="s">
        <v>6</v>
      </c>
      <c r="B8">
        <f t="shared" ca="1" si="0"/>
        <v>669</v>
      </c>
      <c r="C8">
        <f t="shared" ca="1" si="0"/>
        <v>513</v>
      </c>
      <c r="D8">
        <f t="shared" ca="1" si="1"/>
        <v>4</v>
      </c>
      <c r="E8">
        <f t="shared" ca="1" si="2"/>
        <v>480</v>
      </c>
      <c r="F8">
        <f t="shared" ca="1" si="3"/>
        <v>281</v>
      </c>
      <c r="G8">
        <f t="shared" ca="1" si="4"/>
        <v>281</v>
      </c>
      <c r="H8">
        <f t="shared" ca="1" si="5"/>
        <v>140</v>
      </c>
    </row>
    <row r="9" spans="1:8" x14ac:dyDescent="0.25">
      <c r="A9" t="s">
        <v>7</v>
      </c>
      <c r="B9">
        <f t="shared" ca="1" si="0"/>
        <v>783</v>
      </c>
      <c r="C9">
        <f t="shared" ca="1" si="0"/>
        <v>576</v>
      </c>
      <c r="D9">
        <f t="shared" ca="1" si="1"/>
        <v>4</v>
      </c>
      <c r="E9">
        <f t="shared" ca="1" si="2"/>
        <v>439</v>
      </c>
      <c r="F9">
        <f t="shared" ca="1" si="3"/>
        <v>334</v>
      </c>
      <c r="G9">
        <f t="shared" ca="1" si="4"/>
        <v>647</v>
      </c>
      <c r="H9">
        <f t="shared" ca="1" si="5"/>
        <v>181</v>
      </c>
    </row>
    <row r="10" spans="1:8" x14ac:dyDescent="0.25">
      <c r="A10" t="s">
        <v>8</v>
      </c>
      <c r="B10">
        <f t="shared" ca="1" si="0"/>
        <v>861</v>
      </c>
      <c r="C10">
        <f t="shared" ca="1" si="0"/>
        <v>757</v>
      </c>
      <c r="D10">
        <f t="shared" ca="1" si="1"/>
        <v>2</v>
      </c>
      <c r="E10">
        <f t="shared" ca="1" si="2"/>
        <v>394</v>
      </c>
      <c r="F10">
        <f t="shared" ca="1" si="3"/>
        <v>431</v>
      </c>
      <c r="G10">
        <f t="shared" ca="1" si="4"/>
        <v>569</v>
      </c>
      <c r="H10">
        <f t="shared" ca="1" si="5"/>
        <v>594</v>
      </c>
    </row>
    <row r="11" spans="1:8" x14ac:dyDescent="0.25">
      <c r="A11" t="s">
        <v>9</v>
      </c>
      <c r="B11">
        <f t="shared" ca="1" si="0"/>
        <v>965</v>
      </c>
      <c r="C11">
        <f t="shared" ca="1" si="0"/>
        <v>811</v>
      </c>
      <c r="D11">
        <f t="shared" ca="1" si="1"/>
        <v>5</v>
      </c>
      <c r="E11">
        <f t="shared" ca="1" si="2"/>
        <v>232</v>
      </c>
      <c r="F11">
        <f t="shared" ca="1" si="3"/>
        <v>277</v>
      </c>
      <c r="G11">
        <f t="shared" ca="1" si="4"/>
        <v>147</v>
      </c>
      <c r="H11">
        <f t="shared" ca="1" si="5"/>
        <v>507</v>
      </c>
    </row>
    <row r="12" spans="1:8" x14ac:dyDescent="0.25">
      <c r="A12" t="s">
        <v>10</v>
      </c>
      <c r="B12">
        <f t="shared" ca="1" si="0"/>
        <v>854</v>
      </c>
      <c r="C12">
        <f t="shared" ca="1" si="0"/>
        <v>905</v>
      </c>
      <c r="D12">
        <f t="shared" ca="1" si="1"/>
        <v>8</v>
      </c>
      <c r="E12">
        <f t="shared" ca="1" si="2"/>
        <v>557</v>
      </c>
      <c r="F12">
        <f t="shared" ca="1" si="3"/>
        <v>293</v>
      </c>
      <c r="G12">
        <f t="shared" ca="1" si="4"/>
        <v>480</v>
      </c>
      <c r="H12">
        <f t="shared" ca="1" si="5"/>
        <v>394</v>
      </c>
    </row>
    <row r="13" spans="1:8" x14ac:dyDescent="0.25">
      <c r="A13" t="s">
        <v>11</v>
      </c>
      <c r="B13">
        <f t="shared" ca="1" si="0"/>
        <v>993</v>
      </c>
      <c r="C13">
        <f t="shared" ca="1" si="0"/>
        <v>597</v>
      </c>
      <c r="D13">
        <f t="shared" ca="1" si="1"/>
        <v>1</v>
      </c>
      <c r="E13">
        <f t="shared" ca="1" si="2"/>
        <v>425</v>
      </c>
      <c r="F13">
        <f t="shared" ca="1" si="3"/>
        <v>337</v>
      </c>
      <c r="G13">
        <f t="shared" ca="1" si="4"/>
        <v>252</v>
      </c>
      <c r="H13">
        <f t="shared" ca="1" si="5"/>
        <v>503</v>
      </c>
    </row>
    <row r="14" spans="1:8" x14ac:dyDescent="0.25">
      <c r="A14" t="s">
        <v>12</v>
      </c>
      <c r="B14">
        <f t="shared" ca="1" si="0"/>
        <v>580</v>
      </c>
      <c r="C14">
        <f t="shared" ca="1" si="0"/>
        <v>887</v>
      </c>
      <c r="D14">
        <f t="shared" ca="1" si="1"/>
        <v>8</v>
      </c>
      <c r="E14">
        <f t="shared" ca="1" si="2"/>
        <v>275</v>
      </c>
      <c r="F14">
        <f t="shared" ca="1" si="3"/>
        <v>348</v>
      </c>
      <c r="G14">
        <f t="shared" ca="1" si="4"/>
        <v>510</v>
      </c>
      <c r="H14">
        <f t="shared" ca="1" si="5"/>
        <v>514</v>
      </c>
    </row>
    <row r="15" spans="1:8" x14ac:dyDescent="0.25">
      <c r="A15" t="s">
        <v>13</v>
      </c>
      <c r="B15">
        <f t="shared" ca="1" si="0"/>
        <v>610</v>
      </c>
      <c r="C15">
        <f t="shared" ca="1" si="0"/>
        <v>818</v>
      </c>
      <c r="D15">
        <f t="shared" ca="1" si="1"/>
        <v>4</v>
      </c>
      <c r="E15">
        <f t="shared" ca="1" si="2"/>
        <v>299</v>
      </c>
      <c r="F15">
        <f t="shared" ca="1" si="3"/>
        <v>397</v>
      </c>
      <c r="G15">
        <f t="shared" ca="1" si="4"/>
        <v>562</v>
      </c>
      <c r="H15">
        <f t="shared" ca="1" si="5"/>
        <v>684</v>
      </c>
    </row>
    <row r="16" spans="1:8" x14ac:dyDescent="0.25">
      <c r="A16" t="s">
        <v>14</v>
      </c>
      <c r="B16">
        <f t="shared" ca="1" si="0"/>
        <v>693</v>
      </c>
      <c r="C16">
        <f t="shared" ca="1" si="0"/>
        <v>612</v>
      </c>
      <c r="D16">
        <f t="shared" ca="1" si="1"/>
        <v>7</v>
      </c>
      <c r="E16">
        <f t="shared" ca="1" si="2"/>
        <v>381</v>
      </c>
      <c r="F16">
        <f t="shared" ca="1" si="3"/>
        <v>257</v>
      </c>
      <c r="G16">
        <f t="shared" ca="1" si="4"/>
        <v>596</v>
      </c>
      <c r="H16">
        <f t="shared" ca="1" si="5"/>
        <v>463</v>
      </c>
    </row>
    <row r="17" spans="1:8" x14ac:dyDescent="0.25">
      <c r="A17" t="s">
        <v>15</v>
      </c>
      <c r="B17">
        <f t="shared" ca="1" si="0"/>
        <v>632</v>
      </c>
      <c r="C17">
        <f t="shared" ca="1" si="0"/>
        <v>940</v>
      </c>
      <c r="D17">
        <f t="shared" ca="1" si="1"/>
        <v>2</v>
      </c>
      <c r="E17">
        <f t="shared" ca="1" si="2"/>
        <v>517</v>
      </c>
      <c r="F17">
        <f t="shared" ca="1" si="3"/>
        <v>404</v>
      </c>
      <c r="G17">
        <f t="shared" ca="1" si="4"/>
        <v>108</v>
      </c>
      <c r="H17">
        <f t="shared" ca="1" si="5"/>
        <v>774</v>
      </c>
    </row>
    <row r="18" spans="1:8" x14ac:dyDescent="0.25">
      <c r="A18" t="s">
        <v>16</v>
      </c>
      <c r="B18">
        <f t="shared" ca="1" si="0"/>
        <v>679</v>
      </c>
      <c r="C18">
        <f t="shared" ca="1" si="0"/>
        <v>638</v>
      </c>
      <c r="D18">
        <f t="shared" ca="1" si="1"/>
        <v>9</v>
      </c>
      <c r="E18">
        <f t="shared" ca="1" si="2"/>
        <v>248</v>
      </c>
      <c r="F18">
        <f t="shared" ca="1" si="3"/>
        <v>311</v>
      </c>
      <c r="G18">
        <f t="shared" ca="1" si="4"/>
        <v>311</v>
      </c>
      <c r="H18">
        <f t="shared" ca="1" si="5"/>
        <v>578</v>
      </c>
    </row>
    <row r="19" spans="1:8" x14ac:dyDescent="0.25">
      <c r="A19" t="s">
        <v>17</v>
      </c>
      <c r="B19">
        <f t="shared" ca="1" si="0"/>
        <v>670</v>
      </c>
      <c r="C19">
        <f t="shared" ca="1" si="0"/>
        <v>595</v>
      </c>
      <c r="D19">
        <f t="shared" ca="1" si="1"/>
        <v>3</v>
      </c>
      <c r="E19">
        <f t="shared" ca="1" si="2"/>
        <v>391</v>
      </c>
      <c r="F19">
        <f t="shared" ca="1" si="3"/>
        <v>293</v>
      </c>
      <c r="G19">
        <f t="shared" ca="1" si="4"/>
        <v>514</v>
      </c>
      <c r="H19">
        <f t="shared" ca="1" si="5"/>
        <v>301</v>
      </c>
    </row>
    <row r="20" spans="1:8" x14ac:dyDescent="0.25">
      <c r="A20" t="s">
        <v>18</v>
      </c>
      <c r="B20">
        <f t="shared" ca="1" si="0"/>
        <v>715</v>
      </c>
      <c r="C20">
        <f t="shared" ca="1" si="0"/>
        <v>890</v>
      </c>
      <c r="D20">
        <f t="shared" ca="1" si="1"/>
        <v>8</v>
      </c>
      <c r="E20">
        <f t="shared" ca="1" si="2"/>
        <v>290</v>
      </c>
      <c r="F20">
        <f t="shared" ca="1" si="3"/>
        <v>352</v>
      </c>
      <c r="G20">
        <f t="shared" ca="1" si="4"/>
        <v>538</v>
      </c>
      <c r="H20">
        <f t="shared" ca="1" si="5"/>
        <v>379</v>
      </c>
    </row>
    <row r="21" spans="1:8" x14ac:dyDescent="0.25">
      <c r="A21" t="s">
        <v>19</v>
      </c>
      <c r="B21">
        <f t="shared" ca="1" si="0"/>
        <v>645</v>
      </c>
      <c r="C21">
        <f t="shared" ca="1" si="0"/>
        <v>551</v>
      </c>
      <c r="D21">
        <f t="shared" ca="1" si="1"/>
        <v>6</v>
      </c>
      <c r="E21">
        <f t="shared" ca="1" si="2"/>
        <v>305</v>
      </c>
      <c r="F21">
        <f t="shared" ca="1" si="3"/>
        <v>146</v>
      </c>
      <c r="G21">
        <f t="shared" ca="1" si="4"/>
        <v>600</v>
      </c>
      <c r="H21">
        <f t="shared" ca="1" si="5"/>
        <v>153</v>
      </c>
    </row>
    <row r="22" spans="1:8" x14ac:dyDescent="0.25">
      <c r="A22" t="s">
        <v>20</v>
      </c>
      <c r="B22">
        <f t="shared" ca="1" si="0"/>
        <v>956</v>
      </c>
      <c r="C22">
        <f t="shared" ca="1" si="0"/>
        <v>757</v>
      </c>
      <c r="D22">
        <f t="shared" ca="1" si="1"/>
        <v>5</v>
      </c>
      <c r="E22">
        <f t="shared" ca="1" si="2"/>
        <v>333</v>
      </c>
      <c r="F22">
        <f t="shared" ca="1" si="3"/>
        <v>451</v>
      </c>
      <c r="G22">
        <f t="shared" ca="1" si="4"/>
        <v>455</v>
      </c>
      <c r="H22">
        <f t="shared" ca="1" si="5"/>
        <v>164</v>
      </c>
    </row>
    <row r="23" spans="1:8" x14ac:dyDescent="0.25">
      <c r="A23" t="s">
        <v>21</v>
      </c>
      <c r="B23">
        <f t="shared" ca="1" si="0"/>
        <v>835</v>
      </c>
      <c r="C23">
        <f t="shared" ca="1" si="0"/>
        <v>777</v>
      </c>
      <c r="D23">
        <f t="shared" ca="1" si="1"/>
        <v>2</v>
      </c>
      <c r="E23">
        <f t="shared" ca="1" si="2"/>
        <v>247</v>
      </c>
      <c r="F23">
        <f t="shared" ca="1" si="3"/>
        <v>409</v>
      </c>
      <c r="G23">
        <f t="shared" ca="1" si="4"/>
        <v>401</v>
      </c>
      <c r="H23">
        <f t="shared" ca="1" si="5"/>
        <v>129</v>
      </c>
    </row>
    <row r="24" spans="1:8" x14ac:dyDescent="0.25">
      <c r="A24" t="s">
        <v>22</v>
      </c>
      <c r="B24">
        <f t="shared" ca="1" si="0"/>
        <v>666</v>
      </c>
      <c r="C24">
        <f t="shared" ca="1" si="0"/>
        <v>680</v>
      </c>
      <c r="D24">
        <f t="shared" ca="1" si="1"/>
        <v>6</v>
      </c>
      <c r="E24">
        <f t="shared" ca="1" si="2"/>
        <v>230</v>
      </c>
      <c r="F24">
        <f t="shared" ca="1" si="3"/>
        <v>295</v>
      </c>
      <c r="G24">
        <f t="shared" ca="1" si="4"/>
        <v>293</v>
      </c>
      <c r="H24">
        <f t="shared" ca="1" si="5"/>
        <v>585</v>
      </c>
    </row>
    <row r="25" spans="1:8" x14ac:dyDescent="0.25">
      <c r="A25" t="s">
        <v>23</v>
      </c>
      <c r="B25">
        <f t="shared" ca="1" si="0"/>
        <v>721</v>
      </c>
      <c r="C25">
        <f t="shared" ca="1" si="0"/>
        <v>908</v>
      </c>
      <c r="D25">
        <f t="shared" ca="1" si="1"/>
        <v>5</v>
      </c>
      <c r="E25">
        <f t="shared" ca="1" si="2"/>
        <v>228</v>
      </c>
      <c r="F25">
        <f t="shared" ca="1" si="3"/>
        <v>196</v>
      </c>
      <c r="G25">
        <f t="shared" ca="1" si="4"/>
        <v>184</v>
      </c>
      <c r="H25">
        <f t="shared" ca="1" si="5"/>
        <v>295</v>
      </c>
    </row>
    <row r="26" spans="1:8" x14ac:dyDescent="0.25">
      <c r="A26" t="s">
        <v>32</v>
      </c>
      <c r="B26">
        <f t="shared" ca="1" si="0"/>
        <v>897</v>
      </c>
      <c r="C26">
        <f t="shared" ca="1" si="0"/>
        <v>707</v>
      </c>
      <c r="D26">
        <f t="shared" ca="1" si="1"/>
        <v>2</v>
      </c>
      <c r="E26">
        <f t="shared" ref="E26:E89" ca="1" si="6">RANDBETWEEN(G26/2, (B26-G26/2))</f>
        <v>312</v>
      </c>
      <c r="F26">
        <f t="shared" ref="F26:F89" ca="1" si="7">RANDBETWEEN(H26/2, (C26-H26/2))</f>
        <v>267</v>
      </c>
      <c r="G26">
        <f t="shared" ref="G26:G89" ca="1" si="8">RANDBETWEEN(100, B26)</f>
        <v>260</v>
      </c>
      <c r="H26">
        <f t="shared" ref="H26:H89" ca="1" si="9">RANDBETWEEN(100, C26)</f>
        <v>103</v>
      </c>
    </row>
    <row r="27" spans="1:8" x14ac:dyDescent="0.25">
      <c r="A27" t="s">
        <v>33</v>
      </c>
      <c r="B27">
        <f t="shared" ref="B27:C90" ca="1" si="10">RANDBETWEEN(500,1000)</f>
        <v>851</v>
      </c>
      <c r="C27">
        <f t="shared" ca="1" si="10"/>
        <v>722</v>
      </c>
      <c r="D27">
        <f t="shared" ca="1" si="1"/>
        <v>8</v>
      </c>
      <c r="E27">
        <f t="shared" ca="1" si="6"/>
        <v>325</v>
      </c>
      <c r="F27">
        <f t="shared" ca="1" si="7"/>
        <v>381</v>
      </c>
      <c r="G27">
        <f t="shared" ca="1" si="8"/>
        <v>528</v>
      </c>
      <c r="H27">
        <f t="shared" ca="1" si="9"/>
        <v>678</v>
      </c>
    </row>
    <row r="28" spans="1:8" x14ac:dyDescent="0.25">
      <c r="A28" t="s">
        <v>34</v>
      </c>
      <c r="B28">
        <f t="shared" ca="1" si="10"/>
        <v>720</v>
      </c>
      <c r="C28">
        <f t="shared" ca="1" si="10"/>
        <v>694</v>
      </c>
      <c r="D28">
        <f t="shared" ca="1" si="1"/>
        <v>7</v>
      </c>
      <c r="E28">
        <f t="shared" ca="1" si="6"/>
        <v>353</v>
      </c>
      <c r="F28">
        <f t="shared" ca="1" si="7"/>
        <v>455</v>
      </c>
      <c r="G28">
        <f t="shared" ca="1" si="8"/>
        <v>697</v>
      </c>
      <c r="H28">
        <f t="shared" ca="1" si="9"/>
        <v>400</v>
      </c>
    </row>
    <row r="29" spans="1:8" x14ac:dyDescent="0.25">
      <c r="A29" t="s">
        <v>35</v>
      </c>
      <c r="B29">
        <f t="shared" ca="1" si="10"/>
        <v>582</v>
      </c>
      <c r="C29">
        <f t="shared" ca="1" si="10"/>
        <v>514</v>
      </c>
      <c r="D29">
        <f t="shared" ca="1" si="1"/>
        <v>3</v>
      </c>
      <c r="E29">
        <f t="shared" ca="1" si="6"/>
        <v>260</v>
      </c>
      <c r="F29">
        <f t="shared" ca="1" si="7"/>
        <v>226</v>
      </c>
      <c r="G29">
        <f t="shared" ca="1" si="8"/>
        <v>469</v>
      </c>
      <c r="H29">
        <f t="shared" ca="1" si="9"/>
        <v>368</v>
      </c>
    </row>
    <row r="30" spans="1:8" x14ac:dyDescent="0.25">
      <c r="A30" t="s">
        <v>36</v>
      </c>
      <c r="B30">
        <f t="shared" ca="1" si="10"/>
        <v>986</v>
      </c>
      <c r="C30">
        <f t="shared" ca="1" si="10"/>
        <v>775</v>
      </c>
      <c r="D30">
        <f t="shared" ca="1" si="1"/>
        <v>6</v>
      </c>
      <c r="E30">
        <f t="shared" ca="1" si="6"/>
        <v>482</v>
      </c>
      <c r="F30">
        <f t="shared" ca="1" si="7"/>
        <v>516</v>
      </c>
      <c r="G30">
        <f t="shared" ca="1" si="8"/>
        <v>827</v>
      </c>
      <c r="H30">
        <f t="shared" ca="1" si="9"/>
        <v>273</v>
      </c>
    </row>
    <row r="31" spans="1:8" x14ac:dyDescent="0.25">
      <c r="A31" t="s">
        <v>37</v>
      </c>
      <c r="B31">
        <f t="shared" ca="1" si="10"/>
        <v>553</v>
      </c>
      <c r="C31">
        <f t="shared" ca="1" si="10"/>
        <v>964</v>
      </c>
      <c r="D31">
        <f t="shared" ca="1" si="1"/>
        <v>2</v>
      </c>
      <c r="E31">
        <f t="shared" ca="1" si="6"/>
        <v>338</v>
      </c>
      <c r="F31">
        <f t="shared" ca="1" si="7"/>
        <v>399</v>
      </c>
      <c r="G31">
        <f t="shared" ca="1" si="8"/>
        <v>210</v>
      </c>
      <c r="H31">
        <f t="shared" ca="1" si="9"/>
        <v>786</v>
      </c>
    </row>
    <row r="32" spans="1:8" x14ac:dyDescent="0.25">
      <c r="A32" t="s">
        <v>38</v>
      </c>
      <c r="B32">
        <f t="shared" ca="1" si="10"/>
        <v>757</v>
      </c>
      <c r="C32">
        <f t="shared" ca="1" si="10"/>
        <v>513</v>
      </c>
      <c r="D32">
        <f t="shared" ca="1" si="1"/>
        <v>2</v>
      </c>
      <c r="E32">
        <f t="shared" ca="1" si="6"/>
        <v>457</v>
      </c>
      <c r="F32">
        <f t="shared" ca="1" si="7"/>
        <v>228</v>
      </c>
      <c r="G32">
        <f t="shared" ca="1" si="8"/>
        <v>394</v>
      </c>
      <c r="H32">
        <f t="shared" ca="1" si="9"/>
        <v>419</v>
      </c>
    </row>
    <row r="33" spans="1:8" x14ac:dyDescent="0.25">
      <c r="A33" t="s">
        <v>39</v>
      </c>
      <c r="B33">
        <f t="shared" ca="1" si="10"/>
        <v>696</v>
      </c>
      <c r="C33">
        <f t="shared" ca="1" si="10"/>
        <v>847</v>
      </c>
      <c r="D33">
        <f t="shared" ca="1" si="1"/>
        <v>7</v>
      </c>
      <c r="E33">
        <f t="shared" ca="1" si="6"/>
        <v>317</v>
      </c>
      <c r="F33">
        <f t="shared" ca="1" si="7"/>
        <v>375</v>
      </c>
      <c r="G33">
        <f t="shared" ca="1" si="8"/>
        <v>618</v>
      </c>
      <c r="H33">
        <f t="shared" ca="1" si="9"/>
        <v>268</v>
      </c>
    </row>
    <row r="34" spans="1:8" x14ac:dyDescent="0.25">
      <c r="A34" t="s">
        <v>40</v>
      </c>
      <c r="B34">
        <f t="shared" ca="1" si="10"/>
        <v>571</v>
      </c>
      <c r="C34">
        <f t="shared" ca="1" si="10"/>
        <v>961</v>
      </c>
      <c r="D34">
        <f t="shared" ca="1" si="1"/>
        <v>9</v>
      </c>
      <c r="E34">
        <f t="shared" ca="1" si="6"/>
        <v>267</v>
      </c>
      <c r="F34">
        <f t="shared" ca="1" si="7"/>
        <v>481</v>
      </c>
      <c r="G34">
        <f t="shared" ca="1" si="8"/>
        <v>532</v>
      </c>
      <c r="H34">
        <f t="shared" ca="1" si="9"/>
        <v>817</v>
      </c>
    </row>
    <row r="35" spans="1:8" x14ac:dyDescent="0.25">
      <c r="A35" t="s">
        <v>41</v>
      </c>
      <c r="B35">
        <f t="shared" ca="1" si="10"/>
        <v>790</v>
      </c>
      <c r="C35">
        <f t="shared" ca="1" si="10"/>
        <v>608</v>
      </c>
      <c r="D35">
        <f t="shared" ca="1" si="1"/>
        <v>9</v>
      </c>
      <c r="E35">
        <f t="shared" ca="1" si="6"/>
        <v>549</v>
      </c>
      <c r="F35">
        <f t="shared" ca="1" si="7"/>
        <v>310</v>
      </c>
      <c r="G35">
        <f t="shared" ca="1" si="8"/>
        <v>442</v>
      </c>
      <c r="H35">
        <f t="shared" ca="1" si="9"/>
        <v>589</v>
      </c>
    </row>
    <row r="36" spans="1:8" x14ac:dyDescent="0.25">
      <c r="A36" t="s">
        <v>42</v>
      </c>
      <c r="B36">
        <f t="shared" ca="1" si="10"/>
        <v>868</v>
      </c>
      <c r="C36">
        <f t="shared" ca="1" si="10"/>
        <v>600</v>
      </c>
      <c r="D36">
        <f t="shared" ca="1" si="1"/>
        <v>5</v>
      </c>
      <c r="E36">
        <f t="shared" ca="1" si="6"/>
        <v>386</v>
      </c>
      <c r="F36">
        <f t="shared" ca="1" si="7"/>
        <v>301</v>
      </c>
      <c r="G36">
        <f t="shared" ca="1" si="8"/>
        <v>738</v>
      </c>
      <c r="H36">
        <f t="shared" ca="1" si="9"/>
        <v>592</v>
      </c>
    </row>
    <row r="37" spans="1:8" x14ac:dyDescent="0.25">
      <c r="A37" t="s">
        <v>43</v>
      </c>
      <c r="B37">
        <f t="shared" ca="1" si="10"/>
        <v>611</v>
      </c>
      <c r="C37">
        <f t="shared" ca="1" si="10"/>
        <v>501</v>
      </c>
      <c r="D37">
        <f t="shared" ca="1" si="1"/>
        <v>3</v>
      </c>
      <c r="E37">
        <f t="shared" ca="1" si="6"/>
        <v>361</v>
      </c>
      <c r="F37">
        <f t="shared" ca="1" si="7"/>
        <v>268</v>
      </c>
      <c r="G37">
        <f t="shared" ca="1" si="8"/>
        <v>380</v>
      </c>
      <c r="H37">
        <f t="shared" ca="1" si="9"/>
        <v>458</v>
      </c>
    </row>
    <row r="38" spans="1:8" x14ac:dyDescent="0.25">
      <c r="A38" t="s">
        <v>44</v>
      </c>
      <c r="B38">
        <f t="shared" ca="1" si="10"/>
        <v>979</v>
      </c>
      <c r="C38">
        <f t="shared" ca="1" si="10"/>
        <v>725</v>
      </c>
      <c r="D38">
        <f t="shared" ca="1" si="1"/>
        <v>0</v>
      </c>
      <c r="E38">
        <f t="shared" ca="1" si="6"/>
        <v>483</v>
      </c>
      <c r="F38">
        <f t="shared" ca="1" si="7"/>
        <v>429</v>
      </c>
      <c r="G38">
        <f t="shared" ca="1" si="8"/>
        <v>894</v>
      </c>
      <c r="H38">
        <f t="shared" ca="1" si="9"/>
        <v>324</v>
      </c>
    </row>
    <row r="39" spans="1:8" x14ac:dyDescent="0.25">
      <c r="A39" t="s">
        <v>45</v>
      </c>
      <c r="B39">
        <f t="shared" ca="1" si="10"/>
        <v>575</v>
      </c>
      <c r="C39">
        <f t="shared" ca="1" si="10"/>
        <v>524</v>
      </c>
      <c r="D39">
        <f t="shared" ca="1" si="1"/>
        <v>6</v>
      </c>
      <c r="E39">
        <f t="shared" ca="1" si="6"/>
        <v>307</v>
      </c>
      <c r="F39">
        <f t="shared" ca="1" si="7"/>
        <v>307</v>
      </c>
      <c r="G39">
        <f t="shared" ca="1" si="8"/>
        <v>467</v>
      </c>
      <c r="H39">
        <f t="shared" ca="1" si="9"/>
        <v>180</v>
      </c>
    </row>
    <row r="40" spans="1:8" x14ac:dyDescent="0.25">
      <c r="A40" t="s">
        <v>46</v>
      </c>
      <c r="B40">
        <f t="shared" ca="1" si="10"/>
        <v>782</v>
      </c>
      <c r="C40">
        <f t="shared" ca="1" si="10"/>
        <v>584</v>
      </c>
      <c r="D40">
        <f t="shared" ca="1" si="1"/>
        <v>5</v>
      </c>
      <c r="E40">
        <f t="shared" ca="1" si="6"/>
        <v>280</v>
      </c>
      <c r="F40">
        <f t="shared" ca="1" si="7"/>
        <v>129</v>
      </c>
      <c r="G40">
        <f t="shared" ca="1" si="8"/>
        <v>488</v>
      </c>
      <c r="H40">
        <f t="shared" ca="1" si="9"/>
        <v>257</v>
      </c>
    </row>
    <row r="41" spans="1:8" x14ac:dyDescent="0.25">
      <c r="A41" t="s">
        <v>47</v>
      </c>
      <c r="B41">
        <f t="shared" ca="1" si="10"/>
        <v>553</v>
      </c>
      <c r="C41">
        <f t="shared" ca="1" si="10"/>
        <v>664</v>
      </c>
      <c r="D41">
        <f t="shared" ca="1" si="1"/>
        <v>4</v>
      </c>
      <c r="E41">
        <f t="shared" ca="1" si="6"/>
        <v>235</v>
      </c>
      <c r="F41">
        <f t="shared" ca="1" si="7"/>
        <v>353</v>
      </c>
      <c r="G41">
        <f t="shared" ca="1" si="8"/>
        <v>240</v>
      </c>
      <c r="H41">
        <f t="shared" ca="1" si="9"/>
        <v>507</v>
      </c>
    </row>
    <row r="42" spans="1:8" x14ac:dyDescent="0.25">
      <c r="A42" t="s">
        <v>48</v>
      </c>
      <c r="B42">
        <f t="shared" ca="1" si="10"/>
        <v>929</v>
      </c>
      <c r="C42">
        <f t="shared" ca="1" si="10"/>
        <v>740</v>
      </c>
      <c r="D42">
        <f t="shared" ca="1" si="1"/>
        <v>8</v>
      </c>
      <c r="E42">
        <f t="shared" ca="1" si="6"/>
        <v>369</v>
      </c>
      <c r="F42">
        <f t="shared" ca="1" si="7"/>
        <v>332</v>
      </c>
      <c r="G42">
        <f t="shared" ca="1" si="8"/>
        <v>500</v>
      </c>
      <c r="H42">
        <f t="shared" ca="1" si="9"/>
        <v>408</v>
      </c>
    </row>
    <row r="43" spans="1:8" x14ac:dyDescent="0.25">
      <c r="A43" t="s">
        <v>49</v>
      </c>
      <c r="B43">
        <f t="shared" ca="1" si="10"/>
        <v>950</v>
      </c>
      <c r="C43">
        <f t="shared" ca="1" si="10"/>
        <v>832</v>
      </c>
      <c r="D43">
        <f t="shared" ca="1" si="1"/>
        <v>4</v>
      </c>
      <c r="E43">
        <f t="shared" ca="1" si="6"/>
        <v>492</v>
      </c>
      <c r="F43">
        <f t="shared" ca="1" si="7"/>
        <v>698</v>
      </c>
      <c r="G43">
        <f t="shared" ca="1" si="8"/>
        <v>653</v>
      </c>
      <c r="H43">
        <f t="shared" ca="1" si="9"/>
        <v>158</v>
      </c>
    </row>
    <row r="44" spans="1:8" x14ac:dyDescent="0.25">
      <c r="A44" t="s">
        <v>50</v>
      </c>
      <c r="B44">
        <f t="shared" ca="1" si="10"/>
        <v>838</v>
      </c>
      <c r="C44">
        <f t="shared" ca="1" si="10"/>
        <v>528</v>
      </c>
      <c r="D44">
        <f t="shared" ca="1" si="1"/>
        <v>6</v>
      </c>
      <c r="E44">
        <f t="shared" ca="1" si="6"/>
        <v>346</v>
      </c>
      <c r="F44">
        <f t="shared" ca="1" si="7"/>
        <v>324</v>
      </c>
      <c r="G44">
        <f t="shared" ca="1" si="8"/>
        <v>125</v>
      </c>
      <c r="H44">
        <f t="shared" ca="1" si="9"/>
        <v>308</v>
      </c>
    </row>
    <row r="45" spans="1:8" x14ac:dyDescent="0.25">
      <c r="A45" t="s">
        <v>51</v>
      </c>
      <c r="B45">
        <f t="shared" ca="1" si="10"/>
        <v>818</v>
      </c>
      <c r="C45">
        <f t="shared" ca="1" si="10"/>
        <v>623</v>
      </c>
      <c r="D45">
        <f t="shared" ca="1" si="1"/>
        <v>1</v>
      </c>
      <c r="E45">
        <f t="shared" ca="1" si="6"/>
        <v>519</v>
      </c>
      <c r="F45">
        <f t="shared" ca="1" si="7"/>
        <v>218</v>
      </c>
      <c r="G45">
        <f t="shared" ca="1" si="8"/>
        <v>553</v>
      </c>
      <c r="H45">
        <f t="shared" ca="1" si="9"/>
        <v>140</v>
      </c>
    </row>
    <row r="46" spans="1:8" x14ac:dyDescent="0.25">
      <c r="A46" t="s">
        <v>52</v>
      </c>
      <c r="B46">
        <f t="shared" ca="1" si="10"/>
        <v>619</v>
      </c>
      <c r="C46">
        <f t="shared" ca="1" si="10"/>
        <v>630</v>
      </c>
      <c r="D46">
        <f t="shared" ca="1" si="1"/>
        <v>9</v>
      </c>
      <c r="E46">
        <f t="shared" ca="1" si="6"/>
        <v>193</v>
      </c>
      <c r="F46">
        <f t="shared" ca="1" si="7"/>
        <v>261</v>
      </c>
      <c r="G46">
        <f t="shared" ca="1" si="8"/>
        <v>116</v>
      </c>
      <c r="H46">
        <f t="shared" ca="1" si="9"/>
        <v>408</v>
      </c>
    </row>
    <row r="47" spans="1:8" x14ac:dyDescent="0.25">
      <c r="A47" t="s">
        <v>53</v>
      </c>
      <c r="B47">
        <f t="shared" ca="1" si="10"/>
        <v>824</v>
      </c>
      <c r="C47">
        <f t="shared" ca="1" si="10"/>
        <v>885</v>
      </c>
      <c r="D47">
        <f t="shared" ca="1" si="1"/>
        <v>8</v>
      </c>
      <c r="E47">
        <f t="shared" ca="1" si="6"/>
        <v>528</v>
      </c>
      <c r="F47">
        <f t="shared" ca="1" si="7"/>
        <v>454</v>
      </c>
      <c r="G47">
        <f t="shared" ca="1" si="8"/>
        <v>287</v>
      </c>
      <c r="H47">
        <f t="shared" ca="1" si="9"/>
        <v>167</v>
      </c>
    </row>
    <row r="48" spans="1:8" x14ac:dyDescent="0.25">
      <c r="A48" t="s">
        <v>54</v>
      </c>
      <c r="B48">
        <f t="shared" ca="1" si="10"/>
        <v>723</v>
      </c>
      <c r="C48">
        <f t="shared" ca="1" si="10"/>
        <v>502</v>
      </c>
      <c r="D48">
        <f t="shared" ca="1" si="1"/>
        <v>7</v>
      </c>
      <c r="E48">
        <f t="shared" ca="1" si="6"/>
        <v>377</v>
      </c>
      <c r="F48">
        <f t="shared" ca="1" si="7"/>
        <v>411</v>
      </c>
      <c r="G48">
        <f t="shared" ca="1" si="8"/>
        <v>511</v>
      </c>
      <c r="H48">
        <f t="shared" ca="1" si="9"/>
        <v>120</v>
      </c>
    </row>
    <row r="49" spans="1:8" x14ac:dyDescent="0.25">
      <c r="A49" t="s">
        <v>55</v>
      </c>
      <c r="B49">
        <f t="shared" ca="1" si="10"/>
        <v>566</v>
      </c>
      <c r="C49">
        <f t="shared" ca="1" si="10"/>
        <v>535</v>
      </c>
      <c r="D49">
        <f t="shared" ca="1" si="1"/>
        <v>2</v>
      </c>
      <c r="E49">
        <f t="shared" ca="1" si="6"/>
        <v>318</v>
      </c>
      <c r="F49">
        <f t="shared" ca="1" si="7"/>
        <v>130</v>
      </c>
      <c r="G49">
        <f t="shared" ca="1" si="8"/>
        <v>378</v>
      </c>
      <c r="H49">
        <f t="shared" ca="1" si="9"/>
        <v>187</v>
      </c>
    </row>
    <row r="50" spans="1:8" x14ac:dyDescent="0.25">
      <c r="A50" t="s">
        <v>56</v>
      </c>
      <c r="B50">
        <f t="shared" ca="1" si="10"/>
        <v>990</v>
      </c>
      <c r="C50">
        <f t="shared" ca="1" si="10"/>
        <v>905</v>
      </c>
      <c r="D50">
        <f t="shared" ca="1" si="1"/>
        <v>2</v>
      </c>
      <c r="E50">
        <f t="shared" ca="1" si="6"/>
        <v>151</v>
      </c>
      <c r="F50">
        <f t="shared" ca="1" si="7"/>
        <v>414</v>
      </c>
      <c r="G50">
        <f t="shared" ca="1" si="8"/>
        <v>121</v>
      </c>
      <c r="H50">
        <f t="shared" ca="1" si="9"/>
        <v>591</v>
      </c>
    </row>
    <row r="51" spans="1:8" x14ac:dyDescent="0.25">
      <c r="A51" t="s">
        <v>57</v>
      </c>
      <c r="B51">
        <f t="shared" ca="1" si="10"/>
        <v>511</v>
      </c>
      <c r="C51">
        <f t="shared" ca="1" si="10"/>
        <v>548</v>
      </c>
      <c r="D51">
        <f t="shared" ca="1" si="1"/>
        <v>2</v>
      </c>
      <c r="E51">
        <f t="shared" ca="1" si="6"/>
        <v>285</v>
      </c>
      <c r="F51">
        <f t="shared" ca="1" si="7"/>
        <v>165</v>
      </c>
      <c r="G51">
        <f t="shared" ca="1" si="8"/>
        <v>452</v>
      </c>
      <c r="H51">
        <f t="shared" ca="1" si="9"/>
        <v>253</v>
      </c>
    </row>
    <row r="52" spans="1:8" x14ac:dyDescent="0.25">
      <c r="A52" t="s">
        <v>58</v>
      </c>
      <c r="B52">
        <f t="shared" ca="1" si="10"/>
        <v>658</v>
      </c>
      <c r="C52">
        <f t="shared" ca="1" si="10"/>
        <v>962</v>
      </c>
      <c r="D52">
        <f t="shared" ca="1" si="1"/>
        <v>0</v>
      </c>
      <c r="E52">
        <f t="shared" ca="1" si="6"/>
        <v>344</v>
      </c>
      <c r="F52">
        <f t="shared" ca="1" si="7"/>
        <v>504</v>
      </c>
      <c r="G52">
        <f t="shared" ca="1" si="8"/>
        <v>541</v>
      </c>
      <c r="H52">
        <f t="shared" ca="1" si="9"/>
        <v>473</v>
      </c>
    </row>
    <row r="53" spans="1:8" x14ac:dyDescent="0.25">
      <c r="A53" t="s">
        <v>59</v>
      </c>
      <c r="B53">
        <f t="shared" ca="1" si="10"/>
        <v>918</v>
      </c>
      <c r="C53">
        <f t="shared" ca="1" si="10"/>
        <v>590</v>
      </c>
      <c r="D53">
        <f t="shared" ca="1" si="1"/>
        <v>8</v>
      </c>
      <c r="E53">
        <f t="shared" ca="1" si="6"/>
        <v>573</v>
      </c>
      <c r="F53">
        <f t="shared" ca="1" si="7"/>
        <v>212</v>
      </c>
      <c r="G53">
        <f t="shared" ca="1" si="8"/>
        <v>224</v>
      </c>
      <c r="H53">
        <f t="shared" ca="1" si="9"/>
        <v>395</v>
      </c>
    </row>
    <row r="54" spans="1:8" x14ac:dyDescent="0.25">
      <c r="A54" t="s">
        <v>60</v>
      </c>
      <c r="B54">
        <f t="shared" ca="1" si="10"/>
        <v>534</v>
      </c>
      <c r="C54">
        <f t="shared" ca="1" si="10"/>
        <v>702</v>
      </c>
      <c r="D54">
        <f t="shared" ca="1" si="1"/>
        <v>9</v>
      </c>
      <c r="E54">
        <f t="shared" ca="1" si="6"/>
        <v>167</v>
      </c>
      <c r="F54">
        <f t="shared" ca="1" si="7"/>
        <v>330</v>
      </c>
      <c r="G54">
        <f t="shared" ca="1" si="8"/>
        <v>332</v>
      </c>
      <c r="H54">
        <f t="shared" ca="1" si="9"/>
        <v>258</v>
      </c>
    </row>
    <row r="55" spans="1:8" x14ac:dyDescent="0.25">
      <c r="A55" t="s">
        <v>61</v>
      </c>
      <c r="B55">
        <f t="shared" ca="1" si="10"/>
        <v>963</v>
      </c>
      <c r="C55">
        <f t="shared" ca="1" si="10"/>
        <v>548</v>
      </c>
      <c r="D55">
        <f t="shared" ca="1" si="1"/>
        <v>5</v>
      </c>
      <c r="E55">
        <f t="shared" ca="1" si="6"/>
        <v>773</v>
      </c>
      <c r="F55">
        <f t="shared" ca="1" si="7"/>
        <v>267</v>
      </c>
      <c r="G55">
        <f t="shared" ca="1" si="8"/>
        <v>210</v>
      </c>
      <c r="H55">
        <f t="shared" ca="1" si="9"/>
        <v>457</v>
      </c>
    </row>
    <row r="56" spans="1:8" x14ac:dyDescent="0.25">
      <c r="A56" t="s">
        <v>62</v>
      </c>
      <c r="B56">
        <f t="shared" ca="1" si="10"/>
        <v>592</v>
      </c>
      <c r="C56">
        <f t="shared" ca="1" si="10"/>
        <v>514</v>
      </c>
      <c r="D56">
        <f t="shared" ca="1" si="1"/>
        <v>6</v>
      </c>
      <c r="E56">
        <f t="shared" ca="1" si="6"/>
        <v>290</v>
      </c>
      <c r="F56">
        <f t="shared" ca="1" si="7"/>
        <v>326</v>
      </c>
      <c r="G56">
        <f t="shared" ca="1" si="8"/>
        <v>170</v>
      </c>
      <c r="H56">
        <f t="shared" ca="1" si="9"/>
        <v>194</v>
      </c>
    </row>
    <row r="57" spans="1:8" x14ac:dyDescent="0.25">
      <c r="A57" t="s">
        <v>63</v>
      </c>
      <c r="B57">
        <f t="shared" ca="1" si="10"/>
        <v>839</v>
      </c>
      <c r="C57">
        <f t="shared" ca="1" si="10"/>
        <v>715</v>
      </c>
      <c r="D57">
        <f t="shared" ca="1" si="1"/>
        <v>2</v>
      </c>
      <c r="E57">
        <f t="shared" ca="1" si="6"/>
        <v>514</v>
      </c>
      <c r="F57">
        <f t="shared" ca="1" si="7"/>
        <v>595</v>
      </c>
      <c r="G57">
        <f t="shared" ca="1" si="8"/>
        <v>567</v>
      </c>
      <c r="H57">
        <f t="shared" ca="1" si="9"/>
        <v>229</v>
      </c>
    </row>
    <row r="58" spans="1:8" x14ac:dyDescent="0.25">
      <c r="A58" t="s">
        <v>64</v>
      </c>
      <c r="B58">
        <f t="shared" ca="1" si="10"/>
        <v>831</v>
      </c>
      <c r="C58">
        <f t="shared" ca="1" si="10"/>
        <v>966</v>
      </c>
      <c r="D58">
        <f t="shared" ca="1" si="1"/>
        <v>0</v>
      </c>
      <c r="E58">
        <f t="shared" ca="1" si="6"/>
        <v>470</v>
      </c>
      <c r="F58">
        <f t="shared" ca="1" si="7"/>
        <v>550</v>
      </c>
      <c r="G58">
        <f t="shared" ca="1" si="8"/>
        <v>456</v>
      </c>
      <c r="H58">
        <f t="shared" ca="1" si="9"/>
        <v>790</v>
      </c>
    </row>
    <row r="59" spans="1:8" x14ac:dyDescent="0.25">
      <c r="A59" t="s">
        <v>65</v>
      </c>
      <c r="B59">
        <f t="shared" ca="1" si="10"/>
        <v>823</v>
      </c>
      <c r="C59">
        <f t="shared" ca="1" si="10"/>
        <v>655</v>
      </c>
      <c r="D59">
        <f t="shared" ca="1" si="1"/>
        <v>1</v>
      </c>
      <c r="E59">
        <f t="shared" ca="1" si="6"/>
        <v>501</v>
      </c>
      <c r="F59">
        <f t="shared" ca="1" si="7"/>
        <v>311</v>
      </c>
      <c r="G59">
        <f t="shared" ca="1" si="8"/>
        <v>570</v>
      </c>
      <c r="H59">
        <f t="shared" ca="1" si="9"/>
        <v>518</v>
      </c>
    </row>
    <row r="60" spans="1:8" x14ac:dyDescent="0.25">
      <c r="A60" t="s">
        <v>66</v>
      </c>
      <c r="B60">
        <f t="shared" ca="1" si="10"/>
        <v>732</v>
      </c>
      <c r="C60">
        <f t="shared" ca="1" si="10"/>
        <v>686</v>
      </c>
      <c r="D60">
        <f t="shared" ca="1" si="1"/>
        <v>3</v>
      </c>
      <c r="E60">
        <f t="shared" ca="1" si="6"/>
        <v>290</v>
      </c>
      <c r="F60">
        <f t="shared" ca="1" si="7"/>
        <v>298</v>
      </c>
      <c r="G60">
        <f t="shared" ca="1" si="8"/>
        <v>568</v>
      </c>
      <c r="H60">
        <f t="shared" ca="1" si="9"/>
        <v>543</v>
      </c>
    </row>
    <row r="61" spans="1:8" x14ac:dyDescent="0.25">
      <c r="A61" t="s">
        <v>67</v>
      </c>
      <c r="B61">
        <f t="shared" ca="1" si="10"/>
        <v>832</v>
      </c>
      <c r="C61">
        <f t="shared" ca="1" si="10"/>
        <v>627</v>
      </c>
      <c r="D61">
        <f t="shared" ca="1" si="1"/>
        <v>6</v>
      </c>
      <c r="E61">
        <f t="shared" ca="1" si="6"/>
        <v>425</v>
      </c>
      <c r="F61">
        <f t="shared" ca="1" si="7"/>
        <v>274</v>
      </c>
      <c r="G61">
        <f t="shared" ca="1" si="8"/>
        <v>666</v>
      </c>
      <c r="H61">
        <f t="shared" ca="1" si="9"/>
        <v>205</v>
      </c>
    </row>
    <row r="62" spans="1:8" x14ac:dyDescent="0.25">
      <c r="A62" t="s">
        <v>68</v>
      </c>
      <c r="B62">
        <f t="shared" ca="1" si="10"/>
        <v>565</v>
      </c>
      <c r="C62">
        <f t="shared" ca="1" si="10"/>
        <v>508</v>
      </c>
      <c r="D62">
        <f t="shared" ca="1" si="1"/>
        <v>3</v>
      </c>
      <c r="E62">
        <f t="shared" ca="1" si="6"/>
        <v>138</v>
      </c>
      <c r="F62">
        <f t="shared" ca="1" si="7"/>
        <v>345</v>
      </c>
      <c r="G62">
        <f t="shared" ca="1" si="8"/>
        <v>122</v>
      </c>
      <c r="H62">
        <f t="shared" ca="1" si="9"/>
        <v>240</v>
      </c>
    </row>
    <row r="63" spans="1:8" x14ac:dyDescent="0.25">
      <c r="A63" t="s">
        <v>69</v>
      </c>
      <c r="B63">
        <f t="shared" ca="1" si="10"/>
        <v>644</v>
      </c>
      <c r="C63">
        <f t="shared" ca="1" si="10"/>
        <v>621</v>
      </c>
      <c r="D63">
        <f t="shared" ca="1" si="1"/>
        <v>2</v>
      </c>
      <c r="E63">
        <f t="shared" ca="1" si="6"/>
        <v>135</v>
      </c>
      <c r="F63">
        <f t="shared" ca="1" si="7"/>
        <v>481</v>
      </c>
      <c r="G63">
        <f t="shared" ca="1" si="8"/>
        <v>151</v>
      </c>
      <c r="H63">
        <f t="shared" ca="1" si="9"/>
        <v>115</v>
      </c>
    </row>
    <row r="64" spans="1:8" x14ac:dyDescent="0.25">
      <c r="A64" t="s">
        <v>70</v>
      </c>
      <c r="B64">
        <f t="shared" ca="1" si="10"/>
        <v>660</v>
      </c>
      <c r="C64">
        <f t="shared" ca="1" si="10"/>
        <v>874</v>
      </c>
      <c r="D64">
        <f t="shared" ca="1" si="1"/>
        <v>9</v>
      </c>
      <c r="E64">
        <f t="shared" ca="1" si="6"/>
        <v>331</v>
      </c>
      <c r="F64">
        <f t="shared" ca="1" si="7"/>
        <v>269</v>
      </c>
      <c r="G64">
        <f t="shared" ca="1" si="8"/>
        <v>559</v>
      </c>
      <c r="H64">
        <f t="shared" ca="1" si="9"/>
        <v>507</v>
      </c>
    </row>
    <row r="65" spans="1:8" x14ac:dyDescent="0.25">
      <c r="A65" t="s">
        <v>71</v>
      </c>
      <c r="B65">
        <f t="shared" ca="1" si="10"/>
        <v>777</v>
      </c>
      <c r="C65">
        <f t="shared" ca="1" si="10"/>
        <v>955</v>
      </c>
      <c r="D65">
        <f t="shared" ca="1" si="1"/>
        <v>5</v>
      </c>
      <c r="E65">
        <f t="shared" ca="1" si="6"/>
        <v>440</v>
      </c>
      <c r="F65">
        <f t="shared" ca="1" si="7"/>
        <v>448</v>
      </c>
      <c r="G65">
        <f t="shared" ca="1" si="8"/>
        <v>527</v>
      </c>
      <c r="H65">
        <f t="shared" ca="1" si="9"/>
        <v>860</v>
      </c>
    </row>
    <row r="66" spans="1:8" x14ac:dyDescent="0.25">
      <c r="A66" t="s">
        <v>72</v>
      </c>
      <c r="B66">
        <f t="shared" ca="1" si="10"/>
        <v>596</v>
      </c>
      <c r="C66">
        <f t="shared" ca="1" si="10"/>
        <v>684</v>
      </c>
      <c r="D66">
        <f t="shared" ca="1" si="1"/>
        <v>5</v>
      </c>
      <c r="E66">
        <f t="shared" ca="1" si="6"/>
        <v>338</v>
      </c>
      <c r="F66">
        <f t="shared" ca="1" si="7"/>
        <v>333</v>
      </c>
      <c r="G66">
        <f t="shared" ca="1" si="8"/>
        <v>372</v>
      </c>
      <c r="H66">
        <f t="shared" ca="1" si="9"/>
        <v>529</v>
      </c>
    </row>
    <row r="67" spans="1:8" x14ac:dyDescent="0.25">
      <c r="A67" t="s">
        <v>73</v>
      </c>
      <c r="B67">
        <f t="shared" ca="1" si="10"/>
        <v>658</v>
      </c>
      <c r="C67">
        <f t="shared" ca="1" si="10"/>
        <v>510</v>
      </c>
      <c r="D67">
        <f t="shared" ref="D67:D101" ca="1" si="11">RANDBETWEEN(0, 9)</f>
        <v>1</v>
      </c>
      <c r="E67">
        <f t="shared" ca="1" si="6"/>
        <v>288</v>
      </c>
      <c r="F67">
        <f t="shared" ca="1" si="7"/>
        <v>160</v>
      </c>
      <c r="G67">
        <f t="shared" ca="1" si="8"/>
        <v>533</v>
      </c>
      <c r="H67">
        <f t="shared" ca="1" si="9"/>
        <v>281</v>
      </c>
    </row>
    <row r="68" spans="1:8" x14ac:dyDescent="0.25">
      <c r="A68" t="s">
        <v>74</v>
      </c>
      <c r="B68">
        <f t="shared" ca="1" si="10"/>
        <v>835</v>
      </c>
      <c r="C68">
        <f t="shared" ca="1" si="10"/>
        <v>907</v>
      </c>
      <c r="D68">
        <f t="shared" ca="1" si="11"/>
        <v>5</v>
      </c>
      <c r="E68">
        <f t="shared" ca="1" si="6"/>
        <v>270</v>
      </c>
      <c r="F68">
        <f t="shared" ca="1" si="7"/>
        <v>499</v>
      </c>
      <c r="G68">
        <f t="shared" ca="1" si="8"/>
        <v>321</v>
      </c>
      <c r="H68">
        <f t="shared" ca="1" si="9"/>
        <v>227</v>
      </c>
    </row>
    <row r="69" spans="1:8" x14ac:dyDescent="0.25">
      <c r="A69" t="s">
        <v>75</v>
      </c>
      <c r="B69">
        <f t="shared" ca="1" si="10"/>
        <v>661</v>
      </c>
      <c r="C69">
        <f t="shared" ca="1" si="10"/>
        <v>522</v>
      </c>
      <c r="D69">
        <f t="shared" ca="1" si="11"/>
        <v>1</v>
      </c>
      <c r="E69">
        <f t="shared" ca="1" si="6"/>
        <v>329</v>
      </c>
      <c r="F69">
        <f t="shared" ca="1" si="7"/>
        <v>261</v>
      </c>
      <c r="G69">
        <f t="shared" ca="1" si="8"/>
        <v>401</v>
      </c>
      <c r="H69">
        <f t="shared" ca="1" si="9"/>
        <v>521</v>
      </c>
    </row>
    <row r="70" spans="1:8" x14ac:dyDescent="0.25">
      <c r="A70" t="s">
        <v>76</v>
      </c>
      <c r="B70">
        <f t="shared" ca="1" si="10"/>
        <v>634</v>
      </c>
      <c r="C70">
        <f t="shared" ca="1" si="10"/>
        <v>617</v>
      </c>
      <c r="D70">
        <f t="shared" ca="1" si="11"/>
        <v>5</v>
      </c>
      <c r="E70">
        <f t="shared" ca="1" si="6"/>
        <v>230</v>
      </c>
      <c r="F70">
        <f t="shared" ca="1" si="7"/>
        <v>258</v>
      </c>
      <c r="G70">
        <f t="shared" ca="1" si="8"/>
        <v>335</v>
      </c>
      <c r="H70">
        <f t="shared" ca="1" si="9"/>
        <v>413</v>
      </c>
    </row>
    <row r="71" spans="1:8" x14ac:dyDescent="0.25">
      <c r="A71" t="s">
        <v>77</v>
      </c>
      <c r="B71">
        <f t="shared" ca="1" si="10"/>
        <v>984</v>
      </c>
      <c r="C71">
        <f t="shared" ca="1" si="10"/>
        <v>827</v>
      </c>
      <c r="D71">
        <f t="shared" ca="1" si="11"/>
        <v>1</v>
      </c>
      <c r="E71">
        <f t="shared" ca="1" si="6"/>
        <v>498</v>
      </c>
      <c r="F71">
        <f t="shared" ca="1" si="7"/>
        <v>332</v>
      </c>
      <c r="G71">
        <f t="shared" ca="1" si="8"/>
        <v>725</v>
      </c>
      <c r="H71">
        <f t="shared" ca="1" si="9"/>
        <v>649</v>
      </c>
    </row>
    <row r="72" spans="1:8" x14ac:dyDescent="0.25">
      <c r="A72" t="s">
        <v>78</v>
      </c>
      <c r="B72">
        <f t="shared" ca="1" si="10"/>
        <v>715</v>
      </c>
      <c r="C72">
        <f t="shared" ca="1" si="10"/>
        <v>810</v>
      </c>
      <c r="D72">
        <f t="shared" ca="1" si="11"/>
        <v>5</v>
      </c>
      <c r="E72">
        <f t="shared" ca="1" si="6"/>
        <v>362</v>
      </c>
      <c r="F72">
        <f t="shared" ca="1" si="7"/>
        <v>402</v>
      </c>
      <c r="G72">
        <f t="shared" ca="1" si="8"/>
        <v>679</v>
      </c>
      <c r="H72">
        <f t="shared" ca="1" si="9"/>
        <v>119</v>
      </c>
    </row>
    <row r="73" spans="1:8" x14ac:dyDescent="0.25">
      <c r="A73" t="s">
        <v>79</v>
      </c>
      <c r="B73">
        <f t="shared" ca="1" si="10"/>
        <v>854</v>
      </c>
      <c r="C73">
        <f t="shared" ca="1" si="10"/>
        <v>739</v>
      </c>
      <c r="D73">
        <f t="shared" ca="1" si="11"/>
        <v>9</v>
      </c>
      <c r="E73">
        <f t="shared" ca="1" si="6"/>
        <v>427</v>
      </c>
      <c r="F73">
        <f t="shared" ca="1" si="7"/>
        <v>368</v>
      </c>
      <c r="G73">
        <f t="shared" ca="1" si="8"/>
        <v>783</v>
      </c>
      <c r="H73">
        <f t="shared" ca="1" si="9"/>
        <v>569</v>
      </c>
    </row>
    <row r="74" spans="1:8" x14ac:dyDescent="0.25">
      <c r="A74" t="s">
        <v>80</v>
      </c>
      <c r="B74">
        <f t="shared" ca="1" si="10"/>
        <v>877</v>
      </c>
      <c r="C74">
        <f t="shared" ca="1" si="10"/>
        <v>998</v>
      </c>
      <c r="D74">
        <f t="shared" ca="1" si="11"/>
        <v>9</v>
      </c>
      <c r="E74">
        <f t="shared" ca="1" si="6"/>
        <v>287</v>
      </c>
      <c r="F74">
        <f t="shared" ca="1" si="7"/>
        <v>646</v>
      </c>
      <c r="G74">
        <f t="shared" ca="1" si="8"/>
        <v>146</v>
      </c>
      <c r="H74">
        <f t="shared" ca="1" si="9"/>
        <v>503</v>
      </c>
    </row>
    <row r="75" spans="1:8" x14ac:dyDescent="0.25">
      <c r="A75" t="s">
        <v>81</v>
      </c>
      <c r="B75">
        <f t="shared" ca="1" si="10"/>
        <v>741</v>
      </c>
      <c r="C75">
        <f t="shared" ca="1" si="10"/>
        <v>774</v>
      </c>
      <c r="D75">
        <f t="shared" ca="1" si="11"/>
        <v>2</v>
      </c>
      <c r="E75">
        <f t="shared" ca="1" si="6"/>
        <v>395</v>
      </c>
      <c r="F75">
        <f t="shared" ca="1" si="7"/>
        <v>517</v>
      </c>
      <c r="G75">
        <f t="shared" ca="1" si="8"/>
        <v>327</v>
      </c>
      <c r="H75">
        <f t="shared" ca="1" si="9"/>
        <v>494</v>
      </c>
    </row>
    <row r="76" spans="1:8" x14ac:dyDescent="0.25">
      <c r="A76" t="s">
        <v>82</v>
      </c>
      <c r="B76">
        <f t="shared" ca="1" si="10"/>
        <v>857</v>
      </c>
      <c r="C76">
        <f t="shared" ca="1" si="10"/>
        <v>932</v>
      </c>
      <c r="D76">
        <f t="shared" ca="1" si="11"/>
        <v>6</v>
      </c>
      <c r="E76">
        <f t="shared" ca="1" si="6"/>
        <v>463</v>
      </c>
      <c r="F76">
        <f t="shared" ca="1" si="7"/>
        <v>366</v>
      </c>
      <c r="G76">
        <f t="shared" ca="1" si="8"/>
        <v>542</v>
      </c>
      <c r="H76">
        <f t="shared" ca="1" si="9"/>
        <v>489</v>
      </c>
    </row>
    <row r="77" spans="1:8" x14ac:dyDescent="0.25">
      <c r="A77" t="s">
        <v>83</v>
      </c>
      <c r="B77">
        <f t="shared" ca="1" si="10"/>
        <v>708</v>
      </c>
      <c r="C77">
        <f t="shared" ca="1" si="10"/>
        <v>845</v>
      </c>
      <c r="D77">
        <f t="shared" ca="1" si="11"/>
        <v>6</v>
      </c>
      <c r="E77">
        <f t="shared" ca="1" si="6"/>
        <v>388</v>
      </c>
      <c r="F77">
        <f t="shared" ca="1" si="7"/>
        <v>426</v>
      </c>
      <c r="G77">
        <f t="shared" ca="1" si="8"/>
        <v>563</v>
      </c>
      <c r="H77">
        <f t="shared" ca="1" si="9"/>
        <v>673</v>
      </c>
    </row>
    <row r="78" spans="1:8" x14ac:dyDescent="0.25">
      <c r="A78" t="s">
        <v>84</v>
      </c>
      <c r="B78">
        <f t="shared" ca="1" si="10"/>
        <v>796</v>
      </c>
      <c r="C78">
        <f t="shared" ca="1" si="10"/>
        <v>582</v>
      </c>
      <c r="D78">
        <f t="shared" ca="1" si="11"/>
        <v>7</v>
      </c>
      <c r="E78">
        <f t="shared" ca="1" si="6"/>
        <v>382</v>
      </c>
      <c r="F78">
        <f t="shared" ca="1" si="7"/>
        <v>296</v>
      </c>
      <c r="G78">
        <f t="shared" ca="1" si="8"/>
        <v>492</v>
      </c>
      <c r="H78">
        <f t="shared" ca="1" si="9"/>
        <v>564</v>
      </c>
    </row>
    <row r="79" spans="1:8" x14ac:dyDescent="0.25">
      <c r="A79" t="s">
        <v>85</v>
      </c>
      <c r="B79">
        <f t="shared" ca="1" si="10"/>
        <v>784</v>
      </c>
      <c r="C79">
        <f t="shared" ca="1" si="10"/>
        <v>683</v>
      </c>
      <c r="D79">
        <f t="shared" ca="1" si="11"/>
        <v>4</v>
      </c>
      <c r="E79">
        <f t="shared" ca="1" si="6"/>
        <v>269</v>
      </c>
      <c r="F79">
        <f t="shared" ca="1" si="7"/>
        <v>111</v>
      </c>
      <c r="G79">
        <f t="shared" ca="1" si="8"/>
        <v>100</v>
      </c>
      <c r="H79">
        <f t="shared" ca="1" si="9"/>
        <v>221</v>
      </c>
    </row>
    <row r="80" spans="1:8" x14ac:dyDescent="0.25">
      <c r="A80" t="s">
        <v>86</v>
      </c>
      <c r="B80">
        <f t="shared" ca="1" si="10"/>
        <v>852</v>
      </c>
      <c r="C80">
        <f t="shared" ca="1" si="10"/>
        <v>560</v>
      </c>
      <c r="D80">
        <f t="shared" ca="1" si="11"/>
        <v>3</v>
      </c>
      <c r="E80">
        <f t="shared" ca="1" si="6"/>
        <v>439</v>
      </c>
      <c r="F80">
        <f t="shared" ca="1" si="7"/>
        <v>226</v>
      </c>
      <c r="G80">
        <f t="shared" ca="1" si="8"/>
        <v>409</v>
      </c>
      <c r="H80">
        <f t="shared" ca="1" si="9"/>
        <v>224</v>
      </c>
    </row>
    <row r="81" spans="1:8" x14ac:dyDescent="0.25">
      <c r="A81" t="s">
        <v>87</v>
      </c>
      <c r="B81">
        <f t="shared" ca="1" si="10"/>
        <v>865</v>
      </c>
      <c r="C81">
        <f t="shared" ca="1" si="10"/>
        <v>991</v>
      </c>
      <c r="D81">
        <f t="shared" ca="1" si="11"/>
        <v>1</v>
      </c>
      <c r="E81">
        <f t="shared" ca="1" si="6"/>
        <v>386</v>
      </c>
      <c r="F81">
        <f t="shared" ca="1" si="7"/>
        <v>459</v>
      </c>
      <c r="G81">
        <f t="shared" ca="1" si="8"/>
        <v>613</v>
      </c>
      <c r="H81">
        <f t="shared" ca="1" si="9"/>
        <v>567</v>
      </c>
    </row>
    <row r="82" spans="1:8" x14ac:dyDescent="0.25">
      <c r="A82" t="s">
        <v>88</v>
      </c>
      <c r="B82">
        <f t="shared" ca="1" si="10"/>
        <v>784</v>
      </c>
      <c r="C82">
        <f t="shared" ca="1" si="10"/>
        <v>555</v>
      </c>
      <c r="D82">
        <f t="shared" ca="1" si="11"/>
        <v>4</v>
      </c>
      <c r="E82">
        <f t="shared" ca="1" si="6"/>
        <v>471</v>
      </c>
      <c r="F82">
        <f t="shared" ca="1" si="7"/>
        <v>283</v>
      </c>
      <c r="G82">
        <f t="shared" ca="1" si="8"/>
        <v>118</v>
      </c>
      <c r="H82">
        <f t="shared" ca="1" si="9"/>
        <v>544</v>
      </c>
    </row>
    <row r="83" spans="1:8" x14ac:dyDescent="0.25">
      <c r="A83" t="s">
        <v>89</v>
      </c>
      <c r="B83">
        <f t="shared" ca="1" si="10"/>
        <v>971</v>
      </c>
      <c r="C83">
        <f t="shared" ca="1" si="10"/>
        <v>992</v>
      </c>
      <c r="D83">
        <f t="shared" ca="1" si="11"/>
        <v>2</v>
      </c>
      <c r="E83">
        <f t="shared" ca="1" si="6"/>
        <v>557</v>
      </c>
      <c r="F83">
        <f t="shared" ca="1" si="7"/>
        <v>493</v>
      </c>
      <c r="G83">
        <f t="shared" ca="1" si="8"/>
        <v>511</v>
      </c>
      <c r="H83">
        <f t="shared" ca="1" si="9"/>
        <v>770</v>
      </c>
    </row>
    <row r="84" spans="1:8" x14ac:dyDescent="0.25">
      <c r="A84" t="s">
        <v>90</v>
      </c>
      <c r="B84">
        <f t="shared" ca="1" si="10"/>
        <v>580</v>
      </c>
      <c r="C84">
        <f t="shared" ca="1" si="10"/>
        <v>647</v>
      </c>
      <c r="D84">
        <f t="shared" ca="1" si="11"/>
        <v>3</v>
      </c>
      <c r="E84">
        <f t="shared" ca="1" si="6"/>
        <v>215</v>
      </c>
      <c r="F84">
        <f t="shared" ca="1" si="7"/>
        <v>408</v>
      </c>
      <c r="G84">
        <f t="shared" ca="1" si="8"/>
        <v>338</v>
      </c>
      <c r="H84">
        <f t="shared" ca="1" si="9"/>
        <v>339</v>
      </c>
    </row>
    <row r="85" spans="1:8" x14ac:dyDescent="0.25">
      <c r="A85" t="s">
        <v>91</v>
      </c>
      <c r="B85">
        <f t="shared" ca="1" si="10"/>
        <v>575</v>
      </c>
      <c r="C85">
        <f t="shared" ca="1" si="10"/>
        <v>526</v>
      </c>
      <c r="D85">
        <f t="shared" ca="1" si="11"/>
        <v>6</v>
      </c>
      <c r="E85">
        <f t="shared" ca="1" si="6"/>
        <v>94</v>
      </c>
      <c r="F85">
        <f t="shared" ca="1" si="7"/>
        <v>285</v>
      </c>
      <c r="G85">
        <f t="shared" ca="1" si="8"/>
        <v>156</v>
      </c>
      <c r="H85">
        <f t="shared" ca="1" si="9"/>
        <v>376</v>
      </c>
    </row>
    <row r="86" spans="1:8" x14ac:dyDescent="0.25">
      <c r="A86" t="s">
        <v>92</v>
      </c>
      <c r="B86">
        <f t="shared" ca="1" si="10"/>
        <v>750</v>
      </c>
      <c r="C86">
        <f t="shared" ca="1" si="10"/>
        <v>672</v>
      </c>
      <c r="D86">
        <f t="shared" ca="1" si="11"/>
        <v>5</v>
      </c>
      <c r="E86">
        <f t="shared" ca="1" si="6"/>
        <v>413</v>
      </c>
      <c r="F86">
        <f t="shared" ca="1" si="7"/>
        <v>467</v>
      </c>
      <c r="G86">
        <f t="shared" ca="1" si="8"/>
        <v>463</v>
      </c>
      <c r="H86">
        <f t="shared" ca="1" si="9"/>
        <v>186</v>
      </c>
    </row>
    <row r="87" spans="1:8" x14ac:dyDescent="0.25">
      <c r="A87" t="s">
        <v>93</v>
      </c>
      <c r="B87">
        <f t="shared" ca="1" si="10"/>
        <v>785</v>
      </c>
      <c r="C87">
        <f t="shared" ca="1" si="10"/>
        <v>552</v>
      </c>
      <c r="D87">
        <f t="shared" ca="1" si="11"/>
        <v>0</v>
      </c>
      <c r="E87">
        <f t="shared" ca="1" si="6"/>
        <v>513</v>
      </c>
      <c r="F87">
        <f t="shared" ca="1" si="7"/>
        <v>296</v>
      </c>
      <c r="G87">
        <f t="shared" ca="1" si="8"/>
        <v>523</v>
      </c>
      <c r="H87">
        <f t="shared" ca="1" si="9"/>
        <v>422</v>
      </c>
    </row>
    <row r="88" spans="1:8" x14ac:dyDescent="0.25">
      <c r="A88" t="s">
        <v>94</v>
      </c>
      <c r="B88">
        <f t="shared" ca="1" si="10"/>
        <v>866</v>
      </c>
      <c r="C88">
        <f t="shared" ca="1" si="10"/>
        <v>603</v>
      </c>
      <c r="D88">
        <f t="shared" ca="1" si="11"/>
        <v>0</v>
      </c>
      <c r="E88">
        <f t="shared" ca="1" si="6"/>
        <v>804</v>
      </c>
      <c r="F88">
        <f t="shared" ca="1" si="7"/>
        <v>240</v>
      </c>
      <c r="G88">
        <f t="shared" ca="1" si="8"/>
        <v>120</v>
      </c>
      <c r="H88">
        <f t="shared" ca="1" si="9"/>
        <v>279</v>
      </c>
    </row>
    <row r="89" spans="1:8" x14ac:dyDescent="0.25">
      <c r="A89" t="s">
        <v>95</v>
      </c>
      <c r="B89">
        <f t="shared" ca="1" si="10"/>
        <v>786</v>
      </c>
      <c r="C89">
        <f t="shared" ca="1" si="10"/>
        <v>884</v>
      </c>
      <c r="D89">
        <f t="shared" ca="1" si="11"/>
        <v>6</v>
      </c>
      <c r="E89">
        <f t="shared" ca="1" si="6"/>
        <v>343</v>
      </c>
      <c r="F89">
        <f t="shared" ca="1" si="7"/>
        <v>197</v>
      </c>
      <c r="G89">
        <f t="shared" ca="1" si="8"/>
        <v>649</v>
      </c>
      <c r="H89">
        <f t="shared" ca="1" si="9"/>
        <v>363</v>
      </c>
    </row>
    <row r="90" spans="1:8" x14ac:dyDescent="0.25">
      <c r="A90" t="s">
        <v>96</v>
      </c>
      <c r="B90">
        <f t="shared" ca="1" si="10"/>
        <v>578</v>
      </c>
      <c r="C90">
        <f t="shared" ca="1" si="10"/>
        <v>559</v>
      </c>
      <c r="D90">
        <f t="shared" ca="1" si="11"/>
        <v>5</v>
      </c>
      <c r="E90">
        <f t="shared" ref="E90:E101" ca="1" si="12">RANDBETWEEN(G90/2, (B90-G90/2))</f>
        <v>249</v>
      </c>
      <c r="F90">
        <f t="shared" ref="F90:F101" ca="1" si="13">RANDBETWEEN(H90/2, (C90-H90/2))</f>
        <v>287</v>
      </c>
      <c r="G90">
        <f t="shared" ref="G90:G101" ca="1" si="14">RANDBETWEEN(100, B90)</f>
        <v>188</v>
      </c>
      <c r="H90">
        <f t="shared" ref="H90:H101" ca="1" si="15">RANDBETWEEN(100, C90)</f>
        <v>461</v>
      </c>
    </row>
    <row r="91" spans="1:8" x14ac:dyDescent="0.25">
      <c r="A91" t="s">
        <v>97</v>
      </c>
      <c r="B91">
        <f t="shared" ref="B91:C101" ca="1" si="16">RANDBETWEEN(500,1000)</f>
        <v>593</v>
      </c>
      <c r="C91">
        <f t="shared" ca="1" si="16"/>
        <v>910</v>
      </c>
      <c r="D91">
        <f t="shared" ca="1" si="11"/>
        <v>1</v>
      </c>
      <c r="E91">
        <f t="shared" ca="1" si="12"/>
        <v>309</v>
      </c>
      <c r="F91">
        <f t="shared" ca="1" si="13"/>
        <v>462</v>
      </c>
      <c r="G91">
        <f t="shared" ca="1" si="14"/>
        <v>533</v>
      </c>
      <c r="H91">
        <f t="shared" ca="1" si="15"/>
        <v>885</v>
      </c>
    </row>
    <row r="92" spans="1:8" x14ac:dyDescent="0.25">
      <c r="A92" t="s">
        <v>98</v>
      </c>
      <c r="B92">
        <f t="shared" ca="1" si="16"/>
        <v>806</v>
      </c>
      <c r="C92">
        <f t="shared" ca="1" si="16"/>
        <v>791</v>
      </c>
      <c r="D92">
        <f t="shared" ca="1" si="11"/>
        <v>0</v>
      </c>
      <c r="E92">
        <f t="shared" ca="1" si="12"/>
        <v>492</v>
      </c>
      <c r="F92">
        <f t="shared" ca="1" si="13"/>
        <v>482</v>
      </c>
      <c r="G92">
        <f t="shared" ca="1" si="14"/>
        <v>628</v>
      </c>
      <c r="H92">
        <f t="shared" ca="1" si="15"/>
        <v>101</v>
      </c>
    </row>
    <row r="93" spans="1:8" x14ac:dyDescent="0.25">
      <c r="A93" t="s">
        <v>99</v>
      </c>
      <c r="B93">
        <f t="shared" ca="1" si="16"/>
        <v>584</v>
      </c>
      <c r="C93">
        <f t="shared" ca="1" si="16"/>
        <v>678</v>
      </c>
      <c r="D93">
        <f t="shared" ca="1" si="11"/>
        <v>7</v>
      </c>
      <c r="E93">
        <f t="shared" ca="1" si="12"/>
        <v>171</v>
      </c>
      <c r="F93">
        <f t="shared" ca="1" si="13"/>
        <v>305</v>
      </c>
      <c r="G93">
        <f t="shared" ca="1" si="14"/>
        <v>133</v>
      </c>
      <c r="H93">
        <f t="shared" ca="1" si="15"/>
        <v>507</v>
      </c>
    </row>
    <row r="94" spans="1:8" x14ac:dyDescent="0.25">
      <c r="A94" t="s">
        <v>100</v>
      </c>
      <c r="B94">
        <f t="shared" ca="1" si="16"/>
        <v>855</v>
      </c>
      <c r="C94">
        <f t="shared" ca="1" si="16"/>
        <v>507</v>
      </c>
      <c r="D94">
        <f t="shared" ca="1" si="11"/>
        <v>1</v>
      </c>
      <c r="E94">
        <f t="shared" ca="1" si="12"/>
        <v>277</v>
      </c>
      <c r="F94">
        <f t="shared" ca="1" si="13"/>
        <v>250</v>
      </c>
      <c r="G94">
        <f t="shared" ca="1" si="14"/>
        <v>142</v>
      </c>
      <c r="H94">
        <f t="shared" ca="1" si="15"/>
        <v>489</v>
      </c>
    </row>
    <row r="95" spans="1:8" x14ac:dyDescent="0.25">
      <c r="A95" t="s">
        <v>101</v>
      </c>
      <c r="B95">
        <f t="shared" ca="1" si="16"/>
        <v>729</v>
      </c>
      <c r="C95">
        <f t="shared" ca="1" si="16"/>
        <v>986</v>
      </c>
      <c r="D95">
        <f t="shared" ca="1" si="11"/>
        <v>9</v>
      </c>
      <c r="E95">
        <f t="shared" ca="1" si="12"/>
        <v>392</v>
      </c>
      <c r="F95">
        <f t="shared" ca="1" si="13"/>
        <v>769</v>
      </c>
      <c r="G95">
        <f t="shared" ca="1" si="14"/>
        <v>313</v>
      </c>
      <c r="H95">
        <f t="shared" ca="1" si="15"/>
        <v>124</v>
      </c>
    </row>
    <row r="96" spans="1:8" x14ac:dyDescent="0.25">
      <c r="A96" t="s">
        <v>102</v>
      </c>
      <c r="B96">
        <f t="shared" ca="1" si="16"/>
        <v>706</v>
      </c>
      <c r="C96">
        <f t="shared" ca="1" si="16"/>
        <v>991</v>
      </c>
      <c r="D96">
        <f t="shared" ca="1" si="11"/>
        <v>7</v>
      </c>
      <c r="E96">
        <f t="shared" ca="1" si="12"/>
        <v>474</v>
      </c>
      <c r="F96">
        <f t="shared" ca="1" si="13"/>
        <v>492</v>
      </c>
      <c r="G96">
        <f t="shared" ca="1" si="14"/>
        <v>412</v>
      </c>
      <c r="H96">
        <f t="shared" ca="1" si="15"/>
        <v>974</v>
      </c>
    </row>
    <row r="97" spans="1:8" x14ac:dyDescent="0.25">
      <c r="A97" t="s">
        <v>103</v>
      </c>
      <c r="B97">
        <f t="shared" ca="1" si="16"/>
        <v>639</v>
      </c>
      <c r="C97">
        <f t="shared" ca="1" si="16"/>
        <v>780</v>
      </c>
      <c r="D97">
        <f t="shared" ca="1" si="11"/>
        <v>1</v>
      </c>
      <c r="E97">
        <f t="shared" ca="1" si="12"/>
        <v>385</v>
      </c>
      <c r="F97">
        <f t="shared" ca="1" si="13"/>
        <v>320</v>
      </c>
      <c r="G97">
        <f t="shared" ca="1" si="14"/>
        <v>271</v>
      </c>
      <c r="H97">
        <f t="shared" ca="1" si="15"/>
        <v>519</v>
      </c>
    </row>
    <row r="98" spans="1:8" x14ac:dyDescent="0.25">
      <c r="A98" t="s">
        <v>104</v>
      </c>
      <c r="B98">
        <f t="shared" ca="1" si="16"/>
        <v>620</v>
      </c>
      <c r="C98">
        <f t="shared" ca="1" si="16"/>
        <v>748</v>
      </c>
      <c r="D98">
        <f t="shared" ca="1" si="11"/>
        <v>2</v>
      </c>
      <c r="E98">
        <f t="shared" ca="1" si="12"/>
        <v>285</v>
      </c>
      <c r="F98">
        <f t="shared" ca="1" si="13"/>
        <v>462</v>
      </c>
      <c r="G98">
        <f t="shared" ca="1" si="14"/>
        <v>113</v>
      </c>
      <c r="H98">
        <f t="shared" ca="1" si="15"/>
        <v>355</v>
      </c>
    </row>
    <row r="99" spans="1:8" x14ac:dyDescent="0.25">
      <c r="A99" t="s">
        <v>105</v>
      </c>
      <c r="B99">
        <f t="shared" ca="1" si="16"/>
        <v>797</v>
      </c>
      <c r="C99">
        <f t="shared" ca="1" si="16"/>
        <v>982</v>
      </c>
      <c r="D99">
        <f t="shared" ca="1" si="11"/>
        <v>9</v>
      </c>
      <c r="E99">
        <f t="shared" ca="1" si="12"/>
        <v>538</v>
      </c>
      <c r="F99">
        <f t="shared" ca="1" si="13"/>
        <v>543</v>
      </c>
      <c r="G99">
        <f t="shared" ca="1" si="14"/>
        <v>444</v>
      </c>
      <c r="H99">
        <f t="shared" ca="1" si="15"/>
        <v>556</v>
      </c>
    </row>
    <row r="100" spans="1:8" x14ac:dyDescent="0.25">
      <c r="A100" t="s">
        <v>106</v>
      </c>
      <c r="B100">
        <f t="shared" ca="1" si="16"/>
        <v>808</v>
      </c>
      <c r="C100">
        <f t="shared" ca="1" si="16"/>
        <v>594</v>
      </c>
      <c r="D100">
        <f t="shared" ca="1" si="11"/>
        <v>2</v>
      </c>
      <c r="E100">
        <f t="shared" ca="1" si="12"/>
        <v>442</v>
      </c>
      <c r="F100">
        <f t="shared" ca="1" si="13"/>
        <v>230</v>
      </c>
      <c r="G100">
        <f t="shared" ca="1" si="14"/>
        <v>204</v>
      </c>
      <c r="H100">
        <f t="shared" ca="1" si="15"/>
        <v>363</v>
      </c>
    </row>
    <row r="101" spans="1:8" x14ac:dyDescent="0.25">
      <c r="A101" t="s">
        <v>107</v>
      </c>
      <c r="B101">
        <f t="shared" ca="1" si="16"/>
        <v>626</v>
      </c>
      <c r="C101">
        <f t="shared" ca="1" si="16"/>
        <v>667</v>
      </c>
      <c r="D101">
        <f t="shared" ca="1" si="11"/>
        <v>8</v>
      </c>
      <c r="E101">
        <f t="shared" ca="1" si="12"/>
        <v>375</v>
      </c>
      <c r="F101">
        <f t="shared" ca="1" si="13"/>
        <v>462</v>
      </c>
      <c r="G101">
        <f t="shared" ca="1" si="14"/>
        <v>285</v>
      </c>
      <c r="H101">
        <f t="shared" ca="1" si="15"/>
        <v>301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D495-BD2D-477F-B763-48D918325D19}">
  <dimension ref="A1:U102"/>
  <sheetViews>
    <sheetView tabSelected="1" zoomScale="130" zoomScaleNormal="130" workbookViewId="0">
      <selection activeCell="R10" sqref="R10"/>
    </sheetView>
  </sheetViews>
  <sheetFormatPr defaultRowHeight="12.75" x14ac:dyDescent="0.2"/>
  <cols>
    <col min="1" max="8" width="6.5703125" style="1" customWidth="1"/>
    <col min="9" max="14" width="9.140625" style="2"/>
    <col min="15" max="15" width="13.5703125" style="2" customWidth="1"/>
    <col min="16" max="16" width="9.140625" style="2" customWidth="1"/>
    <col min="17" max="16384" width="9.140625" style="2"/>
  </cols>
  <sheetData>
    <row r="1" spans="1:21" x14ac:dyDescent="0.2">
      <c r="D1" s="4" t="s">
        <v>108</v>
      </c>
      <c r="E1" s="4"/>
      <c r="F1" s="4"/>
      <c r="G1" s="4"/>
      <c r="O1" s="2" t="s">
        <v>118</v>
      </c>
      <c r="P1" s="2" t="s">
        <v>117</v>
      </c>
    </row>
    <row r="2" spans="1:21" s="3" customFormat="1" x14ac:dyDescent="0.2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110</v>
      </c>
      <c r="H2" s="3" t="s">
        <v>109</v>
      </c>
      <c r="I2" s="3" t="s">
        <v>112</v>
      </c>
      <c r="J2" s="3" t="s">
        <v>111</v>
      </c>
      <c r="K2" s="3" t="s">
        <v>113</v>
      </c>
      <c r="L2" s="3" t="s">
        <v>114</v>
      </c>
      <c r="M2" s="3" t="s">
        <v>115</v>
      </c>
      <c r="N2" s="3" t="s">
        <v>116</v>
      </c>
      <c r="Q2" s="3" t="s">
        <v>119</v>
      </c>
      <c r="R2" s="3" t="s">
        <v>120</v>
      </c>
      <c r="S2" s="3" t="s">
        <v>121</v>
      </c>
      <c r="T2" s="3" t="s">
        <v>122</v>
      </c>
      <c r="U2" s="3" t="s">
        <v>123</v>
      </c>
    </row>
    <row r="3" spans="1:21" x14ac:dyDescent="0.2">
      <c r="A3" s="1" t="s">
        <v>0</v>
      </c>
      <c r="B3" s="1">
        <v>647</v>
      </c>
      <c r="C3" s="1">
        <v>951</v>
      </c>
      <c r="D3" s="1">
        <v>5</v>
      </c>
      <c r="E3" s="5">
        <v>337</v>
      </c>
      <c r="F3" s="5">
        <v>522</v>
      </c>
      <c r="G3" s="1">
        <v>389</v>
      </c>
      <c r="H3" s="1">
        <v>323</v>
      </c>
      <c r="I3" s="2">
        <f>B3/B3</f>
        <v>1</v>
      </c>
      <c r="J3" s="2">
        <f>C3/C3</f>
        <v>1</v>
      </c>
      <c r="K3" s="2">
        <f>E3/B3</f>
        <v>0.52086553323029361</v>
      </c>
      <c r="L3" s="2">
        <f>F3/C3</f>
        <v>0.54889589905362779</v>
      </c>
      <c r="M3" s="2">
        <f>G3/B3</f>
        <v>0.60123647604327668</v>
      </c>
      <c r="N3" s="2">
        <f>H3/C3</f>
        <v>0.33964248159831756</v>
      </c>
      <c r="O3" s="2">
        <f>1/(ABS(M3-0.6)*ABS(N3-0.4))</f>
        <v>13399.324912891541</v>
      </c>
      <c r="P3" s="2">
        <f>1/(ABS(M3-0.6)*ABS(N3-0.8))</f>
        <v>1756.7867747829484</v>
      </c>
      <c r="Q3" s="2">
        <f>IF(O3&gt;P3, 1, 0)</f>
        <v>1</v>
      </c>
      <c r="R3" s="2">
        <f>IF(Q3=1, 0, 1)</f>
        <v>0</v>
      </c>
      <c r="S3" s="5">
        <f>IF(Q3=1, 1, 2)</f>
        <v>1</v>
      </c>
      <c r="T3" s="5">
        <f>M3/0.6</f>
        <v>1.0020607934054613</v>
      </c>
      <c r="U3" s="5">
        <f>N3/0.4</f>
        <v>0.84910620399579384</v>
      </c>
    </row>
    <row r="4" spans="1:21" x14ac:dyDescent="0.2">
      <c r="A4" s="1" t="s">
        <v>1</v>
      </c>
      <c r="B4" s="1">
        <v>670</v>
      </c>
      <c r="C4" s="1">
        <v>803</v>
      </c>
      <c r="D4" s="1">
        <v>0</v>
      </c>
      <c r="E4" s="1">
        <v>288</v>
      </c>
      <c r="F4" s="1">
        <v>118</v>
      </c>
      <c r="G4" s="1">
        <v>272</v>
      </c>
      <c r="H4" s="1">
        <v>228</v>
      </c>
      <c r="I4" s="2">
        <f t="shared" ref="I4:I67" si="0">B4/B4</f>
        <v>1</v>
      </c>
      <c r="J4" s="2">
        <f t="shared" ref="J4:J67" si="1">C4/C4</f>
        <v>1</v>
      </c>
      <c r="K4" s="2">
        <f t="shared" ref="K4:K67" si="2">E4/B4</f>
        <v>0.42985074626865671</v>
      </c>
      <c r="L4" s="2">
        <f t="shared" ref="L4:L67" si="3">F4/C4</f>
        <v>0.14694894146948942</v>
      </c>
      <c r="M4" s="2">
        <f t="shared" ref="M4:M67" si="4">G4/B4</f>
        <v>0.40597014925373132</v>
      </c>
      <c r="N4" s="2">
        <f t="shared" ref="N4:N67" si="5">H4/C4</f>
        <v>0.28393524283935245</v>
      </c>
      <c r="O4" s="2">
        <f t="shared" ref="O4:O67" si="6">1/(ABS(M4-0.6)*ABS(N4-0.4))</f>
        <v>44.404919115219542</v>
      </c>
      <c r="P4" s="2">
        <f t="shared" ref="P4:P67" si="7">1/(ABS(M4-0.6)*ABS(N4-0.8))</f>
        <v>9.9868206118206118</v>
      </c>
      <c r="Q4" s="2">
        <f t="shared" ref="Q4:Q67" si="8">IF(O4&gt;P4, 1, 0)</f>
        <v>1</v>
      </c>
      <c r="R4" s="2">
        <f t="shared" ref="R4:R67" si="9">IF(Q4=1, 0, 1)</f>
        <v>0</v>
      </c>
      <c r="S4" s="2">
        <f t="shared" ref="S4:S67" si="10">IF(Q4=1, 1, 2)</f>
        <v>1</v>
      </c>
    </row>
    <row r="5" spans="1:21" x14ac:dyDescent="0.2">
      <c r="A5" s="1" t="s">
        <v>2</v>
      </c>
      <c r="B5" s="1">
        <v>783</v>
      </c>
      <c r="C5" s="1">
        <v>755</v>
      </c>
      <c r="D5" s="1">
        <v>2</v>
      </c>
      <c r="E5" s="1">
        <v>614</v>
      </c>
      <c r="F5" s="1">
        <v>433</v>
      </c>
      <c r="G5" s="1">
        <v>323</v>
      </c>
      <c r="H5" s="1">
        <v>144</v>
      </c>
      <c r="I5" s="2">
        <f t="shared" si="0"/>
        <v>1</v>
      </c>
      <c r="J5" s="2">
        <f t="shared" si="1"/>
        <v>1</v>
      </c>
      <c r="K5" s="2">
        <f t="shared" si="2"/>
        <v>0.78416347381864626</v>
      </c>
      <c r="L5" s="2">
        <f t="shared" si="3"/>
        <v>0.57350993377483439</v>
      </c>
      <c r="M5" s="2">
        <f t="shared" si="4"/>
        <v>0.41251596424010217</v>
      </c>
      <c r="N5" s="2">
        <f t="shared" si="5"/>
        <v>0.19072847682119207</v>
      </c>
      <c r="O5" s="2">
        <f t="shared" si="6"/>
        <v>25.487402131548997</v>
      </c>
      <c r="P5" s="2">
        <f t="shared" si="7"/>
        <v>8.7543685582277</v>
      </c>
      <c r="Q5" s="2">
        <f t="shared" si="8"/>
        <v>1</v>
      </c>
      <c r="R5" s="2">
        <f t="shared" si="9"/>
        <v>0</v>
      </c>
      <c r="S5" s="2">
        <f t="shared" si="10"/>
        <v>1</v>
      </c>
    </row>
    <row r="6" spans="1:21" x14ac:dyDescent="0.2">
      <c r="A6" s="1" t="s">
        <v>3</v>
      </c>
      <c r="B6" s="1">
        <v>851</v>
      </c>
      <c r="C6" s="1">
        <v>728</v>
      </c>
      <c r="D6" s="1">
        <v>3</v>
      </c>
      <c r="E6" s="5">
        <v>241</v>
      </c>
      <c r="F6" s="5">
        <v>374</v>
      </c>
      <c r="G6" s="1">
        <v>167</v>
      </c>
      <c r="H6" s="1">
        <v>666</v>
      </c>
      <c r="I6" s="2">
        <f t="shared" si="0"/>
        <v>1</v>
      </c>
      <c r="J6" s="2">
        <f t="shared" si="1"/>
        <v>1</v>
      </c>
      <c r="K6" s="2">
        <f t="shared" si="2"/>
        <v>0.28319623971797886</v>
      </c>
      <c r="L6" s="2">
        <f t="shared" si="3"/>
        <v>0.51373626373626369</v>
      </c>
      <c r="M6" s="2">
        <f t="shared" si="4"/>
        <v>0.19623971797884843</v>
      </c>
      <c r="N6" s="2">
        <f t="shared" si="5"/>
        <v>0.9148351648351648</v>
      </c>
      <c r="O6" s="2">
        <f t="shared" si="6"/>
        <v>4.8106991947898026</v>
      </c>
      <c r="P6" s="2">
        <f t="shared" si="7"/>
        <v>21.567584428316017</v>
      </c>
      <c r="Q6" s="2">
        <f t="shared" si="8"/>
        <v>0</v>
      </c>
      <c r="R6" s="2">
        <f t="shared" si="9"/>
        <v>1</v>
      </c>
      <c r="S6" s="5">
        <f t="shared" si="10"/>
        <v>2</v>
      </c>
      <c r="T6" s="5">
        <f>M6/0.6</f>
        <v>0.32706619663141406</v>
      </c>
      <c r="U6" s="5">
        <f>N6/0.8</f>
        <v>1.143543956043956</v>
      </c>
    </row>
    <row r="7" spans="1:21" x14ac:dyDescent="0.2">
      <c r="A7" s="1" t="s">
        <v>4</v>
      </c>
      <c r="B7" s="1">
        <v>598</v>
      </c>
      <c r="C7" s="1">
        <v>597</v>
      </c>
      <c r="D7" s="1">
        <v>7</v>
      </c>
      <c r="E7" s="1">
        <v>331</v>
      </c>
      <c r="F7" s="1">
        <v>361</v>
      </c>
      <c r="G7" s="1">
        <v>326</v>
      </c>
      <c r="H7" s="1">
        <v>396</v>
      </c>
      <c r="I7" s="2">
        <f t="shared" si="0"/>
        <v>1</v>
      </c>
      <c r="J7" s="2">
        <f t="shared" si="1"/>
        <v>1</v>
      </c>
      <c r="K7" s="2">
        <f t="shared" si="2"/>
        <v>0.55351170568561869</v>
      </c>
      <c r="L7" s="2">
        <f t="shared" si="3"/>
        <v>0.60469011725293131</v>
      </c>
      <c r="M7" s="2">
        <f t="shared" si="4"/>
        <v>0.54515050167224077</v>
      </c>
      <c r="N7" s="2">
        <f t="shared" si="5"/>
        <v>0.66331658291457285</v>
      </c>
      <c r="O7" s="2">
        <f t="shared" si="6"/>
        <v>69.238735803388579</v>
      </c>
      <c r="P7" s="2">
        <f t="shared" si="7"/>
        <v>133.38638809182203</v>
      </c>
      <c r="Q7" s="2">
        <f t="shared" si="8"/>
        <v>0</v>
      </c>
      <c r="R7" s="2">
        <f t="shared" si="9"/>
        <v>1</v>
      </c>
      <c r="S7" s="2">
        <f t="shared" si="10"/>
        <v>2</v>
      </c>
    </row>
    <row r="8" spans="1:21" x14ac:dyDescent="0.2">
      <c r="A8" s="1" t="s">
        <v>5</v>
      </c>
      <c r="B8" s="1">
        <v>887</v>
      </c>
      <c r="C8" s="1">
        <v>800</v>
      </c>
      <c r="D8" s="1">
        <v>5</v>
      </c>
      <c r="E8" s="1">
        <v>430</v>
      </c>
      <c r="F8" s="1">
        <v>272</v>
      </c>
      <c r="G8" s="1">
        <v>804</v>
      </c>
      <c r="H8" s="1">
        <v>385</v>
      </c>
      <c r="I8" s="2">
        <f t="shared" si="0"/>
        <v>1</v>
      </c>
      <c r="J8" s="2">
        <f t="shared" si="1"/>
        <v>1</v>
      </c>
      <c r="K8" s="2">
        <f t="shared" si="2"/>
        <v>0.48478015783540024</v>
      </c>
      <c r="L8" s="2">
        <f t="shared" si="3"/>
        <v>0.34</v>
      </c>
      <c r="M8" s="2">
        <f t="shared" si="4"/>
        <v>0.90642615558060879</v>
      </c>
      <c r="N8" s="2">
        <f t="shared" si="5"/>
        <v>0.48125000000000001</v>
      </c>
      <c r="O8" s="2">
        <f t="shared" si="6"/>
        <v>40.16527990037924</v>
      </c>
      <c r="P8" s="2">
        <f t="shared" si="7"/>
        <v>10.238208602057451</v>
      </c>
      <c r="Q8" s="2">
        <f t="shared" si="8"/>
        <v>1</v>
      </c>
      <c r="R8" s="2">
        <f t="shared" si="9"/>
        <v>0</v>
      </c>
      <c r="S8" s="2">
        <f t="shared" si="10"/>
        <v>1</v>
      </c>
    </row>
    <row r="9" spans="1:21" x14ac:dyDescent="0.2">
      <c r="A9" s="1" t="s">
        <v>6</v>
      </c>
      <c r="B9" s="1">
        <v>814</v>
      </c>
      <c r="C9" s="1">
        <v>658</v>
      </c>
      <c r="D9" s="1">
        <v>9</v>
      </c>
      <c r="E9" s="1">
        <v>366</v>
      </c>
      <c r="F9" s="1">
        <v>219</v>
      </c>
      <c r="G9" s="1">
        <v>325</v>
      </c>
      <c r="H9" s="1">
        <v>142</v>
      </c>
      <c r="I9" s="2">
        <f t="shared" si="0"/>
        <v>1</v>
      </c>
      <c r="J9" s="2">
        <f t="shared" si="1"/>
        <v>1</v>
      </c>
      <c r="K9" s="2">
        <f t="shared" si="2"/>
        <v>0.44963144963144963</v>
      </c>
      <c r="L9" s="2">
        <f t="shared" si="3"/>
        <v>0.33282674772036475</v>
      </c>
      <c r="M9" s="2">
        <f t="shared" si="4"/>
        <v>0.39926289926289926</v>
      </c>
      <c r="N9" s="2">
        <f t="shared" si="5"/>
        <v>0.21580547112462006</v>
      </c>
      <c r="O9" s="2">
        <f t="shared" si="6"/>
        <v>27.045538091140816</v>
      </c>
      <c r="P9" s="2">
        <f t="shared" si="7"/>
        <v>8.5273652878414854</v>
      </c>
      <c r="Q9" s="2">
        <f t="shared" si="8"/>
        <v>1</v>
      </c>
      <c r="R9" s="2">
        <f t="shared" si="9"/>
        <v>0</v>
      </c>
      <c r="S9" s="2">
        <f t="shared" si="10"/>
        <v>1</v>
      </c>
    </row>
    <row r="10" spans="1:21" x14ac:dyDescent="0.2">
      <c r="A10" s="1" t="s">
        <v>7</v>
      </c>
      <c r="B10" s="1">
        <v>532</v>
      </c>
      <c r="C10" s="1">
        <v>928</v>
      </c>
      <c r="D10" s="1">
        <v>2</v>
      </c>
      <c r="E10" s="1">
        <v>285</v>
      </c>
      <c r="F10" s="1">
        <v>557</v>
      </c>
      <c r="G10" s="1">
        <v>485</v>
      </c>
      <c r="H10" s="1">
        <v>389</v>
      </c>
      <c r="I10" s="2">
        <f t="shared" si="0"/>
        <v>1</v>
      </c>
      <c r="J10" s="2">
        <f t="shared" si="1"/>
        <v>1</v>
      </c>
      <c r="K10" s="2">
        <f t="shared" si="2"/>
        <v>0.5357142857142857</v>
      </c>
      <c r="L10" s="2">
        <f t="shared" si="3"/>
        <v>0.60021551724137934</v>
      </c>
      <c r="M10" s="2">
        <f t="shared" si="4"/>
        <v>0.91165413533834583</v>
      </c>
      <c r="N10" s="2">
        <f t="shared" si="5"/>
        <v>0.41918103448275862</v>
      </c>
      <c r="O10" s="2">
        <f t="shared" si="6"/>
        <v>167.28426017538413</v>
      </c>
      <c r="P10" s="2">
        <f t="shared" si="7"/>
        <v>8.4257493806503501</v>
      </c>
      <c r="Q10" s="2">
        <f t="shared" si="8"/>
        <v>1</v>
      </c>
      <c r="R10" s="2">
        <f t="shared" si="9"/>
        <v>0</v>
      </c>
      <c r="S10" s="2">
        <f t="shared" si="10"/>
        <v>1</v>
      </c>
    </row>
    <row r="11" spans="1:21" x14ac:dyDescent="0.2">
      <c r="A11" s="1" t="s">
        <v>8</v>
      </c>
      <c r="B11" s="1">
        <v>526</v>
      </c>
      <c r="C11" s="1">
        <v>676</v>
      </c>
      <c r="D11" s="1">
        <v>0</v>
      </c>
      <c r="E11" s="1">
        <v>276</v>
      </c>
      <c r="F11" s="1">
        <v>450</v>
      </c>
      <c r="G11" s="1">
        <v>105</v>
      </c>
      <c r="H11" s="1">
        <v>431</v>
      </c>
      <c r="I11" s="2">
        <f t="shared" si="0"/>
        <v>1</v>
      </c>
      <c r="J11" s="2">
        <f t="shared" si="1"/>
        <v>1</v>
      </c>
      <c r="K11" s="2">
        <f t="shared" si="2"/>
        <v>0.52471482889733845</v>
      </c>
      <c r="L11" s="2">
        <f t="shared" si="3"/>
        <v>0.66568047337278102</v>
      </c>
      <c r="M11" s="2">
        <f t="shared" si="4"/>
        <v>0.19961977186311788</v>
      </c>
      <c r="N11" s="2">
        <f t="shared" si="5"/>
        <v>0.6375739644970414</v>
      </c>
      <c r="O11" s="2">
        <f t="shared" si="6"/>
        <v>10.513045216241565</v>
      </c>
      <c r="P11" s="2">
        <f t="shared" si="7"/>
        <v>15.377004205176636</v>
      </c>
      <c r="Q11" s="2">
        <f t="shared" si="8"/>
        <v>0</v>
      </c>
      <c r="R11" s="2">
        <f t="shared" si="9"/>
        <v>1</v>
      </c>
      <c r="S11" s="2">
        <f t="shared" si="10"/>
        <v>2</v>
      </c>
    </row>
    <row r="12" spans="1:21" x14ac:dyDescent="0.2">
      <c r="A12" s="1" t="s">
        <v>9</v>
      </c>
      <c r="B12" s="1">
        <v>818</v>
      </c>
      <c r="C12" s="1">
        <v>950</v>
      </c>
      <c r="D12" s="1">
        <v>6</v>
      </c>
      <c r="E12" s="1">
        <v>646</v>
      </c>
      <c r="F12" s="1">
        <v>619</v>
      </c>
      <c r="G12" s="1">
        <v>271</v>
      </c>
      <c r="H12" s="1">
        <v>604</v>
      </c>
      <c r="I12" s="2">
        <f t="shared" si="0"/>
        <v>1</v>
      </c>
      <c r="J12" s="2">
        <f t="shared" si="1"/>
        <v>1</v>
      </c>
      <c r="K12" s="2">
        <f t="shared" si="2"/>
        <v>0.78973105134474331</v>
      </c>
      <c r="L12" s="2">
        <f t="shared" si="3"/>
        <v>0.65157894736842104</v>
      </c>
      <c r="M12" s="2">
        <f t="shared" si="4"/>
        <v>0.3312958435207824</v>
      </c>
      <c r="N12" s="2">
        <f t="shared" si="5"/>
        <v>0.63578947368421057</v>
      </c>
      <c r="O12" s="2">
        <f t="shared" si="6"/>
        <v>15.783423241908228</v>
      </c>
      <c r="P12" s="2">
        <f t="shared" si="7"/>
        <v>22.663376962740021</v>
      </c>
      <c r="Q12" s="2">
        <f t="shared" si="8"/>
        <v>0</v>
      </c>
      <c r="R12" s="2">
        <f t="shared" si="9"/>
        <v>1</v>
      </c>
      <c r="S12" s="2">
        <f t="shared" si="10"/>
        <v>2</v>
      </c>
    </row>
    <row r="13" spans="1:21" x14ac:dyDescent="0.2">
      <c r="A13" s="1" t="s">
        <v>10</v>
      </c>
      <c r="B13" s="1">
        <v>817</v>
      </c>
      <c r="C13" s="1">
        <v>795</v>
      </c>
      <c r="D13" s="1">
        <v>5</v>
      </c>
      <c r="E13" s="1">
        <v>503</v>
      </c>
      <c r="F13" s="1">
        <v>372</v>
      </c>
      <c r="G13" s="1">
        <v>350</v>
      </c>
      <c r="H13" s="1">
        <v>618</v>
      </c>
      <c r="I13" s="2">
        <f t="shared" si="0"/>
        <v>1</v>
      </c>
      <c r="J13" s="2">
        <f t="shared" si="1"/>
        <v>1</v>
      </c>
      <c r="K13" s="2">
        <f t="shared" si="2"/>
        <v>0.61566707466340265</v>
      </c>
      <c r="L13" s="2">
        <f t="shared" si="3"/>
        <v>0.4679245283018868</v>
      </c>
      <c r="M13" s="2">
        <f t="shared" si="4"/>
        <v>0.42839657282741739</v>
      </c>
      <c r="N13" s="2">
        <f t="shared" si="5"/>
        <v>0.77735849056603779</v>
      </c>
      <c r="O13" s="2">
        <f t="shared" si="6"/>
        <v>15.442582025677604</v>
      </c>
      <c r="P13" s="2">
        <f t="shared" si="7"/>
        <v>257.3763670946268</v>
      </c>
      <c r="Q13" s="2">
        <f t="shared" si="8"/>
        <v>0</v>
      </c>
      <c r="R13" s="2">
        <f t="shared" si="9"/>
        <v>1</v>
      </c>
      <c r="S13" s="2">
        <f t="shared" si="10"/>
        <v>2</v>
      </c>
    </row>
    <row r="14" spans="1:21" x14ac:dyDescent="0.2">
      <c r="A14" s="1" t="s">
        <v>11</v>
      </c>
      <c r="B14" s="1">
        <v>775</v>
      </c>
      <c r="C14" s="1">
        <v>532</v>
      </c>
      <c r="D14" s="1">
        <v>3</v>
      </c>
      <c r="E14" s="1">
        <v>382</v>
      </c>
      <c r="F14" s="1">
        <v>391</v>
      </c>
      <c r="G14" s="1">
        <v>709</v>
      </c>
      <c r="H14" s="1">
        <v>228</v>
      </c>
      <c r="I14" s="2">
        <f t="shared" si="0"/>
        <v>1</v>
      </c>
      <c r="J14" s="2">
        <f t="shared" si="1"/>
        <v>1</v>
      </c>
      <c r="K14" s="2">
        <f t="shared" si="2"/>
        <v>0.49290322580645163</v>
      </c>
      <c r="L14" s="2">
        <f t="shared" si="3"/>
        <v>0.73496240601503759</v>
      </c>
      <c r="M14" s="2">
        <f t="shared" si="4"/>
        <v>0.91483870967741932</v>
      </c>
      <c r="N14" s="2">
        <f t="shared" si="5"/>
        <v>0.42857142857142855</v>
      </c>
      <c r="O14" s="2">
        <f t="shared" si="6"/>
        <v>111.16803278688543</v>
      </c>
      <c r="P14" s="2">
        <f t="shared" si="7"/>
        <v>8.5513871374527106</v>
      </c>
      <c r="Q14" s="2">
        <f t="shared" si="8"/>
        <v>1</v>
      </c>
      <c r="R14" s="2">
        <f t="shared" si="9"/>
        <v>0</v>
      </c>
      <c r="S14" s="2">
        <f t="shared" si="10"/>
        <v>1</v>
      </c>
    </row>
    <row r="15" spans="1:21" x14ac:dyDescent="0.2">
      <c r="A15" s="1" t="s">
        <v>12</v>
      </c>
      <c r="B15" s="1">
        <v>541</v>
      </c>
      <c r="C15" s="1">
        <v>710</v>
      </c>
      <c r="D15" s="1">
        <v>8</v>
      </c>
      <c r="E15" s="1">
        <v>271</v>
      </c>
      <c r="F15" s="1">
        <v>350</v>
      </c>
      <c r="G15" s="1">
        <v>459</v>
      </c>
      <c r="H15" s="1">
        <v>683</v>
      </c>
      <c r="I15" s="2">
        <f t="shared" si="0"/>
        <v>1</v>
      </c>
      <c r="J15" s="2">
        <f t="shared" si="1"/>
        <v>1</v>
      </c>
      <c r="K15" s="2">
        <f t="shared" si="2"/>
        <v>0.50092421441774493</v>
      </c>
      <c r="L15" s="2">
        <f t="shared" si="3"/>
        <v>0.49295774647887325</v>
      </c>
      <c r="M15" s="2">
        <f t="shared" si="4"/>
        <v>0.84842883548983361</v>
      </c>
      <c r="N15" s="2">
        <f t="shared" si="5"/>
        <v>0.96197183098591554</v>
      </c>
      <c r="O15" s="2">
        <f t="shared" si="6"/>
        <v>7.1628102995584202</v>
      </c>
      <c r="P15" s="2">
        <f t="shared" si="7"/>
        <v>24.851837474120082</v>
      </c>
      <c r="Q15" s="2">
        <f t="shared" si="8"/>
        <v>0</v>
      </c>
      <c r="R15" s="2">
        <f t="shared" si="9"/>
        <v>1</v>
      </c>
      <c r="S15" s="2">
        <f t="shared" si="10"/>
        <v>2</v>
      </c>
    </row>
    <row r="16" spans="1:21" x14ac:dyDescent="0.2">
      <c r="A16" s="1" t="s">
        <v>13</v>
      </c>
      <c r="B16" s="1">
        <v>921</v>
      </c>
      <c r="C16" s="1">
        <v>766</v>
      </c>
      <c r="D16" s="1">
        <v>7</v>
      </c>
      <c r="E16" s="1">
        <v>593</v>
      </c>
      <c r="F16" s="1">
        <v>436</v>
      </c>
      <c r="G16" s="1">
        <v>443</v>
      </c>
      <c r="H16" s="1">
        <v>207</v>
      </c>
      <c r="I16" s="2">
        <f t="shared" si="0"/>
        <v>1</v>
      </c>
      <c r="J16" s="2">
        <f t="shared" si="1"/>
        <v>1</v>
      </c>
      <c r="K16" s="2">
        <f t="shared" si="2"/>
        <v>0.64386536373507053</v>
      </c>
      <c r="L16" s="2">
        <f t="shared" si="3"/>
        <v>0.56919060052219317</v>
      </c>
      <c r="M16" s="2">
        <f t="shared" si="4"/>
        <v>0.48099891422366992</v>
      </c>
      <c r="N16" s="2">
        <f t="shared" si="5"/>
        <v>0.27023498694516973</v>
      </c>
      <c r="O16" s="2">
        <f t="shared" si="6"/>
        <v>64.75770682489096</v>
      </c>
      <c r="P16" s="2">
        <f t="shared" si="7"/>
        <v>15.862286984707147</v>
      </c>
      <c r="Q16" s="2">
        <f t="shared" si="8"/>
        <v>1</v>
      </c>
      <c r="R16" s="2">
        <f t="shared" si="9"/>
        <v>0</v>
      </c>
      <c r="S16" s="2">
        <f t="shared" si="10"/>
        <v>1</v>
      </c>
    </row>
    <row r="17" spans="1:19" x14ac:dyDescent="0.2">
      <c r="A17" s="1" t="s">
        <v>14</v>
      </c>
      <c r="B17" s="1">
        <v>557</v>
      </c>
      <c r="C17" s="1">
        <v>978</v>
      </c>
      <c r="D17" s="1">
        <v>2</v>
      </c>
      <c r="E17" s="1">
        <v>367</v>
      </c>
      <c r="F17" s="1">
        <v>523</v>
      </c>
      <c r="G17" s="1">
        <v>356</v>
      </c>
      <c r="H17" s="1">
        <v>910</v>
      </c>
      <c r="I17" s="2">
        <f t="shared" si="0"/>
        <v>1</v>
      </c>
      <c r="J17" s="2">
        <f t="shared" si="1"/>
        <v>1</v>
      </c>
      <c r="K17" s="2">
        <f t="shared" si="2"/>
        <v>0.65888689407540391</v>
      </c>
      <c r="L17" s="2">
        <f t="shared" si="3"/>
        <v>0.53476482617586907</v>
      </c>
      <c r="M17" s="2">
        <f t="shared" si="4"/>
        <v>0.6391382405745063</v>
      </c>
      <c r="N17" s="2">
        <f t="shared" si="5"/>
        <v>0.93047034764826175</v>
      </c>
      <c r="O17" s="2">
        <f t="shared" si="6"/>
        <v>48.165668126162657</v>
      </c>
      <c r="P17" s="2">
        <f t="shared" si="7"/>
        <v>195.8334531649937</v>
      </c>
      <c r="Q17" s="2">
        <f t="shared" si="8"/>
        <v>0</v>
      </c>
      <c r="R17" s="2">
        <f t="shared" si="9"/>
        <v>1</v>
      </c>
      <c r="S17" s="2">
        <f t="shared" si="10"/>
        <v>2</v>
      </c>
    </row>
    <row r="18" spans="1:19" x14ac:dyDescent="0.2">
      <c r="A18" s="1" t="s">
        <v>15</v>
      </c>
      <c r="B18" s="1">
        <v>850</v>
      </c>
      <c r="C18" s="1">
        <v>663</v>
      </c>
      <c r="D18" s="1">
        <v>8</v>
      </c>
      <c r="E18" s="1">
        <v>345</v>
      </c>
      <c r="F18" s="1">
        <v>248</v>
      </c>
      <c r="G18" s="1">
        <v>179</v>
      </c>
      <c r="H18" s="1">
        <v>131</v>
      </c>
      <c r="I18" s="2">
        <f t="shared" si="0"/>
        <v>1</v>
      </c>
      <c r="J18" s="2">
        <f t="shared" si="1"/>
        <v>1</v>
      </c>
      <c r="K18" s="2">
        <f t="shared" si="2"/>
        <v>0.40588235294117647</v>
      </c>
      <c r="L18" s="2">
        <f t="shared" si="3"/>
        <v>0.37405731523378583</v>
      </c>
      <c r="M18" s="2">
        <f t="shared" si="4"/>
        <v>0.21058823529411766</v>
      </c>
      <c r="N18" s="2">
        <f t="shared" si="5"/>
        <v>0.1975867269984917</v>
      </c>
      <c r="O18" s="2">
        <f t="shared" si="6"/>
        <v>12.68679564702545</v>
      </c>
      <c r="P18" s="2">
        <f t="shared" si="7"/>
        <v>4.2628141608182659</v>
      </c>
      <c r="Q18" s="2">
        <f t="shared" si="8"/>
        <v>1</v>
      </c>
      <c r="R18" s="2">
        <f t="shared" si="9"/>
        <v>0</v>
      </c>
      <c r="S18" s="2">
        <f t="shared" si="10"/>
        <v>1</v>
      </c>
    </row>
    <row r="19" spans="1:19" x14ac:dyDescent="0.2">
      <c r="A19" s="1" t="s">
        <v>16</v>
      </c>
      <c r="B19" s="1">
        <v>747</v>
      </c>
      <c r="C19" s="1">
        <v>971</v>
      </c>
      <c r="D19" s="1">
        <v>4</v>
      </c>
      <c r="E19" s="1">
        <v>427</v>
      </c>
      <c r="F19" s="1">
        <v>481</v>
      </c>
      <c r="G19" s="1">
        <v>609</v>
      </c>
      <c r="H19" s="1">
        <v>896</v>
      </c>
      <c r="I19" s="2">
        <f t="shared" si="0"/>
        <v>1</v>
      </c>
      <c r="J19" s="2">
        <f t="shared" si="1"/>
        <v>1</v>
      </c>
      <c r="K19" s="2">
        <f t="shared" si="2"/>
        <v>0.57161981258366801</v>
      </c>
      <c r="L19" s="2">
        <f t="shared" si="3"/>
        <v>0.49536560247167866</v>
      </c>
      <c r="M19" s="2">
        <f t="shared" si="4"/>
        <v>0.81526104417670686</v>
      </c>
      <c r="N19" s="2">
        <f t="shared" si="5"/>
        <v>0.92276004119464472</v>
      </c>
      <c r="O19" s="2">
        <f t="shared" si="6"/>
        <v>8.8865292332662911</v>
      </c>
      <c r="P19" s="2">
        <f t="shared" si="7"/>
        <v>37.842300661123907</v>
      </c>
      <c r="Q19" s="2">
        <f t="shared" si="8"/>
        <v>0</v>
      </c>
      <c r="R19" s="2">
        <f t="shared" si="9"/>
        <v>1</v>
      </c>
      <c r="S19" s="2">
        <f t="shared" si="10"/>
        <v>2</v>
      </c>
    </row>
    <row r="20" spans="1:19" x14ac:dyDescent="0.2">
      <c r="A20" s="1" t="s">
        <v>17</v>
      </c>
      <c r="B20" s="1">
        <v>868</v>
      </c>
      <c r="C20" s="1">
        <v>706</v>
      </c>
      <c r="D20" s="1">
        <v>8</v>
      </c>
      <c r="E20" s="1">
        <v>394</v>
      </c>
      <c r="F20" s="1">
        <v>344</v>
      </c>
      <c r="G20" s="1">
        <v>708</v>
      </c>
      <c r="H20" s="1">
        <v>361</v>
      </c>
      <c r="I20" s="2">
        <f t="shared" si="0"/>
        <v>1</v>
      </c>
      <c r="J20" s="2">
        <f t="shared" si="1"/>
        <v>1</v>
      </c>
      <c r="K20" s="2">
        <f t="shared" si="2"/>
        <v>0.45391705069124422</v>
      </c>
      <c r="L20" s="2">
        <f t="shared" si="3"/>
        <v>0.48725212464589235</v>
      </c>
      <c r="M20" s="2">
        <f t="shared" si="4"/>
        <v>0.81566820276497698</v>
      </c>
      <c r="N20" s="2">
        <f t="shared" si="5"/>
        <v>0.51133144475920678</v>
      </c>
      <c r="O20" s="2">
        <f t="shared" si="6"/>
        <v>41.648180770318184</v>
      </c>
      <c r="P20" s="2">
        <f t="shared" si="7"/>
        <v>16.062546656265983</v>
      </c>
      <c r="Q20" s="2">
        <f t="shared" si="8"/>
        <v>1</v>
      </c>
      <c r="R20" s="2">
        <f t="shared" si="9"/>
        <v>0</v>
      </c>
      <c r="S20" s="2">
        <f t="shared" si="10"/>
        <v>1</v>
      </c>
    </row>
    <row r="21" spans="1:19" x14ac:dyDescent="0.2">
      <c r="A21" s="1" t="s">
        <v>18</v>
      </c>
      <c r="B21" s="1">
        <v>824</v>
      </c>
      <c r="C21" s="1">
        <v>676</v>
      </c>
      <c r="D21" s="1">
        <v>6</v>
      </c>
      <c r="E21" s="1">
        <v>299</v>
      </c>
      <c r="F21" s="1">
        <v>345</v>
      </c>
      <c r="G21" s="1">
        <v>256</v>
      </c>
      <c r="H21" s="1">
        <v>489</v>
      </c>
      <c r="I21" s="2">
        <f t="shared" si="0"/>
        <v>1</v>
      </c>
      <c r="J21" s="2">
        <f t="shared" si="1"/>
        <v>1</v>
      </c>
      <c r="K21" s="2">
        <f t="shared" si="2"/>
        <v>0.36286407766990292</v>
      </c>
      <c r="L21" s="2">
        <f t="shared" si="3"/>
        <v>0.51035502958579881</v>
      </c>
      <c r="M21" s="2">
        <f t="shared" si="4"/>
        <v>0.31067961165048541</v>
      </c>
      <c r="N21" s="2">
        <f t="shared" si="5"/>
        <v>0.72337278106508873</v>
      </c>
      <c r="O21" s="2">
        <f t="shared" si="6"/>
        <v>10.688518147822938</v>
      </c>
      <c r="P21" s="2">
        <f t="shared" si="7"/>
        <v>45.106371952009496</v>
      </c>
      <c r="Q21" s="2">
        <f t="shared" si="8"/>
        <v>0</v>
      </c>
      <c r="R21" s="2">
        <f t="shared" si="9"/>
        <v>1</v>
      </c>
      <c r="S21" s="2">
        <f t="shared" si="10"/>
        <v>2</v>
      </c>
    </row>
    <row r="22" spans="1:19" x14ac:dyDescent="0.2">
      <c r="A22" s="1" t="s">
        <v>19</v>
      </c>
      <c r="B22" s="1">
        <v>738</v>
      </c>
      <c r="C22" s="1">
        <v>565</v>
      </c>
      <c r="D22" s="1">
        <v>2</v>
      </c>
      <c r="E22" s="1">
        <v>284</v>
      </c>
      <c r="F22" s="1">
        <v>278</v>
      </c>
      <c r="G22" s="1">
        <v>543</v>
      </c>
      <c r="H22" s="1">
        <v>549</v>
      </c>
      <c r="I22" s="2">
        <f t="shared" si="0"/>
        <v>1</v>
      </c>
      <c r="J22" s="2">
        <f t="shared" si="1"/>
        <v>1</v>
      </c>
      <c r="K22" s="2">
        <f t="shared" si="2"/>
        <v>0.38482384823848237</v>
      </c>
      <c r="L22" s="2">
        <f t="shared" si="3"/>
        <v>0.49203539823008852</v>
      </c>
      <c r="M22" s="2">
        <f t="shared" si="4"/>
        <v>0.73577235772357719</v>
      </c>
      <c r="N22" s="2">
        <f t="shared" si="5"/>
        <v>0.97168141592920354</v>
      </c>
      <c r="O22" s="2">
        <f t="shared" si="6"/>
        <v>12.883520883928739</v>
      </c>
      <c r="P22" s="2">
        <f t="shared" si="7"/>
        <v>42.900796345453443</v>
      </c>
      <c r="Q22" s="2">
        <f t="shared" si="8"/>
        <v>0</v>
      </c>
      <c r="R22" s="2">
        <f t="shared" si="9"/>
        <v>1</v>
      </c>
      <c r="S22" s="2">
        <f t="shared" si="10"/>
        <v>2</v>
      </c>
    </row>
    <row r="23" spans="1:19" x14ac:dyDescent="0.2">
      <c r="A23" s="1" t="s">
        <v>20</v>
      </c>
      <c r="B23" s="1">
        <v>706</v>
      </c>
      <c r="C23" s="1">
        <v>724</v>
      </c>
      <c r="D23" s="1">
        <v>1</v>
      </c>
      <c r="E23" s="1">
        <v>334</v>
      </c>
      <c r="F23" s="1">
        <v>605</v>
      </c>
      <c r="G23" s="1">
        <v>420</v>
      </c>
      <c r="H23" s="1">
        <v>203</v>
      </c>
      <c r="I23" s="2">
        <f t="shared" si="0"/>
        <v>1</v>
      </c>
      <c r="J23" s="2">
        <f t="shared" si="1"/>
        <v>1</v>
      </c>
      <c r="K23" s="2">
        <f t="shared" si="2"/>
        <v>0.47308781869688388</v>
      </c>
      <c r="L23" s="2">
        <f t="shared" si="3"/>
        <v>0.83563535911602205</v>
      </c>
      <c r="M23" s="2">
        <f t="shared" si="4"/>
        <v>0.59490084985835689</v>
      </c>
      <c r="N23" s="2">
        <f t="shared" si="5"/>
        <v>0.28038674033149169</v>
      </c>
      <c r="O23" s="2">
        <f t="shared" si="6"/>
        <v>1639.5432383884959</v>
      </c>
      <c r="P23" s="2">
        <f t="shared" si="7"/>
        <v>377.41744934727211</v>
      </c>
      <c r="Q23" s="2">
        <f t="shared" si="8"/>
        <v>1</v>
      </c>
      <c r="R23" s="2">
        <f t="shared" si="9"/>
        <v>0</v>
      </c>
      <c r="S23" s="2">
        <f t="shared" si="10"/>
        <v>1</v>
      </c>
    </row>
    <row r="24" spans="1:19" x14ac:dyDescent="0.2">
      <c r="A24" s="1" t="s">
        <v>21</v>
      </c>
      <c r="B24" s="1">
        <v>726</v>
      </c>
      <c r="C24" s="1">
        <v>796</v>
      </c>
      <c r="D24" s="1">
        <v>3</v>
      </c>
      <c r="E24" s="1">
        <v>367</v>
      </c>
      <c r="F24" s="1">
        <v>286</v>
      </c>
      <c r="G24" s="1">
        <v>715</v>
      </c>
      <c r="H24" s="1">
        <v>145</v>
      </c>
      <c r="I24" s="2">
        <f t="shared" si="0"/>
        <v>1</v>
      </c>
      <c r="J24" s="2">
        <f t="shared" si="1"/>
        <v>1</v>
      </c>
      <c r="K24" s="2">
        <f t="shared" si="2"/>
        <v>0.50550964187327818</v>
      </c>
      <c r="L24" s="2">
        <f t="shared" si="3"/>
        <v>0.3592964824120603</v>
      </c>
      <c r="M24" s="2">
        <f t="shared" si="4"/>
        <v>0.98484848484848486</v>
      </c>
      <c r="N24" s="2">
        <f t="shared" si="5"/>
        <v>0.18216080402010051</v>
      </c>
      <c r="O24" s="2">
        <f t="shared" si="6"/>
        <v>11.928180257744597</v>
      </c>
      <c r="P24" s="2">
        <f t="shared" si="7"/>
        <v>4.2056658330478101</v>
      </c>
      <c r="Q24" s="2">
        <f t="shared" si="8"/>
        <v>1</v>
      </c>
      <c r="R24" s="2">
        <f t="shared" si="9"/>
        <v>0</v>
      </c>
      <c r="S24" s="2">
        <f t="shared" si="10"/>
        <v>1</v>
      </c>
    </row>
    <row r="25" spans="1:19" x14ac:dyDescent="0.2">
      <c r="A25" s="1" t="s">
        <v>22</v>
      </c>
      <c r="B25" s="1">
        <v>850</v>
      </c>
      <c r="C25" s="1">
        <v>518</v>
      </c>
      <c r="D25" s="1">
        <v>4</v>
      </c>
      <c r="E25" s="1">
        <v>516</v>
      </c>
      <c r="F25" s="1">
        <v>294</v>
      </c>
      <c r="G25" s="1">
        <v>611</v>
      </c>
      <c r="H25" s="1">
        <v>335</v>
      </c>
      <c r="I25" s="2">
        <f t="shared" si="0"/>
        <v>1</v>
      </c>
      <c r="J25" s="2">
        <f t="shared" si="1"/>
        <v>1</v>
      </c>
      <c r="K25" s="2">
        <f t="shared" si="2"/>
        <v>0.60705882352941176</v>
      </c>
      <c r="L25" s="2">
        <f t="shared" si="3"/>
        <v>0.56756756756756754</v>
      </c>
      <c r="M25" s="2">
        <f t="shared" si="4"/>
        <v>0.71882352941176475</v>
      </c>
      <c r="N25" s="2">
        <f t="shared" si="5"/>
        <v>0.64671814671814676</v>
      </c>
      <c r="O25" s="2">
        <f t="shared" si="6"/>
        <v>34.111157594632679</v>
      </c>
      <c r="P25" s="2">
        <f t="shared" si="7"/>
        <v>54.904356934433963</v>
      </c>
      <c r="Q25" s="2">
        <f t="shared" si="8"/>
        <v>0</v>
      </c>
      <c r="R25" s="2">
        <f t="shared" si="9"/>
        <v>1</v>
      </c>
      <c r="S25" s="2">
        <f t="shared" si="10"/>
        <v>2</v>
      </c>
    </row>
    <row r="26" spans="1:19" x14ac:dyDescent="0.2">
      <c r="A26" s="1" t="s">
        <v>23</v>
      </c>
      <c r="B26" s="1">
        <v>745</v>
      </c>
      <c r="C26" s="1">
        <v>545</v>
      </c>
      <c r="D26" s="1">
        <v>1</v>
      </c>
      <c r="E26" s="1">
        <v>501</v>
      </c>
      <c r="F26" s="1">
        <v>218</v>
      </c>
      <c r="G26" s="1">
        <v>163</v>
      </c>
      <c r="H26" s="1">
        <v>122</v>
      </c>
      <c r="I26" s="2">
        <f t="shared" si="0"/>
        <v>1</v>
      </c>
      <c r="J26" s="2">
        <f t="shared" si="1"/>
        <v>1</v>
      </c>
      <c r="K26" s="2">
        <f t="shared" si="2"/>
        <v>0.67248322147651007</v>
      </c>
      <c r="L26" s="2">
        <f t="shared" si="3"/>
        <v>0.4</v>
      </c>
      <c r="M26" s="2">
        <f t="shared" si="4"/>
        <v>0.21879194630872484</v>
      </c>
      <c r="N26" s="2">
        <f t="shared" si="5"/>
        <v>0.22385321100917432</v>
      </c>
      <c r="O26" s="2">
        <f t="shared" si="6"/>
        <v>14.892348884976526</v>
      </c>
      <c r="P26" s="2">
        <f t="shared" si="7"/>
        <v>4.5530748183367722</v>
      </c>
      <c r="Q26" s="2">
        <f t="shared" si="8"/>
        <v>1</v>
      </c>
      <c r="R26" s="2">
        <f t="shared" si="9"/>
        <v>0</v>
      </c>
      <c r="S26" s="2">
        <f t="shared" si="10"/>
        <v>1</v>
      </c>
    </row>
    <row r="27" spans="1:19" x14ac:dyDescent="0.2">
      <c r="A27" s="1" t="s">
        <v>32</v>
      </c>
      <c r="B27" s="1">
        <v>632</v>
      </c>
      <c r="C27" s="1">
        <v>554</v>
      </c>
      <c r="D27" s="1">
        <v>8</v>
      </c>
      <c r="E27" s="1">
        <v>303</v>
      </c>
      <c r="F27" s="1">
        <v>274</v>
      </c>
      <c r="G27" s="1">
        <v>205</v>
      </c>
      <c r="H27" s="1">
        <v>540</v>
      </c>
      <c r="I27" s="2">
        <f t="shared" si="0"/>
        <v>1</v>
      </c>
      <c r="J27" s="2">
        <f t="shared" si="1"/>
        <v>1</v>
      </c>
      <c r="K27" s="2">
        <f t="shared" si="2"/>
        <v>0.47943037974683544</v>
      </c>
      <c r="L27" s="2">
        <f t="shared" si="3"/>
        <v>0.49458483754512633</v>
      </c>
      <c r="M27" s="2">
        <f t="shared" si="4"/>
        <v>0.32436708860759494</v>
      </c>
      <c r="N27" s="2">
        <f t="shared" si="5"/>
        <v>0.97472924187725629</v>
      </c>
      <c r="O27" s="2">
        <f t="shared" si="6"/>
        <v>6.3125616601953531</v>
      </c>
      <c r="P27" s="2">
        <f t="shared" si="7"/>
        <v>20.763632568245875</v>
      </c>
      <c r="Q27" s="2">
        <f t="shared" si="8"/>
        <v>0</v>
      </c>
      <c r="R27" s="2">
        <f t="shared" si="9"/>
        <v>1</v>
      </c>
      <c r="S27" s="2">
        <f t="shared" si="10"/>
        <v>2</v>
      </c>
    </row>
    <row r="28" spans="1:19" x14ac:dyDescent="0.2">
      <c r="A28" s="1" t="s">
        <v>33</v>
      </c>
      <c r="B28" s="1">
        <v>818</v>
      </c>
      <c r="C28" s="1">
        <v>683</v>
      </c>
      <c r="D28" s="1">
        <v>8</v>
      </c>
      <c r="E28" s="1">
        <v>625</v>
      </c>
      <c r="F28" s="1">
        <v>330</v>
      </c>
      <c r="G28" s="1">
        <v>314</v>
      </c>
      <c r="H28" s="1">
        <v>612</v>
      </c>
      <c r="I28" s="2">
        <f t="shared" si="0"/>
        <v>1</v>
      </c>
      <c r="J28" s="2">
        <f t="shared" si="1"/>
        <v>1</v>
      </c>
      <c r="K28" s="2">
        <f t="shared" si="2"/>
        <v>0.76405867970660146</v>
      </c>
      <c r="L28" s="2">
        <f t="shared" si="3"/>
        <v>0.48316251830161056</v>
      </c>
      <c r="M28" s="2">
        <f t="shared" si="4"/>
        <v>0.38386308068459657</v>
      </c>
      <c r="N28" s="2">
        <f t="shared" si="5"/>
        <v>0.89604685212298685</v>
      </c>
      <c r="O28" s="2">
        <f t="shared" si="6"/>
        <v>9.3271367669763396</v>
      </c>
      <c r="P28" s="2">
        <f t="shared" si="7"/>
        <v>48.17124903432294</v>
      </c>
      <c r="Q28" s="2">
        <f t="shared" si="8"/>
        <v>0</v>
      </c>
      <c r="R28" s="2">
        <f t="shared" si="9"/>
        <v>1</v>
      </c>
      <c r="S28" s="2">
        <f t="shared" si="10"/>
        <v>2</v>
      </c>
    </row>
    <row r="29" spans="1:19" x14ac:dyDescent="0.2">
      <c r="A29" s="1" t="s">
        <v>34</v>
      </c>
      <c r="B29" s="1">
        <v>550</v>
      </c>
      <c r="C29" s="1">
        <v>544</v>
      </c>
      <c r="D29" s="1">
        <v>4</v>
      </c>
      <c r="E29" s="1">
        <v>207</v>
      </c>
      <c r="F29" s="1">
        <v>279</v>
      </c>
      <c r="G29" s="1">
        <v>355</v>
      </c>
      <c r="H29" s="1">
        <v>483</v>
      </c>
      <c r="I29" s="2">
        <f t="shared" si="0"/>
        <v>1</v>
      </c>
      <c r="J29" s="2">
        <f t="shared" si="1"/>
        <v>1</v>
      </c>
      <c r="K29" s="2">
        <f t="shared" si="2"/>
        <v>0.37636363636363634</v>
      </c>
      <c r="L29" s="2">
        <f t="shared" si="3"/>
        <v>0.51286764705882348</v>
      </c>
      <c r="M29" s="2">
        <f t="shared" si="4"/>
        <v>0.6454545454545455</v>
      </c>
      <c r="N29" s="2">
        <f t="shared" si="5"/>
        <v>0.88786764705882348</v>
      </c>
      <c r="O29" s="2">
        <f t="shared" si="6"/>
        <v>45.094197437829628</v>
      </c>
      <c r="P29" s="2">
        <f t="shared" si="7"/>
        <v>250.37656903765679</v>
      </c>
      <c r="Q29" s="2">
        <f t="shared" si="8"/>
        <v>0</v>
      </c>
      <c r="R29" s="2">
        <f t="shared" si="9"/>
        <v>1</v>
      </c>
      <c r="S29" s="2">
        <f t="shared" si="10"/>
        <v>2</v>
      </c>
    </row>
    <row r="30" spans="1:19" x14ac:dyDescent="0.2">
      <c r="A30" s="1" t="s">
        <v>35</v>
      </c>
      <c r="B30" s="1">
        <v>692</v>
      </c>
      <c r="C30" s="1">
        <v>773</v>
      </c>
      <c r="D30" s="1">
        <v>4</v>
      </c>
      <c r="E30" s="1">
        <v>409</v>
      </c>
      <c r="F30" s="1">
        <v>651</v>
      </c>
      <c r="G30" s="1">
        <v>488</v>
      </c>
      <c r="H30" s="1">
        <v>141</v>
      </c>
      <c r="I30" s="2">
        <f t="shared" si="0"/>
        <v>1</v>
      </c>
      <c r="J30" s="2">
        <f t="shared" si="1"/>
        <v>1</v>
      </c>
      <c r="K30" s="2">
        <f t="shared" si="2"/>
        <v>0.59104046242774566</v>
      </c>
      <c r="L30" s="2">
        <f t="shared" si="3"/>
        <v>0.84217335058214748</v>
      </c>
      <c r="M30" s="2">
        <f t="shared" si="4"/>
        <v>0.7052023121387283</v>
      </c>
      <c r="N30" s="2">
        <f t="shared" si="5"/>
        <v>0.18240620957309184</v>
      </c>
      <c r="O30" s="2">
        <f t="shared" si="6"/>
        <v>43.684585331434313</v>
      </c>
      <c r="P30" s="2">
        <f t="shared" si="7"/>
        <v>15.391175644631865</v>
      </c>
      <c r="Q30" s="2">
        <f t="shared" si="8"/>
        <v>1</v>
      </c>
      <c r="R30" s="2">
        <f t="shared" si="9"/>
        <v>0</v>
      </c>
      <c r="S30" s="2">
        <f t="shared" si="10"/>
        <v>1</v>
      </c>
    </row>
    <row r="31" spans="1:19" x14ac:dyDescent="0.2">
      <c r="A31" s="1" t="s">
        <v>36</v>
      </c>
      <c r="B31" s="1">
        <v>796</v>
      </c>
      <c r="C31" s="1">
        <v>578</v>
      </c>
      <c r="D31" s="1">
        <v>6</v>
      </c>
      <c r="E31" s="1">
        <v>192</v>
      </c>
      <c r="F31" s="1">
        <v>323</v>
      </c>
      <c r="G31" s="1">
        <v>291</v>
      </c>
      <c r="H31" s="1">
        <v>504</v>
      </c>
      <c r="I31" s="2">
        <f t="shared" si="0"/>
        <v>1</v>
      </c>
      <c r="J31" s="2">
        <f t="shared" si="1"/>
        <v>1</v>
      </c>
      <c r="K31" s="2">
        <f t="shared" si="2"/>
        <v>0.24120603015075376</v>
      </c>
      <c r="L31" s="2">
        <f t="shared" si="3"/>
        <v>0.55882352941176472</v>
      </c>
      <c r="M31" s="2">
        <f t="shared" si="4"/>
        <v>0.36557788944723618</v>
      </c>
      <c r="N31" s="2">
        <f t="shared" si="5"/>
        <v>0.87197231833910038</v>
      </c>
      <c r="O31" s="2">
        <f t="shared" si="6"/>
        <v>9.0382614653955802</v>
      </c>
      <c r="P31" s="2">
        <f t="shared" si="7"/>
        <v>59.270137686536415</v>
      </c>
      <c r="Q31" s="2">
        <f t="shared" si="8"/>
        <v>0</v>
      </c>
      <c r="R31" s="2">
        <f t="shared" si="9"/>
        <v>1</v>
      </c>
      <c r="S31" s="2">
        <f t="shared" si="10"/>
        <v>2</v>
      </c>
    </row>
    <row r="32" spans="1:19" x14ac:dyDescent="0.2">
      <c r="A32" s="1" t="s">
        <v>37</v>
      </c>
      <c r="B32" s="1">
        <v>761</v>
      </c>
      <c r="C32" s="1">
        <v>991</v>
      </c>
      <c r="D32" s="1">
        <v>5</v>
      </c>
      <c r="E32" s="1">
        <v>458</v>
      </c>
      <c r="F32" s="1">
        <v>501</v>
      </c>
      <c r="G32" s="1">
        <v>503</v>
      </c>
      <c r="H32" s="1">
        <v>354</v>
      </c>
      <c r="I32" s="2">
        <f t="shared" si="0"/>
        <v>1</v>
      </c>
      <c r="J32" s="2">
        <f t="shared" si="1"/>
        <v>1</v>
      </c>
      <c r="K32" s="2">
        <f t="shared" si="2"/>
        <v>0.60183968462549275</v>
      </c>
      <c r="L32" s="2">
        <f t="shared" si="3"/>
        <v>0.50554994954591326</v>
      </c>
      <c r="M32" s="2">
        <f t="shared" si="4"/>
        <v>0.66097240473061758</v>
      </c>
      <c r="N32" s="2">
        <f t="shared" si="5"/>
        <v>0.35721493440968716</v>
      </c>
      <c r="O32" s="2">
        <f t="shared" si="6"/>
        <v>383.33146958360402</v>
      </c>
      <c r="P32" s="2">
        <f t="shared" si="7"/>
        <v>37.040233159400245</v>
      </c>
      <c r="Q32" s="2">
        <f t="shared" si="8"/>
        <v>1</v>
      </c>
      <c r="R32" s="2">
        <f t="shared" si="9"/>
        <v>0</v>
      </c>
      <c r="S32" s="2">
        <f t="shared" si="10"/>
        <v>1</v>
      </c>
    </row>
    <row r="33" spans="1:19" x14ac:dyDescent="0.2">
      <c r="A33" s="1" t="s">
        <v>38</v>
      </c>
      <c r="B33" s="1">
        <v>653</v>
      </c>
      <c r="C33" s="1">
        <v>659</v>
      </c>
      <c r="D33" s="1">
        <v>8</v>
      </c>
      <c r="E33" s="1">
        <v>434</v>
      </c>
      <c r="F33" s="1">
        <v>296</v>
      </c>
      <c r="G33" s="1">
        <v>192</v>
      </c>
      <c r="H33" s="1">
        <v>331</v>
      </c>
      <c r="I33" s="2">
        <f t="shared" si="0"/>
        <v>1</v>
      </c>
      <c r="J33" s="2">
        <f t="shared" si="1"/>
        <v>1</v>
      </c>
      <c r="K33" s="2">
        <f t="shared" si="2"/>
        <v>0.66462480857580397</v>
      </c>
      <c r="L33" s="2">
        <f t="shared" si="3"/>
        <v>0.44916540212443096</v>
      </c>
      <c r="M33" s="2">
        <f t="shared" si="4"/>
        <v>0.29402756508422667</v>
      </c>
      <c r="N33" s="2">
        <f t="shared" si="5"/>
        <v>0.50227617602427921</v>
      </c>
      <c r="O33" s="2">
        <f t="shared" si="6"/>
        <v>31.955323275798065</v>
      </c>
      <c r="P33" s="2">
        <f t="shared" si="7"/>
        <v>10.977516762430117</v>
      </c>
      <c r="Q33" s="2">
        <f t="shared" si="8"/>
        <v>1</v>
      </c>
      <c r="R33" s="2">
        <f t="shared" si="9"/>
        <v>0</v>
      </c>
      <c r="S33" s="2">
        <f t="shared" si="10"/>
        <v>1</v>
      </c>
    </row>
    <row r="34" spans="1:19" x14ac:dyDescent="0.2">
      <c r="A34" s="1" t="s">
        <v>39</v>
      </c>
      <c r="B34" s="1">
        <v>743</v>
      </c>
      <c r="C34" s="1">
        <v>997</v>
      </c>
      <c r="D34" s="1">
        <v>8</v>
      </c>
      <c r="E34" s="1">
        <v>542</v>
      </c>
      <c r="F34" s="1">
        <v>647</v>
      </c>
      <c r="G34" s="1">
        <v>369</v>
      </c>
      <c r="H34" s="1">
        <v>613</v>
      </c>
      <c r="I34" s="2">
        <f t="shared" si="0"/>
        <v>1</v>
      </c>
      <c r="J34" s="2">
        <f t="shared" si="1"/>
        <v>1</v>
      </c>
      <c r="K34" s="2">
        <f t="shared" si="2"/>
        <v>0.72947510094212653</v>
      </c>
      <c r="L34" s="2">
        <f t="shared" si="3"/>
        <v>0.64894684052156471</v>
      </c>
      <c r="M34" s="2">
        <f t="shared" si="4"/>
        <v>0.49663526244952894</v>
      </c>
      <c r="N34" s="2">
        <f t="shared" si="5"/>
        <v>0.61484453360080238</v>
      </c>
      <c r="O34" s="2">
        <f t="shared" si="6"/>
        <v>45.030138791627785</v>
      </c>
      <c r="P34" s="2">
        <f t="shared" si="7"/>
        <v>52.250572747381717</v>
      </c>
      <c r="Q34" s="2">
        <f t="shared" si="8"/>
        <v>0</v>
      </c>
      <c r="R34" s="2">
        <f t="shared" si="9"/>
        <v>1</v>
      </c>
      <c r="S34" s="2">
        <f t="shared" si="10"/>
        <v>2</v>
      </c>
    </row>
    <row r="35" spans="1:19" x14ac:dyDescent="0.2">
      <c r="A35" s="1" t="s">
        <v>40</v>
      </c>
      <c r="B35" s="1">
        <v>747</v>
      </c>
      <c r="C35" s="1">
        <v>872</v>
      </c>
      <c r="D35" s="1">
        <v>6</v>
      </c>
      <c r="E35" s="1">
        <v>275</v>
      </c>
      <c r="F35" s="1">
        <v>473</v>
      </c>
      <c r="G35" s="1">
        <v>218</v>
      </c>
      <c r="H35" s="1">
        <v>493</v>
      </c>
      <c r="I35" s="2">
        <f t="shared" si="0"/>
        <v>1</v>
      </c>
      <c r="J35" s="2">
        <f t="shared" si="1"/>
        <v>1</v>
      </c>
      <c r="K35" s="2">
        <f t="shared" si="2"/>
        <v>0.36813922356091033</v>
      </c>
      <c r="L35" s="2">
        <f t="shared" si="3"/>
        <v>0.54243119266055051</v>
      </c>
      <c r="M35" s="2">
        <f t="shared" si="4"/>
        <v>0.29183400267737619</v>
      </c>
      <c r="N35" s="2">
        <f t="shared" si="5"/>
        <v>0.56536697247706424</v>
      </c>
      <c r="O35" s="2">
        <f t="shared" si="6"/>
        <v>19.623049847506422</v>
      </c>
      <c r="P35" s="2">
        <f t="shared" si="7"/>
        <v>13.830126041106675</v>
      </c>
      <c r="Q35" s="2">
        <f t="shared" si="8"/>
        <v>1</v>
      </c>
      <c r="R35" s="2">
        <f t="shared" si="9"/>
        <v>0</v>
      </c>
      <c r="S35" s="2">
        <f t="shared" si="10"/>
        <v>1</v>
      </c>
    </row>
    <row r="36" spans="1:19" x14ac:dyDescent="0.2">
      <c r="A36" s="1" t="s">
        <v>41</v>
      </c>
      <c r="B36" s="1">
        <v>705</v>
      </c>
      <c r="C36" s="1">
        <v>696</v>
      </c>
      <c r="D36" s="1">
        <v>9</v>
      </c>
      <c r="E36" s="1">
        <v>251</v>
      </c>
      <c r="F36" s="1">
        <v>349</v>
      </c>
      <c r="G36" s="1">
        <v>442</v>
      </c>
      <c r="H36" s="1">
        <v>693</v>
      </c>
      <c r="I36" s="2">
        <f t="shared" si="0"/>
        <v>1</v>
      </c>
      <c r="J36" s="2">
        <f t="shared" si="1"/>
        <v>1</v>
      </c>
      <c r="K36" s="2">
        <f t="shared" si="2"/>
        <v>0.35602836879432626</v>
      </c>
      <c r="L36" s="2">
        <f t="shared" si="3"/>
        <v>0.50143678160919536</v>
      </c>
      <c r="M36" s="2">
        <f t="shared" si="4"/>
        <v>0.62695035460992909</v>
      </c>
      <c r="N36" s="2">
        <f t="shared" si="5"/>
        <v>0.99568965517241381</v>
      </c>
      <c r="O36" s="2">
        <f t="shared" si="6"/>
        <v>62.289587935105402</v>
      </c>
      <c r="P36" s="2">
        <f t="shared" si="7"/>
        <v>189.61279851611383</v>
      </c>
      <c r="Q36" s="2">
        <f t="shared" si="8"/>
        <v>0</v>
      </c>
      <c r="R36" s="2">
        <f t="shared" si="9"/>
        <v>1</v>
      </c>
      <c r="S36" s="2">
        <f t="shared" si="10"/>
        <v>2</v>
      </c>
    </row>
    <row r="37" spans="1:19" x14ac:dyDescent="0.2">
      <c r="A37" s="1" t="s">
        <v>42</v>
      </c>
      <c r="B37" s="1">
        <v>976</v>
      </c>
      <c r="C37" s="1">
        <v>802</v>
      </c>
      <c r="D37" s="1">
        <v>5</v>
      </c>
      <c r="E37" s="1">
        <v>487</v>
      </c>
      <c r="F37" s="1">
        <v>430</v>
      </c>
      <c r="G37" s="1">
        <v>973</v>
      </c>
      <c r="H37" s="1">
        <v>592</v>
      </c>
      <c r="I37" s="2">
        <f t="shared" si="0"/>
        <v>1</v>
      </c>
      <c r="J37" s="2">
        <f t="shared" si="1"/>
        <v>1</v>
      </c>
      <c r="K37" s="2">
        <f t="shared" si="2"/>
        <v>0.49897540983606559</v>
      </c>
      <c r="L37" s="2">
        <f t="shared" si="3"/>
        <v>0.53615960099750626</v>
      </c>
      <c r="M37" s="2">
        <f t="shared" si="4"/>
        <v>0.99692622950819676</v>
      </c>
      <c r="N37" s="2">
        <f t="shared" si="5"/>
        <v>0.73815461346633415</v>
      </c>
      <c r="O37" s="2">
        <f t="shared" si="6"/>
        <v>7.4503192754662733</v>
      </c>
      <c r="P37" s="2">
        <f t="shared" si="7"/>
        <v>40.736423135210714</v>
      </c>
      <c r="Q37" s="2">
        <f t="shared" si="8"/>
        <v>0</v>
      </c>
      <c r="R37" s="2">
        <f t="shared" si="9"/>
        <v>1</v>
      </c>
      <c r="S37" s="2">
        <f t="shared" si="10"/>
        <v>2</v>
      </c>
    </row>
    <row r="38" spans="1:19" x14ac:dyDescent="0.2">
      <c r="A38" s="1" t="s">
        <v>43</v>
      </c>
      <c r="B38" s="1">
        <v>847</v>
      </c>
      <c r="C38" s="1">
        <v>620</v>
      </c>
      <c r="D38" s="1">
        <v>7</v>
      </c>
      <c r="E38" s="1">
        <v>354</v>
      </c>
      <c r="F38" s="1">
        <v>284</v>
      </c>
      <c r="G38" s="1">
        <v>595</v>
      </c>
      <c r="H38" s="1">
        <v>275</v>
      </c>
      <c r="I38" s="2">
        <f t="shared" si="0"/>
        <v>1</v>
      </c>
      <c r="J38" s="2">
        <f t="shared" si="1"/>
        <v>1</v>
      </c>
      <c r="K38" s="2">
        <f t="shared" si="2"/>
        <v>0.41794569067296339</v>
      </c>
      <c r="L38" s="2">
        <f t="shared" si="3"/>
        <v>0.45806451612903226</v>
      </c>
      <c r="M38" s="2">
        <f t="shared" si="4"/>
        <v>0.7024793388429752</v>
      </c>
      <c r="N38" s="2">
        <f t="shared" si="5"/>
        <v>0.44354838709677419</v>
      </c>
      <c r="O38" s="2">
        <f t="shared" si="6"/>
        <v>224.07407407407419</v>
      </c>
      <c r="P38" s="2">
        <f t="shared" si="7"/>
        <v>27.37556561085972</v>
      </c>
      <c r="Q38" s="2">
        <f t="shared" si="8"/>
        <v>1</v>
      </c>
      <c r="R38" s="2">
        <f t="shared" si="9"/>
        <v>0</v>
      </c>
      <c r="S38" s="2">
        <f t="shared" si="10"/>
        <v>1</v>
      </c>
    </row>
    <row r="39" spans="1:19" x14ac:dyDescent="0.2">
      <c r="A39" s="1" t="s">
        <v>44</v>
      </c>
      <c r="B39" s="1">
        <v>692</v>
      </c>
      <c r="C39" s="1">
        <v>802</v>
      </c>
      <c r="D39" s="1">
        <v>0</v>
      </c>
      <c r="E39" s="1">
        <v>472</v>
      </c>
      <c r="F39" s="1">
        <v>312</v>
      </c>
      <c r="G39" s="1">
        <v>436</v>
      </c>
      <c r="H39" s="1">
        <v>262</v>
      </c>
      <c r="I39" s="2">
        <f t="shared" si="0"/>
        <v>1</v>
      </c>
      <c r="J39" s="2">
        <f t="shared" si="1"/>
        <v>1</v>
      </c>
      <c r="K39" s="2">
        <f t="shared" si="2"/>
        <v>0.68208092485549132</v>
      </c>
      <c r="L39" s="2">
        <f t="shared" si="3"/>
        <v>0.38902743142144636</v>
      </c>
      <c r="M39" s="2">
        <f t="shared" si="4"/>
        <v>0.63005780346820806</v>
      </c>
      <c r="N39" s="2">
        <f t="shared" si="5"/>
        <v>0.32668329177057359</v>
      </c>
      <c r="O39" s="2">
        <f t="shared" si="6"/>
        <v>453.77420198848796</v>
      </c>
      <c r="P39" s="2">
        <f t="shared" si="7"/>
        <v>70.28957607197863</v>
      </c>
      <c r="Q39" s="2">
        <f t="shared" si="8"/>
        <v>1</v>
      </c>
      <c r="R39" s="2">
        <f t="shared" si="9"/>
        <v>0</v>
      </c>
      <c r="S39" s="2">
        <f t="shared" si="10"/>
        <v>1</v>
      </c>
    </row>
    <row r="40" spans="1:19" x14ac:dyDescent="0.2">
      <c r="A40" s="1" t="s">
        <v>45</v>
      </c>
      <c r="B40" s="1">
        <v>983</v>
      </c>
      <c r="C40" s="1">
        <v>539</v>
      </c>
      <c r="D40" s="1">
        <v>6</v>
      </c>
      <c r="E40" s="1">
        <v>820</v>
      </c>
      <c r="F40" s="1">
        <v>180</v>
      </c>
      <c r="G40" s="1">
        <v>231</v>
      </c>
      <c r="H40" s="1">
        <v>249</v>
      </c>
      <c r="I40" s="2">
        <f t="shared" si="0"/>
        <v>1</v>
      </c>
      <c r="J40" s="2">
        <f t="shared" si="1"/>
        <v>1</v>
      </c>
      <c r="K40" s="2">
        <f t="shared" si="2"/>
        <v>0.83418107833163779</v>
      </c>
      <c r="L40" s="2">
        <f t="shared" si="3"/>
        <v>0.33395176252319109</v>
      </c>
      <c r="M40" s="2">
        <f t="shared" si="4"/>
        <v>0.23499491353001017</v>
      </c>
      <c r="N40" s="2">
        <f t="shared" si="5"/>
        <v>0.46196660482374768</v>
      </c>
      <c r="O40" s="2">
        <f t="shared" si="6"/>
        <v>44.212327852655903</v>
      </c>
      <c r="P40" s="2">
        <f t="shared" si="7"/>
        <v>8.1047845789171618</v>
      </c>
      <c r="Q40" s="2">
        <f t="shared" si="8"/>
        <v>1</v>
      </c>
      <c r="R40" s="2">
        <f t="shared" si="9"/>
        <v>0</v>
      </c>
      <c r="S40" s="2">
        <f t="shared" si="10"/>
        <v>1</v>
      </c>
    </row>
    <row r="41" spans="1:19" x14ac:dyDescent="0.2">
      <c r="A41" s="1" t="s">
        <v>46</v>
      </c>
      <c r="B41" s="1">
        <v>928</v>
      </c>
      <c r="C41" s="1">
        <v>595</v>
      </c>
      <c r="D41" s="1">
        <v>2</v>
      </c>
      <c r="E41" s="1">
        <v>374</v>
      </c>
      <c r="F41" s="1">
        <v>309</v>
      </c>
      <c r="G41" s="1">
        <v>578</v>
      </c>
      <c r="H41" s="1">
        <v>219</v>
      </c>
      <c r="I41" s="2">
        <f t="shared" si="0"/>
        <v>1</v>
      </c>
      <c r="J41" s="2">
        <f t="shared" si="1"/>
        <v>1</v>
      </c>
      <c r="K41" s="2">
        <f t="shared" si="2"/>
        <v>0.40301724137931033</v>
      </c>
      <c r="L41" s="2">
        <f t="shared" si="3"/>
        <v>0.51932773109243702</v>
      </c>
      <c r="M41" s="2">
        <f t="shared" si="4"/>
        <v>0.62284482758620685</v>
      </c>
      <c r="N41" s="2">
        <f t="shared" si="5"/>
        <v>0.36806722689075633</v>
      </c>
      <c r="O41" s="2">
        <f t="shared" si="6"/>
        <v>1370.8043694141027</v>
      </c>
      <c r="P41" s="2">
        <f t="shared" si="7"/>
        <v>101.3435136920932</v>
      </c>
      <c r="Q41" s="2">
        <f t="shared" si="8"/>
        <v>1</v>
      </c>
      <c r="R41" s="2">
        <f t="shared" si="9"/>
        <v>0</v>
      </c>
      <c r="S41" s="2">
        <f t="shared" si="10"/>
        <v>1</v>
      </c>
    </row>
    <row r="42" spans="1:19" x14ac:dyDescent="0.2">
      <c r="A42" s="1" t="s">
        <v>47</v>
      </c>
      <c r="B42" s="1">
        <v>714</v>
      </c>
      <c r="C42" s="1">
        <v>959</v>
      </c>
      <c r="D42" s="1">
        <v>8</v>
      </c>
      <c r="E42" s="1">
        <v>335</v>
      </c>
      <c r="F42" s="1">
        <v>510</v>
      </c>
      <c r="G42" s="1">
        <v>444</v>
      </c>
      <c r="H42" s="1">
        <v>640</v>
      </c>
      <c r="I42" s="2">
        <f t="shared" si="0"/>
        <v>1</v>
      </c>
      <c r="J42" s="2">
        <f t="shared" si="1"/>
        <v>1</v>
      </c>
      <c r="K42" s="2">
        <f t="shared" si="2"/>
        <v>0.46918767507002801</v>
      </c>
      <c r="L42" s="2">
        <f t="shared" si="3"/>
        <v>0.53180396246089678</v>
      </c>
      <c r="M42" s="2">
        <f t="shared" si="4"/>
        <v>0.62184873949579833</v>
      </c>
      <c r="N42" s="2">
        <f t="shared" si="5"/>
        <v>0.66736183524504689</v>
      </c>
      <c r="O42" s="2">
        <f t="shared" si="6"/>
        <v>171.18834753390112</v>
      </c>
      <c r="P42" s="2">
        <f t="shared" si="7"/>
        <v>345.06833575229729</v>
      </c>
      <c r="Q42" s="2">
        <f t="shared" si="8"/>
        <v>0</v>
      </c>
      <c r="R42" s="2">
        <f t="shared" si="9"/>
        <v>1</v>
      </c>
      <c r="S42" s="2">
        <f t="shared" si="10"/>
        <v>2</v>
      </c>
    </row>
    <row r="43" spans="1:19" x14ac:dyDescent="0.2">
      <c r="A43" s="1" t="s">
        <v>48</v>
      </c>
      <c r="B43" s="1">
        <v>915</v>
      </c>
      <c r="C43" s="1">
        <v>526</v>
      </c>
      <c r="D43" s="1">
        <v>2</v>
      </c>
      <c r="E43" s="1">
        <v>455</v>
      </c>
      <c r="F43" s="1">
        <v>290</v>
      </c>
      <c r="G43" s="1">
        <v>771</v>
      </c>
      <c r="H43" s="1">
        <v>359</v>
      </c>
      <c r="I43" s="2">
        <f t="shared" si="0"/>
        <v>1</v>
      </c>
      <c r="J43" s="2">
        <f t="shared" si="1"/>
        <v>1</v>
      </c>
      <c r="K43" s="2">
        <f t="shared" si="2"/>
        <v>0.49726775956284153</v>
      </c>
      <c r="L43" s="2">
        <f t="shared" si="3"/>
        <v>0.5513307984790875</v>
      </c>
      <c r="M43" s="2">
        <f t="shared" si="4"/>
        <v>0.84262295081967209</v>
      </c>
      <c r="N43" s="2">
        <f t="shared" si="5"/>
        <v>0.68250950570342206</v>
      </c>
      <c r="O43" s="2">
        <f t="shared" si="6"/>
        <v>14.589320141137101</v>
      </c>
      <c r="P43" s="2">
        <f t="shared" si="7"/>
        <v>35.080468818332889</v>
      </c>
      <c r="Q43" s="2">
        <f t="shared" si="8"/>
        <v>0</v>
      </c>
      <c r="R43" s="2">
        <f t="shared" si="9"/>
        <v>1</v>
      </c>
      <c r="S43" s="2">
        <f t="shared" si="10"/>
        <v>2</v>
      </c>
    </row>
    <row r="44" spans="1:19" x14ac:dyDescent="0.2">
      <c r="A44" s="1" t="s">
        <v>49</v>
      </c>
      <c r="B44" s="1">
        <v>650</v>
      </c>
      <c r="C44" s="1">
        <v>790</v>
      </c>
      <c r="D44" s="1">
        <v>6</v>
      </c>
      <c r="E44" s="1">
        <v>349</v>
      </c>
      <c r="F44" s="1">
        <v>504</v>
      </c>
      <c r="G44" s="1">
        <v>299</v>
      </c>
      <c r="H44" s="1">
        <v>335</v>
      </c>
      <c r="I44" s="2">
        <f t="shared" si="0"/>
        <v>1</v>
      </c>
      <c r="J44" s="2">
        <f t="shared" si="1"/>
        <v>1</v>
      </c>
      <c r="K44" s="2">
        <f t="shared" si="2"/>
        <v>0.53692307692307695</v>
      </c>
      <c r="L44" s="2">
        <f t="shared" si="3"/>
        <v>0.63797468354430376</v>
      </c>
      <c r="M44" s="2">
        <f t="shared" si="4"/>
        <v>0.46</v>
      </c>
      <c r="N44" s="2">
        <f t="shared" si="5"/>
        <v>0.42405063291139239</v>
      </c>
      <c r="O44" s="2">
        <f t="shared" si="6"/>
        <v>296.99248120300808</v>
      </c>
      <c r="P44" s="2">
        <f t="shared" si="7"/>
        <v>18.999518999519001</v>
      </c>
      <c r="Q44" s="2">
        <f t="shared" si="8"/>
        <v>1</v>
      </c>
      <c r="R44" s="2">
        <f t="shared" si="9"/>
        <v>0</v>
      </c>
      <c r="S44" s="2">
        <f t="shared" si="10"/>
        <v>1</v>
      </c>
    </row>
    <row r="45" spans="1:19" x14ac:dyDescent="0.2">
      <c r="A45" s="1" t="s">
        <v>50</v>
      </c>
      <c r="B45" s="1">
        <v>569</v>
      </c>
      <c r="C45" s="1">
        <v>850</v>
      </c>
      <c r="D45" s="1">
        <v>9</v>
      </c>
      <c r="E45" s="1">
        <v>273</v>
      </c>
      <c r="F45" s="1">
        <v>463</v>
      </c>
      <c r="G45" s="1">
        <v>514</v>
      </c>
      <c r="H45" s="1">
        <v>534</v>
      </c>
      <c r="I45" s="2">
        <f t="shared" si="0"/>
        <v>1</v>
      </c>
      <c r="J45" s="2">
        <f t="shared" si="1"/>
        <v>1</v>
      </c>
      <c r="K45" s="2">
        <f t="shared" si="2"/>
        <v>0.47978910369068539</v>
      </c>
      <c r="L45" s="2">
        <f t="shared" si="3"/>
        <v>0.54470588235294115</v>
      </c>
      <c r="M45" s="2">
        <f t="shared" si="4"/>
        <v>0.90333919156414766</v>
      </c>
      <c r="N45" s="2">
        <f t="shared" si="5"/>
        <v>0.62823529411764711</v>
      </c>
      <c r="O45" s="2">
        <f t="shared" si="6"/>
        <v>14.444039612476255</v>
      </c>
      <c r="P45" s="2">
        <f t="shared" si="7"/>
        <v>19.192764964523242</v>
      </c>
      <c r="Q45" s="2">
        <f t="shared" si="8"/>
        <v>0</v>
      </c>
      <c r="R45" s="2">
        <f t="shared" si="9"/>
        <v>1</v>
      </c>
      <c r="S45" s="2">
        <f t="shared" si="10"/>
        <v>2</v>
      </c>
    </row>
    <row r="46" spans="1:19" x14ac:dyDescent="0.2">
      <c r="A46" s="1" t="s">
        <v>51</v>
      </c>
      <c r="B46" s="1">
        <v>513</v>
      </c>
      <c r="C46" s="1">
        <v>683</v>
      </c>
      <c r="D46" s="1">
        <v>6</v>
      </c>
      <c r="E46" s="1">
        <v>88</v>
      </c>
      <c r="F46" s="1">
        <v>514</v>
      </c>
      <c r="G46" s="1">
        <v>119</v>
      </c>
      <c r="H46" s="1">
        <v>327</v>
      </c>
      <c r="I46" s="2">
        <f t="shared" si="0"/>
        <v>1</v>
      </c>
      <c r="J46" s="2">
        <f t="shared" si="1"/>
        <v>1</v>
      </c>
      <c r="K46" s="2">
        <f t="shared" si="2"/>
        <v>0.17153996101364521</v>
      </c>
      <c r="L46" s="2">
        <f t="shared" si="3"/>
        <v>0.75256222547584184</v>
      </c>
      <c r="M46" s="2">
        <f t="shared" si="4"/>
        <v>0.23196881091617932</v>
      </c>
      <c r="N46" s="2">
        <f t="shared" si="5"/>
        <v>0.47877013177159589</v>
      </c>
      <c r="O46" s="2">
        <f t="shared" si="6"/>
        <v>34.494813653834058</v>
      </c>
      <c r="P46" s="2">
        <f t="shared" si="7"/>
        <v>8.45861884492375</v>
      </c>
      <c r="Q46" s="2">
        <f t="shared" si="8"/>
        <v>1</v>
      </c>
      <c r="R46" s="2">
        <f t="shared" si="9"/>
        <v>0</v>
      </c>
      <c r="S46" s="2">
        <f t="shared" si="10"/>
        <v>1</v>
      </c>
    </row>
    <row r="47" spans="1:19" x14ac:dyDescent="0.2">
      <c r="A47" s="1" t="s">
        <v>52</v>
      </c>
      <c r="B47" s="1">
        <v>816</v>
      </c>
      <c r="C47" s="1">
        <v>708</v>
      </c>
      <c r="D47" s="1">
        <v>1</v>
      </c>
      <c r="E47" s="1">
        <v>345</v>
      </c>
      <c r="F47" s="1">
        <v>281</v>
      </c>
      <c r="G47" s="1">
        <v>365</v>
      </c>
      <c r="H47" s="1">
        <v>534</v>
      </c>
      <c r="I47" s="2">
        <f t="shared" si="0"/>
        <v>1</v>
      </c>
      <c r="J47" s="2">
        <f t="shared" si="1"/>
        <v>1</v>
      </c>
      <c r="K47" s="2">
        <f t="shared" si="2"/>
        <v>0.42279411764705882</v>
      </c>
      <c r="L47" s="2">
        <f t="shared" si="3"/>
        <v>0.39689265536723162</v>
      </c>
      <c r="M47" s="2">
        <f t="shared" si="4"/>
        <v>0.44730392156862747</v>
      </c>
      <c r="N47" s="2">
        <f t="shared" si="5"/>
        <v>0.75423728813559321</v>
      </c>
      <c r="O47" s="2">
        <f t="shared" si="6"/>
        <v>18.4874853118496</v>
      </c>
      <c r="P47" s="2">
        <f t="shared" si="7"/>
        <v>143.10683074728004</v>
      </c>
      <c r="Q47" s="2">
        <f t="shared" si="8"/>
        <v>0</v>
      </c>
      <c r="R47" s="2">
        <f t="shared" si="9"/>
        <v>1</v>
      </c>
      <c r="S47" s="2">
        <f t="shared" si="10"/>
        <v>2</v>
      </c>
    </row>
    <row r="48" spans="1:19" x14ac:dyDescent="0.2">
      <c r="A48" s="1" t="s">
        <v>53</v>
      </c>
      <c r="B48" s="1">
        <v>584</v>
      </c>
      <c r="C48" s="1">
        <v>644</v>
      </c>
      <c r="D48" s="1">
        <v>5</v>
      </c>
      <c r="E48" s="1">
        <v>151</v>
      </c>
      <c r="F48" s="1">
        <v>433</v>
      </c>
      <c r="G48" s="1">
        <v>172</v>
      </c>
      <c r="H48" s="1">
        <v>252</v>
      </c>
      <c r="I48" s="2">
        <f t="shared" si="0"/>
        <v>1</v>
      </c>
      <c r="J48" s="2">
        <f t="shared" si="1"/>
        <v>1</v>
      </c>
      <c r="K48" s="2">
        <f t="shared" si="2"/>
        <v>0.25856164383561642</v>
      </c>
      <c r="L48" s="2">
        <f t="shared" si="3"/>
        <v>0.67236024844720499</v>
      </c>
      <c r="M48" s="2">
        <f t="shared" si="4"/>
        <v>0.29452054794520549</v>
      </c>
      <c r="N48" s="2">
        <f t="shared" si="5"/>
        <v>0.39130434782608697</v>
      </c>
      <c r="O48" s="2">
        <f t="shared" si="6"/>
        <v>376.45739910313887</v>
      </c>
      <c r="P48" s="2">
        <f t="shared" si="7"/>
        <v>8.009731895811468</v>
      </c>
      <c r="Q48" s="2">
        <f t="shared" si="8"/>
        <v>1</v>
      </c>
      <c r="R48" s="2">
        <f t="shared" si="9"/>
        <v>0</v>
      </c>
      <c r="S48" s="2">
        <f t="shared" si="10"/>
        <v>1</v>
      </c>
    </row>
    <row r="49" spans="1:19" x14ac:dyDescent="0.2">
      <c r="A49" s="1" t="s">
        <v>54</v>
      </c>
      <c r="B49" s="1">
        <v>898</v>
      </c>
      <c r="C49" s="1">
        <v>897</v>
      </c>
      <c r="D49" s="1">
        <v>3</v>
      </c>
      <c r="E49" s="1">
        <v>275</v>
      </c>
      <c r="F49" s="1">
        <v>367</v>
      </c>
      <c r="G49" s="1">
        <v>117</v>
      </c>
      <c r="H49" s="1">
        <v>410</v>
      </c>
      <c r="I49" s="2">
        <f t="shared" si="0"/>
        <v>1</v>
      </c>
      <c r="J49" s="2">
        <f t="shared" si="1"/>
        <v>1</v>
      </c>
      <c r="K49" s="2">
        <f t="shared" si="2"/>
        <v>0.30623608017817372</v>
      </c>
      <c r="L49" s="2">
        <f t="shared" si="3"/>
        <v>0.40914158305462656</v>
      </c>
      <c r="M49" s="2">
        <f t="shared" si="4"/>
        <v>0.13028953229398663</v>
      </c>
      <c r="N49" s="2">
        <f t="shared" si="5"/>
        <v>0.45707915273132665</v>
      </c>
      <c r="O49" s="2">
        <f t="shared" si="6"/>
        <v>37.298575302275971</v>
      </c>
      <c r="P49" s="2">
        <f t="shared" si="7"/>
        <v>6.2083454339288986</v>
      </c>
      <c r="Q49" s="2">
        <f t="shared" si="8"/>
        <v>1</v>
      </c>
      <c r="R49" s="2">
        <f t="shared" si="9"/>
        <v>0</v>
      </c>
      <c r="S49" s="2">
        <f t="shared" si="10"/>
        <v>1</v>
      </c>
    </row>
    <row r="50" spans="1:19" x14ac:dyDescent="0.2">
      <c r="A50" s="1" t="s">
        <v>55</v>
      </c>
      <c r="B50" s="1">
        <v>671</v>
      </c>
      <c r="C50" s="1">
        <v>593</v>
      </c>
      <c r="D50" s="1">
        <v>0</v>
      </c>
      <c r="E50" s="1">
        <v>300</v>
      </c>
      <c r="F50" s="1">
        <v>297</v>
      </c>
      <c r="G50" s="1">
        <v>479</v>
      </c>
      <c r="H50" s="1">
        <v>573</v>
      </c>
      <c r="I50" s="2">
        <f t="shared" si="0"/>
        <v>1</v>
      </c>
      <c r="J50" s="2">
        <f t="shared" si="1"/>
        <v>1</v>
      </c>
      <c r="K50" s="2">
        <f t="shared" si="2"/>
        <v>0.44709388971684055</v>
      </c>
      <c r="L50" s="2">
        <f t="shared" si="3"/>
        <v>0.50084317032040471</v>
      </c>
      <c r="M50" s="2">
        <f t="shared" si="4"/>
        <v>0.713859910581222</v>
      </c>
      <c r="N50" s="2">
        <f t="shared" si="5"/>
        <v>0.96627318718381117</v>
      </c>
      <c r="O50" s="2">
        <f t="shared" si="6"/>
        <v>15.509691632703341</v>
      </c>
      <c r="P50" s="2">
        <f t="shared" si="7"/>
        <v>52.821039049308133</v>
      </c>
      <c r="Q50" s="2">
        <f t="shared" si="8"/>
        <v>0</v>
      </c>
      <c r="R50" s="2">
        <f t="shared" si="9"/>
        <v>1</v>
      </c>
      <c r="S50" s="2">
        <f t="shared" si="10"/>
        <v>2</v>
      </c>
    </row>
    <row r="51" spans="1:19" x14ac:dyDescent="0.2">
      <c r="A51" s="1" t="s">
        <v>56</v>
      </c>
      <c r="B51" s="1">
        <v>707</v>
      </c>
      <c r="C51" s="1">
        <v>520</v>
      </c>
      <c r="D51" s="1">
        <v>7</v>
      </c>
      <c r="E51" s="1">
        <v>347</v>
      </c>
      <c r="F51" s="1">
        <v>167</v>
      </c>
      <c r="G51" s="1">
        <v>648</v>
      </c>
      <c r="H51" s="1">
        <v>269</v>
      </c>
      <c r="I51" s="2">
        <f t="shared" si="0"/>
        <v>1</v>
      </c>
      <c r="J51" s="2">
        <f t="shared" si="1"/>
        <v>1</v>
      </c>
      <c r="K51" s="2">
        <f t="shared" si="2"/>
        <v>0.49080622347949082</v>
      </c>
      <c r="L51" s="2">
        <f t="shared" si="3"/>
        <v>0.32115384615384618</v>
      </c>
      <c r="M51" s="2">
        <f t="shared" si="4"/>
        <v>0.91654879773691655</v>
      </c>
      <c r="N51" s="2">
        <f t="shared" si="5"/>
        <v>0.51730769230769236</v>
      </c>
      <c r="O51" s="2">
        <f t="shared" si="6"/>
        <v>26.929782153269159</v>
      </c>
      <c r="P51" s="2">
        <f t="shared" si="7"/>
        <v>11.174943614621899</v>
      </c>
      <c r="Q51" s="2">
        <f t="shared" si="8"/>
        <v>1</v>
      </c>
      <c r="R51" s="2">
        <f t="shared" si="9"/>
        <v>0</v>
      </c>
      <c r="S51" s="2">
        <f t="shared" si="10"/>
        <v>1</v>
      </c>
    </row>
    <row r="52" spans="1:19" x14ac:dyDescent="0.2">
      <c r="A52" s="1" t="s">
        <v>57</v>
      </c>
      <c r="B52" s="1">
        <v>716</v>
      </c>
      <c r="C52" s="1">
        <v>647</v>
      </c>
      <c r="D52" s="1">
        <v>7</v>
      </c>
      <c r="E52" s="1">
        <v>592</v>
      </c>
      <c r="F52" s="1">
        <v>314</v>
      </c>
      <c r="G52" s="1">
        <v>248</v>
      </c>
      <c r="H52" s="1">
        <v>625</v>
      </c>
      <c r="I52" s="2">
        <f t="shared" si="0"/>
        <v>1</v>
      </c>
      <c r="J52" s="2">
        <f t="shared" si="1"/>
        <v>1</v>
      </c>
      <c r="K52" s="2">
        <f t="shared" si="2"/>
        <v>0.82681564245810057</v>
      </c>
      <c r="L52" s="2">
        <f t="shared" si="3"/>
        <v>0.48531684698608962</v>
      </c>
      <c r="M52" s="2">
        <f t="shared" si="4"/>
        <v>0.34636871508379891</v>
      </c>
      <c r="N52" s="2">
        <f t="shared" si="5"/>
        <v>0.96599690880989186</v>
      </c>
      <c r="O52" s="2">
        <f t="shared" si="6"/>
        <v>6.9659943652754697</v>
      </c>
      <c r="P52" s="2">
        <f t="shared" si="7"/>
        <v>23.751835535976507</v>
      </c>
      <c r="Q52" s="2">
        <f t="shared" si="8"/>
        <v>0</v>
      </c>
      <c r="R52" s="2">
        <f t="shared" si="9"/>
        <v>1</v>
      </c>
      <c r="S52" s="2">
        <f t="shared" si="10"/>
        <v>2</v>
      </c>
    </row>
    <row r="53" spans="1:19" x14ac:dyDescent="0.2">
      <c r="A53" s="1" t="s">
        <v>58</v>
      </c>
      <c r="B53" s="1">
        <v>966</v>
      </c>
      <c r="C53" s="1">
        <v>753</v>
      </c>
      <c r="D53" s="1">
        <v>4</v>
      </c>
      <c r="E53" s="1">
        <v>483</v>
      </c>
      <c r="F53" s="1">
        <v>360</v>
      </c>
      <c r="G53" s="1">
        <v>965</v>
      </c>
      <c r="H53" s="1">
        <v>661</v>
      </c>
      <c r="I53" s="2">
        <f t="shared" si="0"/>
        <v>1</v>
      </c>
      <c r="J53" s="2">
        <f t="shared" si="1"/>
        <v>1</v>
      </c>
      <c r="K53" s="2">
        <f t="shared" si="2"/>
        <v>0.5</v>
      </c>
      <c r="L53" s="2">
        <f t="shared" si="3"/>
        <v>0.47808764940239046</v>
      </c>
      <c r="M53" s="2">
        <f t="shared" si="4"/>
        <v>0.99896480331262938</v>
      </c>
      <c r="N53" s="2">
        <f t="shared" si="5"/>
        <v>0.87782204515272244</v>
      </c>
      <c r="O53" s="2">
        <f t="shared" si="6"/>
        <v>5.2456490704488141</v>
      </c>
      <c r="P53" s="2">
        <f t="shared" si="7"/>
        <v>32.207927227772771</v>
      </c>
      <c r="Q53" s="2">
        <f t="shared" si="8"/>
        <v>0</v>
      </c>
      <c r="R53" s="2">
        <f t="shared" si="9"/>
        <v>1</v>
      </c>
      <c r="S53" s="2">
        <f t="shared" si="10"/>
        <v>2</v>
      </c>
    </row>
    <row r="54" spans="1:19" x14ac:dyDescent="0.2">
      <c r="A54" s="1" t="s">
        <v>59</v>
      </c>
      <c r="B54" s="1">
        <v>907</v>
      </c>
      <c r="C54" s="1">
        <v>748</v>
      </c>
      <c r="D54" s="1">
        <v>4</v>
      </c>
      <c r="E54" s="1">
        <v>375</v>
      </c>
      <c r="F54" s="1">
        <v>319</v>
      </c>
      <c r="G54" s="1">
        <v>719</v>
      </c>
      <c r="H54" s="1">
        <v>156</v>
      </c>
      <c r="I54" s="2">
        <f t="shared" si="0"/>
        <v>1</v>
      </c>
      <c r="J54" s="2">
        <f t="shared" si="1"/>
        <v>1</v>
      </c>
      <c r="K54" s="2">
        <f t="shared" si="2"/>
        <v>0.41345093715545755</v>
      </c>
      <c r="L54" s="2">
        <f t="shared" si="3"/>
        <v>0.4264705882352941</v>
      </c>
      <c r="M54" s="2">
        <f t="shared" si="4"/>
        <v>0.79272326350606392</v>
      </c>
      <c r="N54" s="2">
        <f t="shared" si="5"/>
        <v>0.20855614973262032</v>
      </c>
      <c r="O54" s="2">
        <f t="shared" si="6"/>
        <v>27.103441443053828</v>
      </c>
      <c r="P54" s="2">
        <f t="shared" si="7"/>
        <v>8.773085024062631</v>
      </c>
      <c r="Q54" s="2">
        <f t="shared" si="8"/>
        <v>1</v>
      </c>
      <c r="R54" s="2">
        <f t="shared" si="9"/>
        <v>0</v>
      </c>
      <c r="S54" s="2">
        <f t="shared" si="10"/>
        <v>1</v>
      </c>
    </row>
    <row r="55" spans="1:19" x14ac:dyDescent="0.2">
      <c r="A55" s="1" t="s">
        <v>60</v>
      </c>
      <c r="B55" s="1">
        <v>616</v>
      </c>
      <c r="C55" s="1">
        <v>973</v>
      </c>
      <c r="D55" s="1">
        <v>8</v>
      </c>
      <c r="E55" s="1">
        <v>322</v>
      </c>
      <c r="F55" s="1">
        <v>497</v>
      </c>
      <c r="G55" s="1">
        <v>585</v>
      </c>
      <c r="H55" s="1">
        <v>936</v>
      </c>
      <c r="I55" s="2">
        <f t="shared" si="0"/>
        <v>1</v>
      </c>
      <c r="J55" s="2">
        <f t="shared" si="1"/>
        <v>1</v>
      </c>
      <c r="K55" s="2">
        <f t="shared" si="2"/>
        <v>0.52272727272727271</v>
      </c>
      <c r="L55" s="2">
        <f t="shared" si="3"/>
        <v>0.51079136690647486</v>
      </c>
      <c r="M55" s="2">
        <f t="shared" si="4"/>
        <v>0.94967532467532467</v>
      </c>
      <c r="N55" s="2">
        <f t="shared" si="5"/>
        <v>0.96197327852004111</v>
      </c>
      <c r="O55" s="2">
        <f t="shared" si="6"/>
        <v>5.0888464597601368</v>
      </c>
      <c r="P55" s="2">
        <f t="shared" si="7"/>
        <v>17.655972361655099</v>
      </c>
      <c r="Q55" s="2">
        <f t="shared" si="8"/>
        <v>0</v>
      </c>
      <c r="R55" s="2">
        <f t="shared" si="9"/>
        <v>1</v>
      </c>
      <c r="S55" s="2">
        <f t="shared" si="10"/>
        <v>2</v>
      </c>
    </row>
    <row r="56" spans="1:19" x14ac:dyDescent="0.2">
      <c r="A56" s="1" t="s">
        <v>61</v>
      </c>
      <c r="B56" s="1">
        <v>822</v>
      </c>
      <c r="C56" s="1">
        <v>518</v>
      </c>
      <c r="D56" s="1">
        <v>9</v>
      </c>
      <c r="E56" s="1">
        <v>635</v>
      </c>
      <c r="F56" s="1">
        <v>247</v>
      </c>
      <c r="G56" s="1">
        <v>353</v>
      </c>
      <c r="H56" s="1">
        <v>439</v>
      </c>
      <c r="I56" s="2">
        <f t="shared" si="0"/>
        <v>1</v>
      </c>
      <c r="J56" s="2">
        <f t="shared" si="1"/>
        <v>1</v>
      </c>
      <c r="K56" s="2">
        <f t="shared" si="2"/>
        <v>0.77250608272506083</v>
      </c>
      <c r="L56" s="2">
        <f t="shared" si="3"/>
        <v>0.47683397683397682</v>
      </c>
      <c r="M56" s="2">
        <f t="shared" si="4"/>
        <v>0.42944038929440387</v>
      </c>
      <c r="N56" s="2">
        <f t="shared" si="5"/>
        <v>0.84749034749034746</v>
      </c>
      <c r="O56" s="2">
        <f t="shared" si="6"/>
        <v>13.10207653555441</v>
      </c>
      <c r="P56" s="2">
        <f t="shared" si="7"/>
        <v>123.45777808705351</v>
      </c>
      <c r="Q56" s="2">
        <f t="shared" si="8"/>
        <v>0</v>
      </c>
      <c r="R56" s="2">
        <f t="shared" si="9"/>
        <v>1</v>
      </c>
      <c r="S56" s="2">
        <f t="shared" si="10"/>
        <v>2</v>
      </c>
    </row>
    <row r="57" spans="1:19" x14ac:dyDescent="0.2">
      <c r="A57" s="1" t="s">
        <v>62</v>
      </c>
      <c r="B57" s="1">
        <v>784</v>
      </c>
      <c r="C57" s="1">
        <v>994</v>
      </c>
      <c r="D57" s="1">
        <v>3</v>
      </c>
      <c r="E57" s="1">
        <v>213</v>
      </c>
      <c r="F57" s="1">
        <v>517</v>
      </c>
      <c r="G57" s="1">
        <v>246</v>
      </c>
      <c r="H57" s="1">
        <v>681</v>
      </c>
      <c r="I57" s="2">
        <f t="shared" si="0"/>
        <v>1</v>
      </c>
      <c r="J57" s="2">
        <f t="shared" si="1"/>
        <v>1</v>
      </c>
      <c r="K57" s="2">
        <f t="shared" si="2"/>
        <v>0.27168367346938777</v>
      </c>
      <c r="L57" s="2">
        <f t="shared" si="3"/>
        <v>0.52012072434607648</v>
      </c>
      <c r="M57" s="2">
        <f t="shared" si="4"/>
        <v>0.31377551020408162</v>
      </c>
      <c r="N57" s="2">
        <f t="shared" si="5"/>
        <v>0.68511066398390341</v>
      </c>
      <c r="O57" s="2">
        <f t="shared" si="6"/>
        <v>12.254052836891479</v>
      </c>
      <c r="P57" s="2">
        <f t="shared" si="7"/>
        <v>30.409794868432954</v>
      </c>
      <c r="Q57" s="2">
        <f t="shared" si="8"/>
        <v>0</v>
      </c>
      <c r="R57" s="2">
        <f t="shared" si="9"/>
        <v>1</v>
      </c>
      <c r="S57" s="2">
        <f t="shared" si="10"/>
        <v>2</v>
      </c>
    </row>
    <row r="58" spans="1:19" x14ac:dyDescent="0.2">
      <c r="A58" s="1" t="s">
        <v>63</v>
      </c>
      <c r="B58" s="1">
        <v>957</v>
      </c>
      <c r="C58" s="1">
        <v>941</v>
      </c>
      <c r="D58" s="1">
        <v>9</v>
      </c>
      <c r="E58" s="1">
        <v>292</v>
      </c>
      <c r="F58" s="1">
        <v>320</v>
      </c>
      <c r="G58" s="1">
        <v>255</v>
      </c>
      <c r="H58" s="1">
        <v>430</v>
      </c>
      <c r="I58" s="2">
        <f t="shared" si="0"/>
        <v>1</v>
      </c>
      <c r="J58" s="2">
        <f t="shared" si="1"/>
        <v>1</v>
      </c>
      <c r="K58" s="2">
        <f t="shared" si="2"/>
        <v>0.30512016718913271</v>
      </c>
      <c r="L58" s="2">
        <f t="shared" si="3"/>
        <v>0.34006376195536664</v>
      </c>
      <c r="M58" s="2">
        <f t="shared" si="4"/>
        <v>0.2664576802507837</v>
      </c>
      <c r="N58" s="2">
        <f t="shared" si="5"/>
        <v>0.45696068012752389</v>
      </c>
      <c r="O58" s="2">
        <f t="shared" si="6"/>
        <v>52.634910503871666</v>
      </c>
      <c r="P58" s="2">
        <f t="shared" si="7"/>
        <v>8.7398736152649263</v>
      </c>
      <c r="Q58" s="2">
        <f t="shared" si="8"/>
        <v>1</v>
      </c>
      <c r="R58" s="2">
        <f t="shared" si="9"/>
        <v>0</v>
      </c>
      <c r="S58" s="2">
        <f t="shared" si="10"/>
        <v>1</v>
      </c>
    </row>
    <row r="59" spans="1:19" x14ac:dyDescent="0.2">
      <c r="A59" s="1" t="s">
        <v>64</v>
      </c>
      <c r="B59" s="1">
        <v>703</v>
      </c>
      <c r="C59" s="1">
        <v>817</v>
      </c>
      <c r="D59" s="1">
        <v>6</v>
      </c>
      <c r="E59" s="1">
        <v>317</v>
      </c>
      <c r="F59" s="1">
        <v>402</v>
      </c>
      <c r="G59" s="1">
        <v>592</v>
      </c>
      <c r="H59" s="1">
        <v>745</v>
      </c>
      <c r="I59" s="2">
        <f t="shared" si="0"/>
        <v>1</v>
      </c>
      <c r="J59" s="2">
        <f t="shared" si="1"/>
        <v>1</v>
      </c>
      <c r="K59" s="2">
        <f t="shared" si="2"/>
        <v>0.45092460881934565</v>
      </c>
      <c r="L59" s="2">
        <f t="shared" si="3"/>
        <v>0.49204406364749081</v>
      </c>
      <c r="M59" s="2">
        <f t="shared" si="4"/>
        <v>0.84210526315789469</v>
      </c>
      <c r="N59" s="2">
        <f t="shared" si="5"/>
        <v>0.91187270501835982</v>
      </c>
      <c r="O59" s="2">
        <f t="shared" si="6"/>
        <v>8.0692616389079497</v>
      </c>
      <c r="P59" s="2">
        <f t="shared" si="7"/>
        <v>36.920844829226553</v>
      </c>
      <c r="Q59" s="2">
        <f t="shared" si="8"/>
        <v>0</v>
      </c>
      <c r="R59" s="2">
        <f t="shared" si="9"/>
        <v>1</v>
      </c>
      <c r="S59" s="2">
        <f t="shared" si="10"/>
        <v>2</v>
      </c>
    </row>
    <row r="60" spans="1:19" x14ac:dyDescent="0.2">
      <c r="A60" s="1" t="s">
        <v>65</v>
      </c>
      <c r="B60" s="1">
        <v>780</v>
      </c>
      <c r="C60" s="1">
        <v>784</v>
      </c>
      <c r="D60" s="1">
        <v>2</v>
      </c>
      <c r="E60" s="1">
        <v>515</v>
      </c>
      <c r="F60" s="1">
        <v>358</v>
      </c>
      <c r="G60" s="1">
        <v>118</v>
      </c>
      <c r="H60" s="1">
        <v>252</v>
      </c>
      <c r="I60" s="2">
        <f t="shared" si="0"/>
        <v>1</v>
      </c>
      <c r="J60" s="2">
        <f t="shared" si="1"/>
        <v>1</v>
      </c>
      <c r="K60" s="2">
        <f t="shared" si="2"/>
        <v>0.66025641025641024</v>
      </c>
      <c r="L60" s="2">
        <f t="shared" si="3"/>
        <v>0.45663265306122447</v>
      </c>
      <c r="M60" s="2">
        <f t="shared" si="4"/>
        <v>0.15128205128205127</v>
      </c>
      <c r="N60" s="2">
        <f t="shared" si="5"/>
        <v>0.32142857142857145</v>
      </c>
      <c r="O60" s="2">
        <f t="shared" si="6"/>
        <v>28.36363636363637</v>
      </c>
      <c r="P60" s="2">
        <f t="shared" si="7"/>
        <v>4.6567164179104479</v>
      </c>
      <c r="Q60" s="2">
        <f t="shared" si="8"/>
        <v>1</v>
      </c>
      <c r="R60" s="2">
        <f t="shared" si="9"/>
        <v>0</v>
      </c>
      <c r="S60" s="2">
        <f t="shared" si="10"/>
        <v>1</v>
      </c>
    </row>
    <row r="61" spans="1:19" x14ac:dyDescent="0.2">
      <c r="A61" s="1" t="s">
        <v>66</v>
      </c>
      <c r="B61" s="1">
        <v>528</v>
      </c>
      <c r="C61" s="1">
        <v>854</v>
      </c>
      <c r="D61" s="1">
        <v>6</v>
      </c>
      <c r="E61" s="1">
        <v>287</v>
      </c>
      <c r="F61" s="1">
        <v>472</v>
      </c>
      <c r="G61" s="1">
        <v>407</v>
      </c>
      <c r="H61" s="1">
        <v>740</v>
      </c>
      <c r="I61" s="2">
        <f t="shared" si="0"/>
        <v>1</v>
      </c>
      <c r="J61" s="2">
        <f t="shared" si="1"/>
        <v>1</v>
      </c>
      <c r="K61" s="2">
        <f t="shared" si="2"/>
        <v>0.54356060606060608</v>
      </c>
      <c r="L61" s="2">
        <f t="shared" si="3"/>
        <v>0.5526932084309133</v>
      </c>
      <c r="M61" s="2">
        <f t="shared" si="4"/>
        <v>0.77083333333333337</v>
      </c>
      <c r="N61" s="2">
        <f t="shared" si="5"/>
        <v>0.86651053864168615</v>
      </c>
      <c r="O61" s="2">
        <f t="shared" si="6"/>
        <v>12.547751983543929</v>
      </c>
      <c r="P61" s="2">
        <f t="shared" si="7"/>
        <v>88.010992785984271</v>
      </c>
      <c r="Q61" s="2">
        <f t="shared" si="8"/>
        <v>0</v>
      </c>
      <c r="R61" s="2">
        <f t="shared" si="9"/>
        <v>1</v>
      </c>
      <c r="S61" s="2">
        <f t="shared" si="10"/>
        <v>2</v>
      </c>
    </row>
    <row r="62" spans="1:19" x14ac:dyDescent="0.2">
      <c r="A62" s="1" t="s">
        <v>67</v>
      </c>
      <c r="B62" s="1">
        <v>993</v>
      </c>
      <c r="C62" s="1">
        <v>586</v>
      </c>
      <c r="D62" s="1">
        <v>5</v>
      </c>
      <c r="E62" s="1">
        <v>633</v>
      </c>
      <c r="F62" s="1">
        <v>299</v>
      </c>
      <c r="G62" s="1">
        <v>622</v>
      </c>
      <c r="H62" s="1">
        <v>402</v>
      </c>
      <c r="I62" s="2">
        <f t="shared" si="0"/>
        <v>1</v>
      </c>
      <c r="J62" s="2">
        <f t="shared" si="1"/>
        <v>1</v>
      </c>
      <c r="K62" s="2">
        <f t="shared" si="2"/>
        <v>0.63746223564954685</v>
      </c>
      <c r="L62" s="2">
        <f t="shared" si="3"/>
        <v>0.51023890784982939</v>
      </c>
      <c r="M62" s="2">
        <f t="shared" si="4"/>
        <v>0.62638469284994969</v>
      </c>
      <c r="N62" s="2">
        <f t="shared" si="5"/>
        <v>0.68600682593856654</v>
      </c>
      <c r="O62" s="2">
        <f t="shared" si="6"/>
        <v>132.51698883200612</v>
      </c>
      <c r="P62" s="2">
        <f t="shared" si="7"/>
        <v>332.48274443479363</v>
      </c>
      <c r="Q62" s="2">
        <f t="shared" si="8"/>
        <v>0</v>
      </c>
      <c r="R62" s="2">
        <f t="shared" si="9"/>
        <v>1</v>
      </c>
      <c r="S62" s="2">
        <f t="shared" si="10"/>
        <v>2</v>
      </c>
    </row>
    <row r="63" spans="1:19" x14ac:dyDescent="0.2">
      <c r="A63" s="1" t="s">
        <v>68</v>
      </c>
      <c r="B63" s="1">
        <v>566</v>
      </c>
      <c r="C63" s="1">
        <v>683</v>
      </c>
      <c r="D63" s="1">
        <v>1</v>
      </c>
      <c r="E63" s="1">
        <v>208</v>
      </c>
      <c r="F63" s="1">
        <v>399</v>
      </c>
      <c r="G63" s="1">
        <v>159</v>
      </c>
      <c r="H63" s="1">
        <v>395</v>
      </c>
      <c r="I63" s="2">
        <f t="shared" si="0"/>
        <v>1</v>
      </c>
      <c r="J63" s="2">
        <f t="shared" si="1"/>
        <v>1</v>
      </c>
      <c r="K63" s="2">
        <f t="shared" si="2"/>
        <v>0.36749116607773852</v>
      </c>
      <c r="L63" s="2">
        <f t="shared" si="3"/>
        <v>0.58418740849194728</v>
      </c>
      <c r="M63" s="2">
        <f t="shared" si="4"/>
        <v>0.28091872791519434</v>
      </c>
      <c r="N63" s="2">
        <f t="shared" si="5"/>
        <v>0.57833089311859442</v>
      </c>
      <c r="O63" s="2">
        <f t="shared" si="6"/>
        <v>17.574059829759229</v>
      </c>
      <c r="P63" s="2">
        <f t="shared" si="7"/>
        <v>14.138180232923863</v>
      </c>
      <c r="Q63" s="2">
        <f t="shared" si="8"/>
        <v>1</v>
      </c>
      <c r="R63" s="2">
        <f t="shared" si="9"/>
        <v>0</v>
      </c>
      <c r="S63" s="2">
        <f t="shared" si="10"/>
        <v>1</v>
      </c>
    </row>
    <row r="64" spans="1:19" x14ac:dyDescent="0.2">
      <c r="A64" s="1" t="s">
        <v>69</v>
      </c>
      <c r="B64" s="1">
        <v>560</v>
      </c>
      <c r="C64" s="1">
        <v>714</v>
      </c>
      <c r="D64" s="1">
        <v>5</v>
      </c>
      <c r="E64" s="1">
        <v>330</v>
      </c>
      <c r="F64" s="1">
        <v>201</v>
      </c>
      <c r="G64" s="1">
        <v>407</v>
      </c>
      <c r="H64" s="1">
        <v>394</v>
      </c>
      <c r="I64" s="2">
        <f t="shared" si="0"/>
        <v>1</v>
      </c>
      <c r="J64" s="2">
        <f t="shared" si="1"/>
        <v>1</v>
      </c>
      <c r="K64" s="2">
        <f t="shared" si="2"/>
        <v>0.5892857142857143</v>
      </c>
      <c r="L64" s="2">
        <f t="shared" si="3"/>
        <v>0.28151260504201681</v>
      </c>
      <c r="M64" s="2">
        <f t="shared" si="4"/>
        <v>0.72678571428571426</v>
      </c>
      <c r="N64" s="2">
        <f t="shared" si="5"/>
        <v>0.55182072829131656</v>
      </c>
      <c r="O64" s="2">
        <f t="shared" si="6"/>
        <v>51.951561769138813</v>
      </c>
      <c r="P64" s="2">
        <f t="shared" si="7"/>
        <v>31.780752233491242</v>
      </c>
      <c r="Q64" s="2">
        <f t="shared" si="8"/>
        <v>1</v>
      </c>
      <c r="R64" s="2">
        <f t="shared" si="9"/>
        <v>0</v>
      </c>
      <c r="S64" s="2">
        <f t="shared" si="10"/>
        <v>1</v>
      </c>
    </row>
    <row r="65" spans="1:19" x14ac:dyDescent="0.2">
      <c r="A65" s="1" t="s">
        <v>70</v>
      </c>
      <c r="B65" s="1">
        <v>958</v>
      </c>
      <c r="C65" s="1">
        <v>606</v>
      </c>
      <c r="D65" s="1">
        <v>3</v>
      </c>
      <c r="E65" s="1">
        <v>581</v>
      </c>
      <c r="F65" s="1">
        <v>327</v>
      </c>
      <c r="G65" s="1">
        <v>628</v>
      </c>
      <c r="H65" s="1">
        <v>243</v>
      </c>
      <c r="I65" s="2">
        <f t="shared" si="0"/>
        <v>1</v>
      </c>
      <c r="J65" s="2">
        <f t="shared" si="1"/>
        <v>1</v>
      </c>
      <c r="K65" s="2">
        <f t="shared" si="2"/>
        <v>0.60647181628392488</v>
      </c>
      <c r="L65" s="2">
        <f t="shared" si="3"/>
        <v>0.53960396039603964</v>
      </c>
      <c r="M65" s="2">
        <f t="shared" si="4"/>
        <v>0.6555323590814196</v>
      </c>
      <c r="N65" s="2">
        <f t="shared" si="5"/>
        <v>0.40099009900990101</v>
      </c>
      <c r="O65" s="2">
        <f t="shared" si="6"/>
        <v>18187.59398496239</v>
      </c>
      <c r="P65" s="2">
        <f t="shared" si="7"/>
        <v>45.130506166159819</v>
      </c>
      <c r="Q65" s="2">
        <f t="shared" si="8"/>
        <v>1</v>
      </c>
      <c r="R65" s="2">
        <f t="shared" si="9"/>
        <v>0</v>
      </c>
      <c r="S65" s="2">
        <f t="shared" si="10"/>
        <v>1</v>
      </c>
    </row>
    <row r="66" spans="1:19" x14ac:dyDescent="0.2">
      <c r="A66" s="1" t="s">
        <v>71</v>
      </c>
      <c r="B66" s="1">
        <v>836</v>
      </c>
      <c r="C66" s="1">
        <v>958</v>
      </c>
      <c r="D66" s="1">
        <v>4</v>
      </c>
      <c r="E66" s="1">
        <v>485</v>
      </c>
      <c r="F66" s="1">
        <v>535</v>
      </c>
      <c r="G66" s="1">
        <v>392</v>
      </c>
      <c r="H66" s="1">
        <v>116</v>
      </c>
      <c r="I66" s="2">
        <f t="shared" si="0"/>
        <v>1</v>
      </c>
      <c r="J66" s="2">
        <f t="shared" si="1"/>
        <v>1</v>
      </c>
      <c r="K66" s="2">
        <f t="shared" si="2"/>
        <v>0.58014354066985641</v>
      </c>
      <c r="L66" s="2">
        <f t="shared" si="3"/>
        <v>0.55845511482254695</v>
      </c>
      <c r="M66" s="2">
        <f t="shared" si="4"/>
        <v>0.46889952153110048</v>
      </c>
      <c r="N66" s="2">
        <f t="shared" si="5"/>
        <v>0.12108559498956159</v>
      </c>
      <c r="O66" s="2">
        <f t="shared" si="6"/>
        <v>27.347950085231005</v>
      </c>
      <c r="P66" s="2">
        <f t="shared" si="7"/>
        <v>11.23519720598666</v>
      </c>
      <c r="Q66" s="2">
        <f t="shared" si="8"/>
        <v>1</v>
      </c>
      <c r="R66" s="2">
        <f t="shared" si="9"/>
        <v>0</v>
      </c>
      <c r="S66" s="2">
        <f t="shared" si="10"/>
        <v>1</v>
      </c>
    </row>
    <row r="67" spans="1:19" x14ac:dyDescent="0.2">
      <c r="A67" s="1" t="s">
        <v>72</v>
      </c>
      <c r="B67" s="1">
        <v>876</v>
      </c>
      <c r="C67" s="1">
        <v>615</v>
      </c>
      <c r="D67" s="1">
        <v>4</v>
      </c>
      <c r="E67" s="1">
        <v>414</v>
      </c>
      <c r="F67" s="1">
        <v>503</v>
      </c>
      <c r="G67" s="1">
        <v>656</v>
      </c>
      <c r="H67" s="1">
        <v>123</v>
      </c>
      <c r="I67" s="2">
        <f t="shared" si="0"/>
        <v>1</v>
      </c>
      <c r="J67" s="2">
        <f t="shared" si="1"/>
        <v>1</v>
      </c>
      <c r="K67" s="2">
        <f t="shared" si="2"/>
        <v>0.4726027397260274</v>
      </c>
      <c r="L67" s="2">
        <f t="shared" si="3"/>
        <v>0.8178861788617886</v>
      </c>
      <c r="M67" s="2">
        <f t="shared" si="4"/>
        <v>0.74885844748858443</v>
      </c>
      <c r="N67" s="2">
        <f t="shared" si="5"/>
        <v>0.2</v>
      </c>
      <c r="O67" s="2">
        <f t="shared" si="6"/>
        <v>33.588957055214728</v>
      </c>
      <c r="P67" s="2">
        <f t="shared" si="7"/>
        <v>11.196319018404909</v>
      </c>
      <c r="Q67" s="2">
        <f t="shared" si="8"/>
        <v>1</v>
      </c>
      <c r="R67" s="2">
        <f t="shared" si="9"/>
        <v>0</v>
      </c>
      <c r="S67" s="2">
        <f t="shared" si="10"/>
        <v>1</v>
      </c>
    </row>
    <row r="68" spans="1:19" x14ac:dyDescent="0.2">
      <c r="A68" s="1" t="s">
        <v>73</v>
      </c>
      <c r="B68" s="1">
        <v>579</v>
      </c>
      <c r="C68" s="1">
        <v>517</v>
      </c>
      <c r="D68" s="1">
        <v>7</v>
      </c>
      <c r="E68" s="1">
        <v>222</v>
      </c>
      <c r="F68" s="1">
        <v>274</v>
      </c>
      <c r="G68" s="1">
        <v>130</v>
      </c>
      <c r="H68" s="1">
        <v>228</v>
      </c>
      <c r="I68" s="2">
        <f t="shared" ref="I68:I102" si="11">B68/B68</f>
        <v>1</v>
      </c>
      <c r="J68" s="2">
        <f t="shared" ref="J68:J102" si="12">C68/C68</f>
        <v>1</v>
      </c>
      <c r="K68" s="2">
        <f t="shared" ref="K68:K102" si="13">E68/B68</f>
        <v>0.38341968911917096</v>
      </c>
      <c r="L68" s="2">
        <f t="shared" ref="L68:L102" si="14">F68/C68</f>
        <v>0.52998065764023206</v>
      </c>
      <c r="M68" s="2">
        <f t="shared" ref="M68:M102" si="15">G68/B68</f>
        <v>0.22452504317789293</v>
      </c>
      <c r="N68" s="2">
        <f t="shared" ref="N68:N102" si="16">H68/C68</f>
        <v>0.44100580270793038</v>
      </c>
      <c r="O68" s="2">
        <f t="shared" ref="O68:O102" si="17">1/(ABS(M68-0.6)*ABS(N68-0.4))</f>
        <v>64.949185051465875</v>
      </c>
      <c r="P68" s="2">
        <f t="shared" ref="P68:P102" si="18">1/(ABS(M68-0.6)*ABS(N68-0.8))</f>
        <v>7.4187646718269198</v>
      </c>
      <c r="Q68" s="2">
        <f t="shared" ref="Q68:Q102" si="19">IF(O68&gt;P68, 1, 0)</f>
        <v>1</v>
      </c>
      <c r="R68" s="2">
        <f t="shared" ref="R68:R102" si="20">IF(Q68=1, 0, 1)</f>
        <v>0</v>
      </c>
      <c r="S68" s="2">
        <f t="shared" ref="S68:S102" si="21">IF(Q68=1, 1, 2)</f>
        <v>1</v>
      </c>
    </row>
    <row r="69" spans="1:19" x14ac:dyDescent="0.2">
      <c r="A69" s="1" t="s">
        <v>74</v>
      </c>
      <c r="B69" s="1">
        <v>530</v>
      </c>
      <c r="C69" s="1">
        <v>741</v>
      </c>
      <c r="D69" s="1">
        <v>1</v>
      </c>
      <c r="E69" s="1">
        <v>288</v>
      </c>
      <c r="F69" s="1">
        <v>380</v>
      </c>
      <c r="G69" s="1">
        <v>244</v>
      </c>
      <c r="H69" s="1">
        <v>714</v>
      </c>
      <c r="I69" s="2">
        <f t="shared" si="11"/>
        <v>1</v>
      </c>
      <c r="J69" s="2">
        <f t="shared" si="12"/>
        <v>1</v>
      </c>
      <c r="K69" s="2">
        <f t="shared" si="13"/>
        <v>0.54339622641509433</v>
      </c>
      <c r="L69" s="2">
        <f t="shared" si="14"/>
        <v>0.51282051282051277</v>
      </c>
      <c r="M69" s="2">
        <f t="shared" si="15"/>
        <v>0.46037735849056605</v>
      </c>
      <c r="N69" s="2">
        <f t="shared" si="16"/>
        <v>0.96356275303643724</v>
      </c>
      <c r="O69" s="2">
        <f t="shared" si="17"/>
        <v>12.708721652687174</v>
      </c>
      <c r="P69" s="2">
        <f t="shared" si="18"/>
        <v>43.788466684506311</v>
      </c>
      <c r="Q69" s="2">
        <f t="shared" si="19"/>
        <v>0</v>
      </c>
      <c r="R69" s="2">
        <f t="shared" si="20"/>
        <v>1</v>
      </c>
      <c r="S69" s="2">
        <f t="shared" si="21"/>
        <v>2</v>
      </c>
    </row>
    <row r="70" spans="1:19" x14ac:dyDescent="0.2">
      <c r="A70" s="1" t="s">
        <v>75</v>
      </c>
      <c r="B70" s="1">
        <v>985</v>
      </c>
      <c r="C70" s="1">
        <v>750</v>
      </c>
      <c r="D70" s="1">
        <v>2</v>
      </c>
      <c r="E70" s="1">
        <v>488</v>
      </c>
      <c r="F70" s="1">
        <v>380</v>
      </c>
      <c r="G70" s="1">
        <v>970</v>
      </c>
      <c r="H70" s="1">
        <v>739</v>
      </c>
      <c r="I70" s="2">
        <f t="shared" si="11"/>
        <v>1</v>
      </c>
      <c r="J70" s="2">
        <f t="shared" si="12"/>
        <v>1</v>
      </c>
      <c r="K70" s="2">
        <f t="shared" si="13"/>
        <v>0.49543147208121829</v>
      </c>
      <c r="L70" s="2">
        <f t="shared" si="14"/>
        <v>0.50666666666666671</v>
      </c>
      <c r="M70" s="2">
        <f t="shared" si="15"/>
        <v>0.98477157360406087</v>
      </c>
      <c r="N70" s="2">
        <f t="shared" si="16"/>
        <v>0.98533333333333328</v>
      </c>
      <c r="O70" s="2">
        <f t="shared" si="17"/>
        <v>4.4401103491384246</v>
      </c>
      <c r="P70" s="2">
        <f t="shared" si="18"/>
        <v>14.02308232569618</v>
      </c>
      <c r="Q70" s="2">
        <f t="shared" si="19"/>
        <v>0</v>
      </c>
      <c r="R70" s="2">
        <f t="shared" si="20"/>
        <v>1</v>
      </c>
      <c r="S70" s="2">
        <f t="shared" si="21"/>
        <v>2</v>
      </c>
    </row>
    <row r="71" spans="1:19" x14ac:dyDescent="0.2">
      <c r="A71" s="1" t="s">
        <v>76</v>
      </c>
      <c r="B71" s="1">
        <v>632</v>
      </c>
      <c r="C71" s="1">
        <v>840</v>
      </c>
      <c r="D71" s="1">
        <v>6</v>
      </c>
      <c r="E71" s="1">
        <v>376</v>
      </c>
      <c r="F71" s="1">
        <v>517</v>
      </c>
      <c r="G71" s="1">
        <v>311</v>
      </c>
      <c r="H71" s="1">
        <v>480</v>
      </c>
      <c r="I71" s="2">
        <f t="shared" si="11"/>
        <v>1</v>
      </c>
      <c r="J71" s="2">
        <f t="shared" si="12"/>
        <v>1</v>
      </c>
      <c r="K71" s="2">
        <f t="shared" si="13"/>
        <v>0.59493670886075944</v>
      </c>
      <c r="L71" s="2">
        <f t="shared" si="14"/>
        <v>0.61547619047619051</v>
      </c>
      <c r="M71" s="2">
        <f t="shared" si="15"/>
        <v>0.49208860759493672</v>
      </c>
      <c r="N71" s="2">
        <f t="shared" si="16"/>
        <v>0.5714285714285714</v>
      </c>
      <c r="O71" s="2">
        <f t="shared" si="17"/>
        <v>54.056695992179904</v>
      </c>
      <c r="P71" s="2">
        <f t="shared" si="18"/>
        <v>40.542521994134901</v>
      </c>
      <c r="Q71" s="2">
        <f t="shared" si="19"/>
        <v>1</v>
      </c>
      <c r="R71" s="2">
        <f t="shared" si="20"/>
        <v>0</v>
      </c>
      <c r="S71" s="2">
        <f t="shared" si="21"/>
        <v>1</v>
      </c>
    </row>
    <row r="72" spans="1:19" x14ac:dyDescent="0.2">
      <c r="A72" s="1" t="s">
        <v>77</v>
      </c>
      <c r="B72" s="1">
        <v>954</v>
      </c>
      <c r="C72" s="1">
        <v>805</v>
      </c>
      <c r="D72" s="1">
        <v>3</v>
      </c>
      <c r="E72" s="1">
        <v>635</v>
      </c>
      <c r="F72" s="1">
        <v>368</v>
      </c>
      <c r="G72" s="1">
        <v>461</v>
      </c>
      <c r="H72" s="1">
        <v>647</v>
      </c>
      <c r="I72" s="2">
        <f t="shared" si="11"/>
        <v>1</v>
      </c>
      <c r="J72" s="2">
        <f t="shared" si="12"/>
        <v>1</v>
      </c>
      <c r="K72" s="2">
        <f t="shared" si="13"/>
        <v>0.66561844863731656</v>
      </c>
      <c r="L72" s="2">
        <f t="shared" si="14"/>
        <v>0.45714285714285713</v>
      </c>
      <c r="M72" s="2">
        <f t="shared" si="15"/>
        <v>0.48322851153039831</v>
      </c>
      <c r="N72" s="2">
        <f t="shared" si="16"/>
        <v>0.80372670807453417</v>
      </c>
      <c r="O72" s="2">
        <f t="shared" si="17"/>
        <v>21.211711089628508</v>
      </c>
      <c r="P72" s="2">
        <f t="shared" si="18"/>
        <v>2297.9353680431109</v>
      </c>
      <c r="Q72" s="2">
        <f t="shared" si="19"/>
        <v>0</v>
      </c>
      <c r="R72" s="2">
        <f t="shared" si="20"/>
        <v>1</v>
      </c>
      <c r="S72" s="2">
        <f t="shared" si="21"/>
        <v>2</v>
      </c>
    </row>
    <row r="73" spans="1:19" x14ac:dyDescent="0.2">
      <c r="A73" s="1" t="s">
        <v>78</v>
      </c>
      <c r="B73" s="1">
        <v>996</v>
      </c>
      <c r="C73" s="1">
        <v>795</v>
      </c>
      <c r="D73" s="1">
        <v>8</v>
      </c>
      <c r="E73" s="1">
        <v>379</v>
      </c>
      <c r="F73" s="1">
        <v>231</v>
      </c>
      <c r="G73" s="1">
        <v>661</v>
      </c>
      <c r="H73" s="1">
        <v>154</v>
      </c>
      <c r="I73" s="2">
        <f t="shared" si="11"/>
        <v>1</v>
      </c>
      <c r="J73" s="2">
        <f t="shared" si="12"/>
        <v>1</v>
      </c>
      <c r="K73" s="2">
        <f t="shared" si="13"/>
        <v>0.38052208835341367</v>
      </c>
      <c r="L73" s="2">
        <f t="shared" si="14"/>
        <v>0.29056603773584905</v>
      </c>
      <c r="M73" s="2">
        <f t="shared" si="15"/>
        <v>0.66365461847389562</v>
      </c>
      <c r="N73" s="2">
        <f t="shared" si="16"/>
        <v>0.19371069182389938</v>
      </c>
      <c r="O73" s="2">
        <f t="shared" si="17"/>
        <v>76.154112487497045</v>
      </c>
      <c r="P73" s="2">
        <f t="shared" si="18"/>
        <v>25.911357775828868</v>
      </c>
      <c r="Q73" s="2">
        <f t="shared" si="19"/>
        <v>1</v>
      </c>
      <c r="R73" s="2">
        <f t="shared" si="20"/>
        <v>0</v>
      </c>
      <c r="S73" s="2">
        <f t="shared" si="21"/>
        <v>1</v>
      </c>
    </row>
    <row r="74" spans="1:19" x14ac:dyDescent="0.2">
      <c r="A74" s="1" t="s">
        <v>79</v>
      </c>
      <c r="B74" s="1">
        <v>882</v>
      </c>
      <c r="C74" s="1">
        <v>998</v>
      </c>
      <c r="D74" s="1">
        <v>8</v>
      </c>
      <c r="E74" s="1">
        <v>459</v>
      </c>
      <c r="F74" s="1">
        <v>370</v>
      </c>
      <c r="G74" s="1">
        <v>475</v>
      </c>
      <c r="H74" s="1">
        <v>607</v>
      </c>
      <c r="I74" s="2">
        <f t="shared" si="11"/>
        <v>1</v>
      </c>
      <c r="J74" s="2">
        <f t="shared" si="12"/>
        <v>1</v>
      </c>
      <c r="K74" s="2">
        <f t="shared" si="13"/>
        <v>0.52040816326530615</v>
      </c>
      <c r="L74" s="2">
        <f t="shared" si="14"/>
        <v>0.37074148296593185</v>
      </c>
      <c r="M74" s="2">
        <f t="shared" si="15"/>
        <v>0.53854875283446713</v>
      </c>
      <c r="N74" s="2">
        <f t="shared" si="16"/>
        <v>0.60821643286573146</v>
      </c>
      <c r="O74" s="2">
        <f t="shared" si="17"/>
        <v>78.154555366535419</v>
      </c>
      <c r="P74" s="2">
        <f t="shared" si="18"/>
        <v>84.851183935036858</v>
      </c>
      <c r="Q74" s="2">
        <f t="shared" si="19"/>
        <v>0</v>
      </c>
      <c r="R74" s="2">
        <f t="shared" si="20"/>
        <v>1</v>
      </c>
      <c r="S74" s="2">
        <f t="shared" si="21"/>
        <v>2</v>
      </c>
    </row>
    <row r="75" spans="1:19" x14ac:dyDescent="0.2">
      <c r="A75" s="1" t="s">
        <v>80</v>
      </c>
      <c r="B75" s="1">
        <v>795</v>
      </c>
      <c r="C75" s="1">
        <v>688</v>
      </c>
      <c r="D75" s="1">
        <v>5</v>
      </c>
      <c r="E75" s="1">
        <v>396</v>
      </c>
      <c r="F75" s="1">
        <v>343</v>
      </c>
      <c r="G75" s="1">
        <v>774</v>
      </c>
      <c r="H75" s="1">
        <v>545</v>
      </c>
      <c r="I75" s="2">
        <f t="shared" si="11"/>
        <v>1</v>
      </c>
      <c r="J75" s="2">
        <f t="shared" si="12"/>
        <v>1</v>
      </c>
      <c r="K75" s="2">
        <f t="shared" si="13"/>
        <v>0.49811320754716981</v>
      </c>
      <c r="L75" s="2">
        <f t="shared" si="14"/>
        <v>0.49854651162790697</v>
      </c>
      <c r="M75" s="2">
        <f t="shared" si="15"/>
        <v>0.97358490566037736</v>
      </c>
      <c r="N75" s="2">
        <f t="shared" si="16"/>
        <v>0.79215116279069764</v>
      </c>
      <c r="O75" s="2">
        <f t="shared" si="17"/>
        <v>6.8258567887922963</v>
      </c>
      <c r="P75" s="2">
        <f t="shared" si="18"/>
        <v>341.04002992891532</v>
      </c>
      <c r="Q75" s="2">
        <f t="shared" si="19"/>
        <v>0</v>
      </c>
      <c r="R75" s="2">
        <f t="shared" si="20"/>
        <v>1</v>
      </c>
      <c r="S75" s="2">
        <f t="shared" si="21"/>
        <v>2</v>
      </c>
    </row>
    <row r="76" spans="1:19" x14ac:dyDescent="0.2">
      <c r="A76" s="1" t="s">
        <v>81</v>
      </c>
      <c r="B76" s="1">
        <v>630</v>
      </c>
      <c r="C76" s="1">
        <v>618</v>
      </c>
      <c r="D76" s="1">
        <v>2</v>
      </c>
      <c r="E76" s="1">
        <v>260</v>
      </c>
      <c r="F76" s="1">
        <v>261</v>
      </c>
      <c r="G76" s="1">
        <v>490</v>
      </c>
      <c r="H76" s="1">
        <v>259</v>
      </c>
      <c r="I76" s="2">
        <f t="shared" si="11"/>
        <v>1</v>
      </c>
      <c r="J76" s="2">
        <f t="shared" si="12"/>
        <v>1</v>
      </c>
      <c r="K76" s="2">
        <f t="shared" si="13"/>
        <v>0.41269841269841268</v>
      </c>
      <c r="L76" s="2">
        <f t="shared" si="14"/>
        <v>0.42233009708737862</v>
      </c>
      <c r="M76" s="2">
        <f t="shared" si="15"/>
        <v>0.77777777777777779</v>
      </c>
      <c r="N76" s="2">
        <f t="shared" si="16"/>
        <v>0.4190938511326861</v>
      </c>
      <c r="O76" s="2">
        <f t="shared" si="17"/>
        <v>294.59745762711867</v>
      </c>
      <c r="P76" s="2">
        <f t="shared" si="18"/>
        <v>14.767417162276972</v>
      </c>
      <c r="Q76" s="2">
        <f t="shared" si="19"/>
        <v>1</v>
      </c>
      <c r="R76" s="2">
        <f t="shared" si="20"/>
        <v>0</v>
      </c>
      <c r="S76" s="2">
        <f t="shared" si="21"/>
        <v>1</v>
      </c>
    </row>
    <row r="77" spans="1:19" x14ac:dyDescent="0.2">
      <c r="A77" s="1" t="s">
        <v>82</v>
      </c>
      <c r="B77" s="1">
        <v>906</v>
      </c>
      <c r="C77" s="1">
        <v>719</v>
      </c>
      <c r="D77" s="1">
        <v>9</v>
      </c>
      <c r="E77" s="1">
        <v>392</v>
      </c>
      <c r="F77" s="1">
        <v>351</v>
      </c>
      <c r="G77" s="1">
        <v>743</v>
      </c>
      <c r="H77" s="1">
        <v>700</v>
      </c>
      <c r="I77" s="2">
        <f t="shared" si="11"/>
        <v>1</v>
      </c>
      <c r="J77" s="2">
        <f t="shared" si="12"/>
        <v>1</v>
      </c>
      <c r="K77" s="2">
        <f t="shared" si="13"/>
        <v>0.43267108167770418</v>
      </c>
      <c r="L77" s="2">
        <f t="shared" si="14"/>
        <v>0.48817802503477054</v>
      </c>
      <c r="M77" s="2">
        <f t="shared" si="15"/>
        <v>0.82008830022075052</v>
      </c>
      <c r="N77" s="2">
        <f t="shared" si="16"/>
        <v>0.97357440890125169</v>
      </c>
      <c r="O77" s="2">
        <f t="shared" si="17"/>
        <v>7.921606721230618</v>
      </c>
      <c r="P77" s="2">
        <f t="shared" si="18"/>
        <v>26.176847851246063</v>
      </c>
      <c r="Q77" s="2">
        <f t="shared" si="19"/>
        <v>0</v>
      </c>
      <c r="R77" s="2">
        <f t="shared" si="20"/>
        <v>1</v>
      </c>
      <c r="S77" s="2">
        <f t="shared" si="21"/>
        <v>2</v>
      </c>
    </row>
    <row r="78" spans="1:19" x14ac:dyDescent="0.2">
      <c r="A78" s="1" t="s">
        <v>83</v>
      </c>
      <c r="B78" s="1">
        <v>619</v>
      </c>
      <c r="C78" s="1">
        <v>683</v>
      </c>
      <c r="D78" s="1">
        <v>6</v>
      </c>
      <c r="E78" s="1">
        <v>365</v>
      </c>
      <c r="F78" s="1">
        <v>363</v>
      </c>
      <c r="G78" s="1">
        <v>390</v>
      </c>
      <c r="H78" s="1">
        <v>627</v>
      </c>
      <c r="I78" s="2">
        <f t="shared" si="11"/>
        <v>1</v>
      </c>
      <c r="J78" s="2">
        <f t="shared" si="12"/>
        <v>1</v>
      </c>
      <c r="K78" s="2">
        <f t="shared" si="13"/>
        <v>0.58966074313408723</v>
      </c>
      <c r="L78" s="2">
        <f t="shared" si="14"/>
        <v>0.53147877013177158</v>
      </c>
      <c r="M78" s="2">
        <f t="shared" si="15"/>
        <v>0.630048465266559</v>
      </c>
      <c r="N78" s="2">
        <f t="shared" si="16"/>
        <v>0.91800878477306003</v>
      </c>
      <c r="O78" s="2">
        <f t="shared" si="17"/>
        <v>64.245184388239394</v>
      </c>
      <c r="P78" s="2">
        <f t="shared" si="18"/>
        <v>282.00925851810308</v>
      </c>
      <c r="Q78" s="2">
        <f t="shared" si="19"/>
        <v>0</v>
      </c>
      <c r="R78" s="2">
        <f t="shared" si="20"/>
        <v>1</v>
      </c>
      <c r="S78" s="2">
        <f t="shared" si="21"/>
        <v>2</v>
      </c>
    </row>
    <row r="79" spans="1:19" x14ac:dyDescent="0.2">
      <c r="A79" s="1" t="s">
        <v>84</v>
      </c>
      <c r="B79" s="1">
        <v>914</v>
      </c>
      <c r="C79" s="1">
        <v>528</v>
      </c>
      <c r="D79" s="1">
        <v>4</v>
      </c>
      <c r="E79" s="1">
        <v>596</v>
      </c>
      <c r="F79" s="1">
        <v>206</v>
      </c>
      <c r="G79" s="1">
        <v>199</v>
      </c>
      <c r="H79" s="1">
        <v>367</v>
      </c>
      <c r="I79" s="2">
        <f t="shared" si="11"/>
        <v>1</v>
      </c>
      <c r="J79" s="2">
        <f t="shared" si="12"/>
        <v>1</v>
      </c>
      <c r="K79" s="2">
        <f t="shared" si="13"/>
        <v>0.65207877461706787</v>
      </c>
      <c r="L79" s="2">
        <f t="shared" si="14"/>
        <v>0.39015151515151514</v>
      </c>
      <c r="M79" s="2">
        <f t="shared" si="15"/>
        <v>0.21772428884026257</v>
      </c>
      <c r="N79" s="2">
        <f t="shared" si="16"/>
        <v>0.69507575757575757</v>
      </c>
      <c r="O79" s="2">
        <f t="shared" si="17"/>
        <v>8.8652250364277521</v>
      </c>
      <c r="P79" s="2">
        <f t="shared" si="18"/>
        <v>24.9314451385459</v>
      </c>
      <c r="Q79" s="2">
        <f t="shared" si="19"/>
        <v>0</v>
      </c>
      <c r="R79" s="2">
        <f t="shared" si="20"/>
        <v>1</v>
      </c>
      <c r="S79" s="2">
        <f t="shared" si="21"/>
        <v>2</v>
      </c>
    </row>
    <row r="80" spans="1:19" x14ac:dyDescent="0.2">
      <c r="A80" s="1" t="s">
        <v>85</v>
      </c>
      <c r="B80" s="1">
        <v>952</v>
      </c>
      <c r="C80" s="1">
        <v>950</v>
      </c>
      <c r="D80" s="1">
        <v>4</v>
      </c>
      <c r="E80" s="1">
        <v>361</v>
      </c>
      <c r="F80" s="1">
        <v>523</v>
      </c>
      <c r="G80" s="1">
        <v>626</v>
      </c>
      <c r="H80" s="1">
        <v>435</v>
      </c>
      <c r="I80" s="2">
        <f t="shared" si="11"/>
        <v>1</v>
      </c>
      <c r="J80" s="2">
        <f t="shared" si="12"/>
        <v>1</v>
      </c>
      <c r="K80" s="2">
        <f t="shared" si="13"/>
        <v>0.37920168067226889</v>
      </c>
      <c r="L80" s="2">
        <f t="shared" si="14"/>
        <v>0.55052631578947364</v>
      </c>
      <c r="M80" s="2">
        <f t="shared" si="15"/>
        <v>0.65756302521008403</v>
      </c>
      <c r="N80" s="2">
        <f t="shared" si="16"/>
        <v>0.45789473684210524</v>
      </c>
      <c r="O80" s="2">
        <f t="shared" si="17"/>
        <v>300.06635700066369</v>
      </c>
      <c r="P80" s="2">
        <f t="shared" si="18"/>
        <v>50.78046041549689</v>
      </c>
      <c r="Q80" s="2">
        <f t="shared" si="19"/>
        <v>1</v>
      </c>
      <c r="R80" s="2">
        <f t="shared" si="20"/>
        <v>0</v>
      </c>
      <c r="S80" s="2">
        <f t="shared" si="21"/>
        <v>1</v>
      </c>
    </row>
    <row r="81" spans="1:19" x14ac:dyDescent="0.2">
      <c r="A81" s="1" t="s">
        <v>86</v>
      </c>
      <c r="B81" s="1">
        <v>879</v>
      </c>
      <c r="C81" s="1">
        <v>622</v>
      </c>
      <c r="D81" s="1">
        <v>6</v>
      </c>
      <c r="E81" s="1">
        <v>461</v>
      </c>
      <c r="F81" s="1">
        <v>447</v>
      </c>
      <c r="G81" s="1">
        <v>826</v>
      </c>
      <c r="H81" s="1">
        <v>134</v>
      </c>
      <c r="I81" s="2">
        <f t="shared" si="11"/>
        <v>1</v>
      </c>
      <c r="J81" s="2">
        <f t="shared" si="12"/>
        <v>1</v>
      </c>
      <c r="K81" s="2">
        <f t="shared" si="13"/>
        <v>0.52445961319681456</v>
      </c>
      <c r="L81" s="2">
        <f t="shared" si="14"/>
        <v>0.7186495176848875</v>
      </c>
      <c r="M81" s="2">
        <f t="shared" si="15"/>
        <v>0.93970420932878274</v>
      </c>
      <c r="N81" s="2">
        <f t="shared" si="16"/>
        <v>0.21543408360128619</v>
      </c>
      <c r="O81" s="2">
        <f t="shared" si="17"/>
        <v>15.949518192914201</v>
      </c>
      <c r="P81" s="2">
        <f t="shared" si="18"/>
        <v>5.035766470150028</v>
      </c>
      <c r="Q81" s="2">
        <f t="shared" si="19"/>
        <v>1</v>
      </c>
      <c r="R81" s="2">
        <f t="shared" si="20"/>
        <v>0</v>
      </c>
      <c r="S81" s="2">
        <f t="shared" si="21"/>
        <v>1</v>
      </c>
    </row>
    <row r="82" spans="1:19" x14ac:dyDescent="0.2">
      <c r="A82" s="1" t="s">
        <v>87</v>
      </c>
      <c r="B82" s="1">
        <v>527</v>
      </c>
      <c r="C82" s="1">
        <v>927</v>
      </c>
      <c r="D82" s="1">
        <v>1</v>
      </c>
      <c r="E82" s="1">
        <v>385</v>
      </c>
      <c r="F82" s="1">
        <v>489</v>
      </c>
      <c r="G82" s="1">
        <v>284</v>
      </c>
      <c r="H82" s="1">
        <v>355</v>
      </c>
      <c r="I82" s="2">
        <f t="shared" si="11"/>
        <v>1</v>
      </c>
      <c r="J82" s="2">
        <f t="shared" si="12"/>
        <v>1</v>
      </c>
      <c r="K82" s="2">
        <f t="shared" si="13"/>
        <v>0.73055028462998106</v>
      </c>
      <c r="L82" s="2">
        <f t="shared" si="14"/>
        <v>0.52750809061488668</v>
      </c>
      <c r="M82" s="2">
        <f t="shared" si="15"/>
        <v>0.53889943074003799</v>
      </c>
      <c r="N82" s="2">
        <f t="shared" si="16"/>
        <v>0.38295577130528585</v>
      </c>
      <c r="O82" s="2">
        <f t="shared" si="17"/>
        <v>960.23468826165458</v>
      </c>
      <c r="P82" s="2">
        <f t="shared" si="18"/>
        <v>39.243942251769717</v>
      </c>
      <c r="Q82" s="2">
        <f t="shared" si="19"/>
        <v>1</v>
      </c>
      <c r="R82" s="2">
        <f t="shared" si="20"/>
        <v>0</v>
      </c>
      <c r="S82" s="2">
        <f t="shared" si="21"/>
        <v>1</v>
      </c>
    </row>
    <row r="83" spans="1:19" x14ac:dyDescent="0.2">
      <c r="A83" s="1" t="s">
        <v>88</v>
      </c>
      <c r="B83" s="1">
        <v>782</v>
      </c>
      <c r="C83" s="1">
        <v>705</v>
      </c>
      <c r="D83" s="1">
        <v>7</v>
      </c>
      <c r="E83" s="1">
        <v>510</v>
      </c>
      <c r="F83" s="1">
        <v>300</v>
      </c>
      <c r="G83" s="1">
        <v>370</v>
      </c>
      <c r="H83" s="1">
        <v>552</v>
      </c>
      <c r="I83" s="2">
        <f t="shared" si="11"/>
        <v>1</v>
      </c>
      <c r="J83" s="2">
        <f t="shared" si="12"/>
        <v>1</v>
      </c>
      <c r="K83" s="2">
        <f t="shared" si="13"/>
        <v>0.65217391304347827</v>
      </c>
      <c r="L83" s="2">
        <f t="shared" si="14"/>
        <v>0.42553191489361702</v>
      </c>
      <c r="M83" s="2">
        <f t="shared" si="15"/>
        <v>0.47314578005115088</v>
      </c>
      <c r="N83" s="2">
        <f t="shared" si="16"/>
        <v>0.78297872340425534</v>
      </c>
      <c r="O83" s="2">
        <f t="shared" si="17"/>
        <v>20.583557347670251</v>
      </c>
      <c r="P83" s="2">
        <f t="shared" si="18"/>
        <v>463.13004032257999</v>
      </c>
      <c r="Q83" s="2">
        <f t="shared" si="19"/>
        <v>0</v>
      </c>
      <c r="R83" s="2">
        <f t="shared" si="20"/>
        <v>1</v>
      </c>
      <c r="S83" s="2">
        <f t="shared" si="21"/>
        <v>2</v>
      </c>
    </row>
    <row r="84" spans="1:19" x14ac:dyDescent="0.2">
      <c r="A84" s="1" t="s">
        <v>89</v>
      </c>
      <c r="B84" s="1">
        <v>933</v>
      </c>
      <c r="C84" s="1">
        <v>825</v>
      </c>
      <c r="D84" s="1">
        <v>4</v>
      </c>
      <c r="E84" s="1">
        <v>382</v>
      </c>
      <c r="F84" s="1">
        <v>513</v>
      </c>
      <c r="G84" s="1">
        <v>739</v>
      </c>
      <c r="H84" s="1">
        <v>396</v>
      </c>
      <c r="I84" s="2">
        <f t="shared" si="11"/>
        <v>1</v>
      </c>
      <c r="J84" s="2">
        <f t="shared" si="12"/>
        <v>1</v>
      </c>
      <c r="K84" s="2">
        <f t="shared" si="13"/>
        <v>0.40943193997856375</v>
      </c>
      <c r="L84" s="2">
        <f t="shared" si="14"/>
        <v>0.62181818181818183</v>
      </c>
      <c r="M84" s="2">
        <f t="shared" si="15"/>
        <v>0.79206859592711687</v>
      </c>
      <c r="N84" s="2">
        <f t="shared" si="16"/>
        <v>0.48</v>
      </c>
      <c r="O84" s="2">
        <f t="shared" si="17"/>
        <v>65.080915178571431</v>
      </c>
      <c r="P84" s="2">
        <f t="shared" si="18"/>
        <v>16.270228794642847</v>
      </c>
      <c r="Q84" s="2">
        <f t="shared" si="19"/>
        <v>1</v>
      </c>
      <c r="R84" s="2">
        <f t="shared" si="20"/>
        <v>0</v>
      </c>
      <c r="S84" s="2">
        <f t="shared" si="21"/>
        <v>1</v>
      </c>
    </row>
    <row r="85" spans="1:19" x14ac:dyDescent="0.2">
      <c r="A85" s="1" t="s">
        <v>90</v>
      </c>
      <c r="B85" s="1">
        <v>786</v>
      </c>
      <c r="C85" s="1">
        <v>507</v>
      </c>
      <c r="D85" s="1">
        <v>0</v>
      </c>
      <c r="E85" s="1">
        <v>356</v>
      </c>
      <c r="F85" s="1">
        <v>226</v>
      </c>
      <c r="G85" s="1">
        <v>686</v>
      </c>
      <c r="H85" s="1">
        <v>296</v>
      </c>
      <c r="I85" s="2">
        <f t="shared" si="11"/>
        <v>1</v>
      </c>
      <c r="J85" s="2">
        <f t="shared" si="12"/>
        <v>1</v>
      </c>
      <c r="K85" s="2">
        <f t="shared" si="13"/>
        <v>0.45292620865139949</v>
      </c>
      <c r="L85" s="2">
        <f t="shared" si="14"/>
        <v>0.44575936883629191</v>
      </c>
      <c r="M85" s="2">
        <f t="shared" si="15"/>
        <v>0.87277353689567427</v>
      </c>
      <c r="N85" s="2">
        <f t="shared" si="16"/>
        <v>0.58382642998027612</v>
      </c>
      <c r="O85" s="2">
        <f t="shared" si="17"/>
        <v>19.942968900134524</v>
      </c>
      <c r="P85" s="2">
        <f t="shared" si="18"/>
        <v>16.958802020917307</v>
      </c>
      <c r="Q85" s="2">
        <f t="shared" si="19"/>
        <v>1</v>
      </c>
      <c r="R85" s="2">
        <f t="shared" si="20"/>
        <v>0</v>
      </c>
      <c r="S85" s="2">
        <f t="shared" si="21"/>
        <v>1</v>
      </c>
    </row>
    <row r="86" spans="1:19" x14ac:dyDescent="0.2">
      <c r="A86" s="1" t="s">
        <v>91</v>
      </c>
      <c r="B86" s="1">
        <v>854</v>
      </c>
      <c r="C86" s="1">
        <v>910</v>
      </c>
      <c r="D86" s="1">
        <v>4</v>
      </c>
      <c r="E86" s="1">
        <v>419</v>
      </c>
      <c r="F86" s="1">
        <v>618</v>
      </c>
      <c r="G86" s="1">
        <v>630</v>
      </c>
      <c r="H86" s="1">
        <v>415</v>
      </c>
      <c r="I86" s="2">
        <f t="shared" si="11"/>
        <v>1</v>
      </c>
      <c r="J86" s="2">
        <f t="shared" si="12"/>
        <v>1</v>
      </c>
      <c r="K86" s="2">
        <f t="shared" si="13"/>
        <v>0.49063231850117095</v>
      </c>
      <c r="L86" s="2">
        <f t="shared" si="14"/>
        <v>0.67912087912087915</v>
      </c>
      <c r="M86" s="2">
        <f t="shared" si="15"/>
        <v>0.73770491803278693</v>
      </c>
      <c r="N86" s="2">
        <f t="shared" si="16"/>
        <v>0.45604395604395603</v>
      </c>
      <c r="O86" s="2">
        <f t="shared" si="17"/>
        <v>129.57516339869284</v>
      </c>
      <c r="P86" s="2">
        <f t="shared" si="18"/>
        <v>21.112886048988273</v>
      </c>
      <c r="Q86" s="2">
        <f t="shared" si="19"/>
        <v>1</v>
      </c>
      <c r="R86" s="2">
        <f t="shared" si="20"/>
        <v>0</v>
      </c>
      <c r="S86" s="2">
        <f t="shared" si="21"/>
        <v>1</v>
      </c>
    </row>
    <row r="87" spans="1:19" x14ac:dyDescent="0.2">
      <c r="A87" s="1" t="s">
        <v>92</v>
      </c>
      <c r="B87" s="1">
        <v>652</v>
      </c>
      <c r="C87" s="1">
        <v>768</v>
      </c>
      <c r="D87" s="1">
        <v>4</v>
      </c>
      <c r="E87" s="1">
        <v>254</v>
      </c>
      <c r="F87" s="1">
        <v>342</v>
      </c>
      <c r="G87" s="1">
        <v>381</v>
      </c>
      <c r="H87" s="1">
        <v>604</v>
      </c>
      <c r="I87" s="2">
        <f t="shared" si="11"/>
        <v>1</v>
      </c>
      <c r="J87" s="2">
        <f t="shared" si="12"/>
        <v>1</v>
      </c>
      <c r="K87" s="2">
        <f t="shared" si="13"/>
        <v>0.38957055214723929</v>
      </c>
      <c r="L87" s="2">
        <f t="shared" si="14"/>
        <v>0.4453125</v>
      </c>
      <c r="M87" s="2">
        <f t="shared" si="15"/>
        <v>0.58435582822085885</v>
      </c>
      <c r="N87" s="2">
        <f t="shared" si="16"/>
        <v>0.78645833333333337</v>
      </c>
      <c r="O87" s="2">
        <f t="shared" si="17"/>
        <v>165.40351989852522</v>
      </c>
      <c r="P87" s="2">
        <f t="shared" si="18"/>
        <v>4720.3619909502177</v>
      </c>
      <c r="Q87" s="2">
        <f t="shared" si="19"/>
        <v>0</v>
      </c>
      <c r="R87" s="2">
        <f t="shared" si="20"/>
        <v>1</v>
      </c>
      <c r="S87" s="2">
        <f t="shared" si="21"/>
        <v>2</v>
      </c>
    </row>
    <row r="88" spans="1:19" x14ac:dyDescent="0.2">
      <c r="A88" s="1" t="s">
        <v>93</v>
      </c>
      <c r="B88" s="1">
        <v>790</v>
      </c>
      <c r="C88" s="1">
        <v>874</v>
      </c>
      <c r="D88" s="1">
        <v>8</v>
      </c>
      <c r="E88" s="1">
        <v>141</v>
      </c>
      <c r="F88" s="1">
        <v>617</v>
      </c>
      <c r="G88" s="1">
        <v>107</v>
      </c>
      <c r="H88" s="1">
        <v>428</v>
      </c>
      <c r="I88" s="2">
        <f t="shared" si="11"/>
        <v>1</v>
      </c>
      <c r="J88" s="2">
        <f t="shared" si="12"/>
        <v>1</v>
      </c>
      <c r="K88" s="2">
        <f t="shared" si="13"/>
        <v>0.17848101265822786</v>
      </c>
      <c r="L88" s="2">
        <f t="shared" si="14"/>
        <v>0.70594965675057209</v>
      </c>
      <c r="M88" s="2">
        <f t="shared" si="15"/>
        <v>0.13544303797468354</v>
      </c>
      <c r="N88" s="2">
        <f t="shared" si="16"/>
        <v>0.48970251716247137</v>
      </c>
      <c r="O88" s="2">
        <f t="shared" si="17"/>
        <v>23.99696935995108</v>
      </c>
      <c r="P88" s="2">
        <f t="shared" si="18"/>
        <v>6.9371769831126961</v>
      </c>
      <c r="Q88" s="2">
        <f t="shared" si="19"/>
        <v>1</v>
      </c>
      <c r="R88" s="2">
        <f t="shared" si="20"/>
        <v>0</v>
      </c>
      <c r="S88" s="2">
        <f t="shared" si="21"/>
        <v>1</v>
      </c>
    </row>
    <row r="89" spans="1:19" x14ac:dyDescent="0.2">
      <c r="A89" s="1" t="s">
        <v>94</v>
      </c>
      <c r="B89" s="1">
        <v>735</v>
      </c>
      <c r="C89" s="1">
        <v>806</v>
      </c>
      <c r="D89" s="1">
        <v>9</v>
      </c>
      <c r="E89" s="1">
        <v>369</v>
      </c>
      <c r="F89" s="1">
        <v>429</v>
      </c>
      <c r="G89" s="1">
        <v>708</v>
      </c>
      <c r="H89" s="1">
        <v>605</v>
      </c>
      <c r="I89" s="2">
        <f t="shared" si="11"/>
        <v>1</v>
      </c>
      <c r="J89" s="2">
        <f t="shared" si="12"/>
        <v>1</v>
      </c>
      <c r="K89" s="2">
        <f t="shared" si="13"/>
        <v>0.50204081632653064</v>
      </c>
      <c r="L89" s="2">
        <f t="shared" si="14"/>
        <v>0.532258064516129</v>
      </c>
      <c r="M89" s="2">
        <f t="shared" si="15"/>
        <v>0.96326530612244898</v>
      </c>
      <c r="N89" s="2">
        <f t="shared" si="16"/>
        <v>0.75062034739454098</v>
      </c>
      <c r="O89" s="2">
        <f t="shared" si="17"/>
        <v>7.8512528129646855</v>
      </c>
      <c r="P89" s="2">
        <f t="shared" si="18"/>
        <v>55.747840325221603</v>
      </c>
      <c r="Q89" s="2">
        <f t="shared" si="19"/>
        <v>0</v>
      </c>
      <c r="R89" s="2">
        <f t="shared" si="20"/>
        <v>1</v>
      </c>
      <c r="S89" s="2">
        <f t="shared" si="21"/>
        <v>2</v>
      </c>
    </row>
    <row r="90" spans="1:19" x14ac:dyDescent="0.2">
      <c r="A90" s="1" t="s">
        <v>95</v>
      </c>
      <c r="B90" s="1">
        <v>651</v>
      </c>
      <c r="C90" s="1">
        <v>600</v>
      </c>
      <c r="D90" s="1">
        <v>5</v>
      </c>
      <c r="E90" s="1">
        <v>327</v>
      </c>
      <c r="F90" s="1">
        <v>426</v>
      </c>
      <c r="G90" s="1">
        <v>567</v>
      </c>
      <c r="H90" s="1">
        <v>132</v>
      </c>
      <c r="I90" s="2">
        <f t="shared" si="11"/>
        <v>1</v>
      </c>
      <c r="J90" s="2">
        <f t="shared" si="12"/>
        <v>1</v>
      </c>
      <c r="K90" s="2">
        <f t="shared" si="13"/>
        <v>0.50230414746543783</v>
      </c>
      <c r="L90" s="2">
        <f t="shared" si="14"/>
        <v>0.71</v>
      </c>
      <c r="M90" s="2">
        <f t="shared" si="15"/>
        <v>0.87096774193548387</v>
      </c>
      <c r="N90" s="2">
        <f t="shared" si="16"/>
        <v>0.22</v>
      </c>
      <c r="O90" s="2">
        <f t="shared" si="17"/>
        <v>20.5026455026455</v>
      </c>
      <c r="P90" s="2">
        <f t="shared" si="18"/>
        <v>6.3628899835796382</v>
      </c>
      <c r="Q90" s="2">
        <f t="shared" si="19"/>
        <v>1</v>
      </c>
      <c r="R90" s="2">
        <f t="shared" si="20"/>
        <v>0</v>
      </c>
      <c r="S90" s="2">
        <f t="shared" si="21"/>
        <v>1</v>
      </c>
    </row>
    <row r="91" spans="1:19" x14ac:dyDescent="0.2">
      <c r="A91" s="1" t="s">
        <v>96</v>
      </c>
      <c r="B91" s="1">
        <v>881</v>
      </c>
      <c r="C91" s="1">
        <v>901</v>
      </c>
      <c r="D91" s="1">
        <v>5</v>
      </c>
      <c r="E91" s="1">
        <v>504</v>
      </c>
      <c r="F91" s="1">
        <v>260</v>
      </c>
      <c r="G91" s="1">
        <v>684</v>
      </c>
      <c r="H91" s="1">
        <v>500</v>
      </c>
      <c r="I91" s="2">
        <f t="shared" si="11"/>
        <v>1</v>
      </c>
      <c r="J91" s="2">
        <f t="shared" si="12"/>
        <v>1</v>
      </c>
      <c r="K91" s="2">
        <f t="shared" si="13"/>
        <v>0.57207718501702609</v>
      </c>
      <c r="L91" s="2">
        <f t="shared" si="14"/>
        <v>0.28856825749167592</v>
      </c>
      <c r="M91" s="2">
        <f t="shared" si="15"/>
        <v>0.77639046538024969</v>
      </c>
      <c r="N91" s="2">
        <f t="shared" si="16"/>
        <v>0.55493895671476134</v>
      </c>
      <c r="O91" s="2">
        <f t="shared" si="17"/>
        <v>36.590156468379973</v>
      </c>
      <c r="P91" s="2">
        <f t="shared" si="18"/>
        <v>23.133993854102542</v>
      </c>
      <c r="Q91" s="2">
        <f t="shared" si="19"/>
        <v>1</v>
      </c>
      <c r="R91" s="2">
        <f t="shared" si="20"/>
        <v>0</v>
      </c>
      <c r="S91" s="2">
        <f t="shared" si="21"/>
        <v>1</v>
      </c>
    </row>
    <row r="92" spans="1:19" x14ac:dyDescent="0.2">
      <c r="A92" s="1" t="s">
        <v>97</v>
      </c>
      <c r="B92" s="1">
        <v>976</v>
      </c>
      <c r="C92" s="1">
        <v>690</v>
      </c>
      <c r="D92" s="1">
        <v>5</v>
      </c>
      <c r="E92" s="1">
        <v>335</v>
      </c>
      <c r="F92" s="1">
        <v>333</v>
      </c>
      <c r="G92" s="1">
        <v>239</v>
      </c>
      <c r="H92" s="1">
        <v>638</v>
      </c>
      <c r="I92" s="2">
        <f t="shared" si="11"/>
        <v>1</v>
      </c>
      <c r="J92" s="2">
        <f t="shared" si="12"/>
        <v>1</v>
      </c>
      <c r="K92" s="2">
        <f t="shared" si="13"/>
        <v>0.34323770491803279</v>
      </c>
      <c r="L92" s="2">
        <f t="shared" si="14"/>
        <v>0.4826086956521739</v>
      </c>
      <c r="M92" s="2">
        <f t="shared" si="15"/>
        <v>0.24487704918032788</v>
      </c>
      <c r="N92" s="2">
        <f t="shared" si="16"/>
        <v>0.92463768115942024</v>
      </c>
      <c r="O92" s="2">
        <f t="shared" si="17"/>
        <v>5.3673730285998484</v>
      </c>
      <c r="P92" s="2">
        <f t="shared" si="18"/>
        <v>22.592895771548214</v>
      </c>
      <c r="Q92" s="2">
        <f t="shared" si="19"/>
        <v>0</v>
      </c>
      <c r="R92" s="2">
        <f t="shared" si="20"/>
        <v>1</v>
      </c>
      <c r="S92" s="2">
        <f t="shared" si="21"/>
        <v>2</v>
      </c>
    </row>
    <row r="93" spans="1:19" x14ac:dyDescent="0.2">
      <c r="A93" s="1" t="s">
        <v>98</v>
      </c>
      <c r="B93" s="1">
        <v>601</v>
      </c>
      <c r="C93" s="1">
        <v>785</v>
      </c>
      <c r="D93" s="1">
        <v>7</v>
      </c>
      <c r="E93" s="1">
        <v>433</v>
      </c>
      <c r="F93" s="1">
        <v>607</v>
      </c>
      <c r="G93" s="1">
        <v>238</v>
      </c>
      <c r="H93" s="1">
        <v>133</v>
      </c>
      <c r="I93" s="2">
        <f t="shared" si="11"/>
        <v>1</v>
      </c>
      <c r="J93" s="2">
        <f t="shared" si="12"/>
        <v>1</v>
      </c>
      <c r="K93" s="2">
        <f t="shared" si="13"/>
        <v>0.72046589018302831</v>
      </c>
      <c r="L93" s="2">
        <f t="shared" si="14"/>
        <v>0.77324840764331215</v>
      </c>
      <c r="M93" s="2">
        <f t="shared" si="15"/>
        <v>0.39600665557404324</v>
      </c>
      <c r="N93" s="2">
        <f t="shared" si="16"/>
        <v>0.16942675159235668</v>
      </c>
      <c r="O93" s="2">
        <f t="shared" si="17"/>
        <v>21.260578803637575</v>
      </c>
      <c r="P93" s="2">
        <f t="shared" si="18"/>
        <v>7.774070229208891</v>
      </c>
      <c r="Q93" s="2">
        <f t="shared" si="19"/>
        <v>1</v>
      </c>
      <c r="R93" s="2">
        <f t="shared" si="20"/>
        <v>0</v>
      </c>
      <c r="S93" s="2">
        <f t="shared" si="21"/>
        <v>1</v>
      </c>
    </row>
    <row r="94" spans="1:19" x14ac:dyDescent="0.2">
      <c r="A94" s="1" t="s">
        <v>99</v>
      </c>
      <c r="B94" s="1">
        <v>975</v>
      </c>
      <c r="C94" s="1">
        <v>763</v>
      </c>
      <c r="D94" s="1">
        <v>3</v>
      </c>
      <c r="E94" s="1">
        <v>461</v>
      </c>
      <c r="F94" s="1">
        <v>391</v>
      </c>
      <c r="G94" s="1">
        <v>566</v>
      </c>
      <c r="H94" s="1">
        <v>740</v>
      </c>
      <c r="I94" s="2">
        <f t="shared" si="11"/>
        <v>1</v>
      </c>
      <c r="J94" s="2">
        <f t="shared" si="12"/>
        <v>1</v>
      </c>
      <c r="K94" s="2">
        <f t="shared" si="13"/>
        <v>0.47282051282051279</v>
      </c>
      <c r="L94" s="2">
        <f t="shared" si="14"/>
        <v>0.51245085190039319</v>
      </c>
      <c r="M94" s="2">
        <f t="shared" si="15"/>
        <v>0.58051282051282049</v>
      </c>
      <c r="N94" s="2">
        <f t="shared" si="16"/>
        <v>0.96985583224115335</v>
      </c>
      <c r="O94" s="2">
        <f t="shared" si="17"/>
        <v>90.050476928291303</v>
      </c>
      <c r="P94" s="2">
        <f t="shared" si="18"/>
        <v>302.11379142300206</v>
      </c>
      <c r="Q94" s="2">
        <f t="shared" si="19"/>
        <v>0</v>
      </c>
      <c r="R94" s="2">
        <f t="shared" si="20"/>
        <v>1</v>
      </c>
      <c r="S94" s="2">
        <f t="shared" si="21"/>
        <v>2</v>
      </c>
    </row>
    <row r="95" spans="1:19" x14ac:dyDescent="0.2">
      <c r="A95" s="1" t="s">
        <v>100</v>
      </c>
      <c r="B95" s="1">
        <v>551</v>
      </c>
      <c r="C95" s="1">
        <v>993</v>
      </c>
      <c r="D95" s="1">
        <v>9</v>
      </c>
      <c r="E95" s="1">
        <v>193</v>
      </c>
      <c r="F95" s="1">
        <v>418</v>
      </c>
      <c r="G95" s="1">
        <v>312</v>
      </c>
      <c r="H95" s="1">
        <v>705</v>
      </c>
      <c r="I95" s="2">
        <f t="shared" si="11"/>
        <v>1</v>
      </c>
      <c r="J95" s="2">
        <f t="shared" si="12"/>
        <v>1</v>
      </c>
      <c r="K95" s="2">
        <f t="shared" si="13"/>
        <v>0.35027223230490018</v>
      </c>
      <c r="L95" s="2">
        <f t="shared" si="14"/>
        <v>0.42094662638469282</v>
      </c>
      <c r="M95" s="2">
        <f t="shared" si="15"/>
        <v>0.56624319419237745</v>
      </c>
      <c r="N95" s="2">
        <f t="shared" si="16"/>
        <v>0.70996978851963743</v>
      </c>
      <c r="O95" s="2">
        <f t="shared" si="17"/>
        <v>95.569494225408164</v>
      </c>
      <c r="P95" s="2">
        <f t="shared" si="18"/>
        <v>329.04127877606936</v>
      </c>
      <c r="Q95" s="2">
        <f t="shared" si="19"/>
        <v>0</v>
      </c>
      <c r="R95" s="2">
        <f t="shared" si="20"/>
        <v>1</v>
      </c>
      <c r="S95" s="2">
        <f t="shared" si="21"/>
        <v>2</v>
      </c>
    </row>
    <row r="96" spans="1:19" x14ac:dyDescent="0.2">
      <c r="A96" s="1" t="s">
        <v>101</v>
      </c>
      <c r="B96" s="1">
        <v>731</v>
      </c>
      <c r="C96" s="1">
        <v>535</v>
      </c>
      <c r="D96" s="1">
        <v>1</v>
      </c>
      <c r="E96" s="1">
        <v>423</v>
      </c>
      <c r="F96" s="1">
        <v>328</v>
      </c>
      <c r="G96" s="1">
        <v>316</v>
      </c>
      <c r="H96" s="1">
        <v>296</v>
      </c>
      <c r="I96" s="2">
        <f t="shared" si="11"/>
        <v>1</v>
      </c>
      <c r="J96" s="2">
        <f t="shared" si="12"/>
        <v>1</v>
      </c>
      <c r="K96" s="2">
        <f t="shared" si="13"/>
        <v>0.57865937072503415</v>
      </c>
      <c r="L96" s="2">
        <f t="shared" si="14"/>
        <v>0.61308411214953273</v>
      </c>
      <c r="M96" s="2">
        <f t="shared" si="15"/>
        <v>0.4322845417236662</v>
      </c>
      <c r="N96" s="2">
        <f t="shared" si="16"/>
        <v>0.55327102803738315</v>
      </c>
      <c r="O96" s="2">
        <f t="shared" si="17"/>
        <v>38.901543787052894</v>
      </c>
      <c r="P96" s="2">
        <f t="shared" si="18"/>
        <v>24.166110534381332</v>
      </c>
      <c r="Q96" s="2">
        <f t="shared" si="19"/>
        <v>1</v>
      </c>
      <c r="R96" s="2">
        <f t="shared" si="20"/>
        <v>0</v>
      </c>
      <c r="S96" s="2">
        <f t="shared" si="21"/>
        <v>1</v>
      </c>
    </row>
    <row r="97" spans="1:19" x14ac:dyDescent="0.2">
      <c r="A97" s="1" t="s">
        <v>102</v>
      </c>
      <c r="B97" s="1">
        <v>517</v>
      </c>
      <c r="C97" s="1">
        <v>597</v>
      </c>
      <c r="D97" s="1">
        <v>0</v>
      </c>
      <c r="E97" s="1">
        <v>231</v>
      </c>
      <c r="F97" s="1">
        <v>290</v>
      </c>
      <c r="G97" s="1">
        <v>388</v>
      </c>
      <c r="H97" s="1">
        <v>271</v>
      </c>
      <c r="I97" s="2">
        <f t="shared" si="11"/>
        <v>1</v>
      </c>
      <c r="J97" s="2">
        <f t="shared" si="12"/>
        <v>1</v>
      </c>
      <c r="K97" s="2">
        <f t="shared" si="13"/>
        <v>0.44680851063829785</v>
      </c>
      <c r="L97" s="2">
        <f t="shared" si="14"/>
        <v>0.48576214405360135</v>
      </c>
      <c r="M97" s="2">
        <f t="shared" si="15"/>
        <v>0.75048355899419728</v>
      </c>
      <c r="N97" s="2">
        <f t="shared" si="16"/>
        <v>0.45393634840871022</v>
      </c>
      <c r="O97" s="2">
        <f t="shared" si="17"/>
        <v>123.20530425202386</v>
      </c>
      <c r="P97" s="2">
        <f t="shared" si="18"/>
        <v>19.202375590102452</v>
      </c>
      <c r="Q97" s="2">
        <f t="shared" si="19"/>
        <v>1</v>
      </c>
      <c r="R97" s="2">
        <f t="shared" si="20"/>
        <v>0</v>
      </c>
      <c r="S97" s="2">
        <f t="shared" si="21"/>
        <v>1</v>
      </c>
    </row>
    <row r="98" spans="1:19" x14ac:dyDescent="0.2">
      <c r="A98" s="1" t="s">
        <v>103</v>
      </c>
      <c r="B98" s="1">
        <v>724</v>
      </c>
      <c r="C98" s="1">
        <v>759</v>
      </c>
      <c r="D98" s="1">
        <v>7</v>
      </c>
      <c r="E98" s="1">
        <v>358</v>
      </c>
      <c r="F98" s="1">
        <v>477</v>
      </c>
      <c r="G98" s="1">
        <v>629</v>
      </c>
      <c r="H98" s="1">
        <v>377</v>
      </c>
      <c r="I98" s="2">
        <f t="shared" si="11"/>
        <v>1</v>
      </c>
      <c r="J98" s="2">
        <f t="shared" si="12"/>
        <v>1</v>
      </c>
      <c r="K98" s="2">
        <f t="shared" si="13"/>
        <v>0.49447513812154698</v>
      </c>
      <c r="L98" s="2">
        <f t="shared" si="14"/>
        <v>0.62845849802371545</v>
      </c>
      <c r="M98" s="2">
        <f t="shared" si="15"/>
        <v>0.86878453038674031</v>
      </c>
      <c r="N98" s="2">
        <f t="shared" si="16"/>
        <v>0.49670619235836627</v>
      </c>
      <c r="O98" s="2">
        <f t="shared" si="17"/>
        <v>38.471706091724528</v>
      </c>
      <c r="P98" s="2">
        <f t="shared" si="18"/>
        <v>12.266825487109381</v>
      </c>
      <c r="Q98" s="2">
        <f t="shared" si="19"/>
        <v>1</v>
      </c>
      <c r="R98" s="2">
        <f t="shared" si="20"/>
        <v>0</v>
      </c>
      <c r="S98" s="2">
        <f t="shared" si="21"/>
        <v>1</v>
      </c>
    </row>
    <row r="99" spans="1:19" x14ac:dyDescent="0.2">
      <c r="A99" s="1" t="s">
        <v>104</v>
      </c>
      <c r="B99" s="1">
        <v>692</v>
      </c>
      <c r="C99" s="1">
        <v>849</v>
      </c>
      <c r="D99" s="1">
        <v>9</v>
      </c>
      <c r="E99" s="1">
        <v>373</v>
      </c>
      <c r="F99" s="1">
        <v>388</v>
      </c>
      <c r="G99" s="1">
        <v>266</v>
      </c>
      <c r="H99" s="1">
        <v>442</v>
      </c>
      <c r="I99" s="2">
        <f t="shared" si="11"/>
        <v>1</v>
      </c>
      <c r="J99" s="2">
        <f t="shared" si="12"/>
        <v>1</v>
      </c>
      <c r="K99" s="2">
        <f t="shared" si="13"/>
        <v>0.53901734104046239</v>
      </c>
      <c r="L99" s="2">
        <f t="shared" si="14"/>
        <v>0.45700824499411075</v>
      </c>
      <c r="M99" s="2">
        <f t="shared" si="15"/>
        <v>0.38439306358381503</v>
      </c>
      <c r="N99" s="2">
        <f t="shared" si="16"/>
        <v>0.52061248527679627</v>
      </c>
      <c r="O99" s="2">
        <f t="shared" si="17"/>
        <v>38.45430839477212</v>
      </c>
      <c r="P99" s="2">
        <f t="shared" si="18"/>
        <v>16.600848143442938</v>
      </c>
      <c r="Q99" s="2">
        <f t="shared" si="19"/>
        <v>1</v>
      </c>
      <c r="R99" s="2">
        <f t="shared" si="20"/>
        <v>0</v>
      </c>
      <c r="S99" s="2">
        <f t="shared" si="21"/>
        <v>1</v>
      </c>
    </row>
    <row r="100" spans="1:19" x14ac:dyDescent="0.2">
      <c r="A100" s="1" t="s">
        <v>105</v>
      </c>
      <c r="B100" s="1">
        <v>960</v>
      </c>
      <c r="C100" s="1">
        <v>705</v>
      </c>
      <c r="D100" s="1">
        <v>3</v>
      </c>
      <c r="E100" s="1">
        <v>558</v>
      </c>
      <c r="F100" s="1">
        <v>340</v>
      </c>
      <c r="G100" s="1">
        <v>467</v>
      </c>
      <c r="H100" s="1">
        <v>578</v>
      </c>
      <c r="I100" s="2">
        <f t="shared" si="11"/>
        <v>1</v>
      </c>
      <c r="J100" s="2">
        <f t="shared" si="12"/>
        <v>1</v>
      </c>
      <c r="K100" s="2">
        <f t="shared" si="13"/>
        <v>0.58125000000000004</v>
      </c>
      <c r="L100" s="2">
        <f t="shared" si="14"/>
        <v>0.48226950354609927</v>
      </c>
      <c r="M100" s="2">
        <f t="shared" si="15"/>
        <v>0.48645833333333333</v>
      </c>
      <c r="N100" s="2">
        <f t="shared" si="16"/>
        <v>0.81985815602836876</v>
      </c>
      <c r="O100" s="2">
        <f t="shared" si="17"/>
        <v>20.976940242995294</v>
      </c>
      <c r="P100" s="2">
        <f t="shared" si="18"/>
        <v>443.51245085190226</v>
      </c>
      <c r="Q100" s="2">
        <f t="shared" si="19"/>
        <v>0</v>
      </c>
      <c r="R100" s="2">
        <f t="shared" si="20"/>
        <v>1</v>
      </c>
      <c r="S100" s="2">
        <f t="shared" si="21"/>
        <v>2</v>
      </c>
    </row>
    <row r="101" spans="1:19" x14ac:dyDescent="0.2">
      <c r="A101" s="1" t="s">
        <v>106</v>
      </c>
      <c r="B101" s="1">
        <v>968</v>
      </c>
      <c r="C101" s="1">
        <v>650</v>
      </c>
      <c r="D101" s="1">
        <v>1</v>
      </c>
      <c r="E101" s="1">
        <v>701</v>
      </c>
      <c r="F101" s="1">
        <v>305</v>
      </c>
      <c r="G101" s="1">
        <v>514</v>
      </c>
      <c r="H101" s="1">
        <v>228</v>
      </c>
      <c r="I101" s="2">
        <f t="shared" si="11"/>
        <v>1</v>
      </c>
      <c r="J101" s="2">
        <f t="shared" si="12"/>
        <v>1</v>
      </c>
      <c r="K101" s="2">
        <f t="shared" si="13"/>
        <v>0.72417355371900827</v>
      </c>
      <c r="L101" s="2">
        <f t="shared" si="14"/>
        <v>0.46923076923076923</v>
      </c>
      <c r="M101" s="2">
        <f t="shared" si="15"/>
        <v>0.53099173553719003</v>
      </c>
      <c r="N101" s="2">
        <f t="shared" si="16"/>
        <v>0.35076923076923078</v>
      </c>
      <c r="O101" s="2">
        <f t="shared" si="17"/>
        <v>294.34880239520942</v>
      </c>
      <c r="P101" s="2">
        <f t="shared" si="18"/>
        <v>32.257403002214737</v>
      </c>
      <c r="Q101" s="2">
        <f t="shared" si="19"/>
        <v>1</v>
      </c>
      <c r="R101" s="2">
        <f t="shared" si="20"/>
        <v>0</v>
      </c>
      <c r="S101" s="2">
        <f t="shared" si="21"/>
        <v>1</v>
      </c>
    </row>
    <row r="102" spans="1:19" x14ac:dyDescent="0.2">
      <c r="A102" s="1" t="s">
        <v>107</v>
      </c>
      <c r="B102" s="1">
        <v>808</v>
      </c>
      <c r="C102" s="1">
        <v>878</v>
      </c>
      <c r="D102" s="1">
        <v>5</v>
      </c>
      <c r="E102" s="1">
        <v>318</v>
      </c>
      <c r="F102" s="1">
        <v>215</v>
      </c>
      <c r="G102" s="1">
        <v>408</v>
      </c>
      <c r="H102" s="1">
        <v>311</v>
      </c>
      <c r="I102" s="2">
        <f t="shared" si="11"/>
        <v>1</v>
      </c>
      <c r="J102" s="2">
        <f t="shared" si="12"/>
        <v>1</v>
      </c>
      <c r="K102" s="2">
        <f t="shared" si="13"/>
        <v>0.39356435643564358</v>
      </c>
      <c r="L102" s="2">
        <f t="shared" si="14"/>
        <v>0.244874715261959</v>
      </c>
      <c r="M102" s="2">
        <f t="shared" si="15"/>
        <v>0.50495049504950495</v>
      </c>
      <c r="N102" s="2">
        <f t="shared" si="16"/>
        <v>0.35421412300683369</v>
      </c>
      <c r="O102" s="2">
        <f t="shared" si="17"/>
        <v>229.78337479270303</v>
      </c>
      <c r="P102" s="2">
        <f t="shared" si="18"/>
        <v>23.600642990972581</v>
      </c>
      <c r="Q102" s="2">
        <f t="shared" si="19"/>
        <v>1</v>
      </c>
      <c r="R102" s="2">
        <f t="shared" si="20"/>
        <v>0</v>
      </c>
      <c r="S102" s="2">
        <f t="shared" si="21"/>
        <v>1</v>
      </c>
    </row>
  </sheetData>
  <mergeCells count="1">
    <mergeCell ref="D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6868-9D19-4D0A-B381-8D01FD8AEF1E}">
  <dimension ref="A1:D4"/>
  <sheetViews>
    <sheetView zoomScale="175" zoomScaleNormal="175" workbookViewId="0">
      <selection activeCell="E6" sqref="E6"/>
    </sheetView>
  </sheetViews>
  <sheetFormatPr defaultRowHeight="15" x14ac:dyDescent="0.25"/>
  <sheetData>
    <row r="1" spans="1:4" x14ac:dyDescent="0.25">
      <c r="C1" s="2" t="s">
        <v>118</v>
      </c>
      <c r="D1" s="2" t="s">
        <v>117</v>
      </c>
    </row>
    <row r="2" spans="1:4" x14ac:dyDescent="0.25">
      <c r="A2">
        <v>0.60123647604327668</v>
      </c>
      <c r="B2">
        <v>0.33964248159831756</v>
      </c>
      <c r="C2">
        <v>1</v>
      </c>
      <c r="D2">
        <v>0</v>
      </c>
    </row>
    <row r="3" spans="1:4" x14ac:dyDescent="0.25">
      <c r="A3">
        <v>0.40597014925373132</v>
      </c>
      <c r="B3">
        <v>0.28393524283935245</v>
      </c>
      <c r="C3">
        <v>1</v>
      </c>
      <c r="D3">
        <v>0</v>
      </c>
    </row>
    <row r="4" spans="1:4" x14ac:dyDescent="0.25">
      <c r="A4">
        <v>0.41251596424010217</v>
      </c>
      <c r="B4">
        <v>0.19072847682119207</v>
      </c>
      <c r="C4">
        <v>1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Shravan</dc:creator>
  <cp:lastModifiedBy>Rohan Shravan</cp:lastModifiedBy>
  <dcterms:created xsi:type="dcterms:W3CDTF">2021-07-10T02:51:45Z</dcterms:created>
  <dcterms:modified xsi:type="dcterms:W3CDTF">2021-07-10T03:43:22Z</dcterms:modified>
</cp:coreProperties>
</file>