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H22" i="11" l="1"/>
  <c r="E10" i="11"/>
  <c r="I5" i="11"/>
  <c r="H33" i="11"/>
  <c r="H32" i="11"/>
  <c r="H31" i="11"/>
  <c r="H30" i="11"/>
  <c r="H29" i="11"/>
  <c r="H28" i="11"/>
  <c r="H26" i="11"/>
  <c r="H21" i="11"/>
  <c r="H20" i="11"/>
  <c r="H14" i="11"/>
  <c r="H8" i="11"/>
  <c r="H9" i="11" l="1"/>
  <c r="E13" i="1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<sst xmlns="http://schemas.openxmlformats.org/spreadsheetml/2006/main" count="79" uniqueCount="70">
  <si>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</si>
  <si>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</si>
  <si>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</si>
  <si>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</si>
  <si>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</si>
  <si>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</si>
  <si>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</si>
  <si>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</si>
  <si>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</si>
  <si>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</si>
  <si>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</si>
  <si>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</si>
  <si>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</si>
  <si>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</si>
  <si>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</si>
  <si>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</si>
  <si>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</si>
  <si>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</si>
  <si>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</si>
  <si>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</si>
  <si>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</si>
  <si>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</si>
  <si>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</si>
  <si>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</si>
  <si>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</si>
  <si>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</si>
  <si>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</si>
  <si>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</si>
  <si>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</si>
  <si>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</si>
  <si>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</si>
  <si>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</si>
  <si>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</si>
  <si>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</si>
  <si>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</si>
  <si>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</si>
  <si>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</si>
  <si>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</si>
  <si>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</si>
  <si>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</si>
  <si>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</si>
  <si>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</si>
  <si>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</si>
  <si>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WEB Đồ Nội Thất</t>
  </si>
  <si>
    <t>Nhóm 7</t>
  </si>
  <si>
    <t>Khởi tạo</t>
  </si>
  <si>
    <t>Thực thi</t>
  </si>
  <si>
    <t>Hoàn thiện file plan</t>
  </si>
  <si>
    <t>Vẽ bản sketch</t>
  </si>
  <si>
    <t>Tạo nhóm BTL- canvas</t>
  </si>
  <si>
    <t>Tạo Github</t>
  </si>
  <si>
    <t>Mô tả đề xuất</t>
  </si>
  <si>
    <t>Bình</t>
  </si>
  <si>
    <t>Tuấn</t>
  </si>
  <si>
    <t>Vinh, Lam</t>
  </si>
  <si>
    <t>Nội dung tuần 1</t>
  </si>
  <si>
    <t>phần 2</t>
  </si>
  <si>
    <t>phần 1</t>
  </si>
  <si>
    <t>phần 3</t>
  </si>
  <si>
    <t>phần 4</t>
  </si>
  <si>
    <t xml:space="preserve">Vinh </t>
  </si>
  <si>
    <t>Lam</t>
  </si>
  <si>
    <t>Nội dung tuần 2</t>
  </si>
  <si>
    <t>Phần I</t>
  </si>
  <si>
    <t>Phần II</t>
  </si>
  <si>
    <t>Phần III</t>
  </si>
  <si>
    <t>Phần IV</t>
  </si>
  <si>
    <t>Vinh</t>
  </si>
  <si>
    <t xml:space="preserve">Tuấn </t>
  </si>
  <si>
    <t>Lam,Vinh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</si>
</sst>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102" zoomScaleNormal="100" zoomScalePageLayoutView="70" workbookViewId="0">
      <pane ySplit="6" topLeftCell="A17" activePane="bottomLeft" state="frozen"/>
      <selection pane="bottomLeft" activeCell="P3" sqref="P3"/>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34</v>
      </c>
      <c r="B1" s="63" t="s">
        <v>43</v>
      </c>
      <c r="C1" s="1"/>
      <c r="D1" s="2"/>
      <c r="E1" s="4"/>
      <c r="F1" s="47"/>
      <c r="H1" s="2"/>
      <c r="I1" s="14" t="s">
        <v>17</v>
      </c>
    </row>
    <row r="2" spans="1:64" ht="30" customHeight="1" x14ac:dyDescent="0.35">
      <c r="A2" s="58" t="s">
        <v>29</v>
      </c>
      <c r="B2" s="64" t="s">
        <v>44</v>
      </c>
      <c r="I2" s="61" t="s">
        <v>22</v>
      </c>
    </row>
    <row r="3" spans="1:64" ht="30" customHeight="1" x14ac:dyDescent="0.3">
      <c r="A3" s="58" t="s">
        <v>35</v>
      </c>
      <c r="B3" s="65" t="s">
        <v>61</v>
      </c>
      <c r="C3" s="87" t="s">
        <v>6</v>
      </c>
      <c r="D3" s="88"/>
      <c r="E3" s="93">
        <v>45639</v>
      </c>
      <c r="F3" s="93"/>
    </row>
    <row r="4" spans="1:64" ht="30" customHeight="1" x14ac:dyDescent="0.3">
      <c r="A4" s="59" t="s">
        <v>36</v>
      </c>
      <c r="C4" s="87" t="s">
        <v>13</v>
      </c>
      <c r="D4" s="88"/>
      <c r="E4" s="7">
        <v>1</v>
      </c>
      <c r="I4" s="90">
        <f>I5</f>
        <v>45635</v>
      </c>
      <c r="J4" s="91"/>
      <c r="K4" s="91"/>
      <c r="L4" s="91"/>
      <c r="M4" s="91"/>
      <c r="N4" s="91"/>
      <c r="O4" s="92"/>
      <c r="P4" s="90">
        <f>P5</f>
        <v>45642</v>
      </c>
      <c r="Q4" s="91"/>
      <c r="R4" s="91"/>
      <c r="S4" s="91"/>
      <c r="T4" s="91"/>
      <c r="U4" s="91"/>
      <c r="V4" s="92"/>
      <c r="W4" s="90">
        <f>W5</f>
        <v>45649</v>
      </c>
      <c r="X4" s="91"/>
      <c r="Y4" s="91"/>
      <c r="Z4" s="91"/>
      <c r="AA4" s="91"/>
      <c r="AB4" s="91"/>
      <c r="AC4" s="92"/>
      <c r="AD4" s="90">
        <f>AD5</f>
        <v>45656</v>
      </c>
      <c r="AE4" s="91"/>
      <c r="AF4" s="91"/>
      <c r="AG4" s="91"/>
      <c r="AH4" s="91"/>
      <c r="AI4" s="91"/>
      <c r="AJ4" s="92"/>
      <c r="AK4" s="90">
        <f>AK5</f>
        <v>45663</v>
      </c>
      <c r="AL4" s="91"/>
      <c r="AM4" s="91"/>
      <c r="AN4" s="91"/>
      <c r="AO4" s="91"/>
      <c r="AP4" s="91"/>
      <c r="AQ4" s="92"/>
      <c r="AR4" s="90">
        <f>AR5</f>
        <v>45670</v>
      </c>
      <c r="AS4" s="91"/>
      <c r="AT4" s="91"/>
      <c r="AU4" s="91"/>
      <c r="AV4" s="91"/>
      <c r="AW4" s="91"/>
      <c r="AX4" s="92"/>
      <c r="AY4" s="90">
        <f>AY5</f>
        <v>45677</v>
      </c>
      <c r="AZ4" s="91"/>
      <c r="BA4" s="91"/>
      <c r="BB4" s="91"/>
      <c r="BC4" s="91"/>
      <c r="BD4" s="91"/>
      <c r="BE4" s="92"/>
      <c r="BF4" s="90">
        <f>BF5</f>
        <v>45684</v>
      </c>
      <c r="BG4" s="91"/>
      <c r="BH4" s="91"/>
      <c r="BI4" s="91"/>
      <c r="BJ4" s="91"/>
      <c r="BK4" s="91"/>
      <c r="BL4" s="92"/>
    </row>
    <row r="5" spans="1:64" ht="15" customHeight="1" x14ac:dyDescent="0.3">
      <c r="A5" s="59" t="s">
        <v>37</v>
      </c>
      <c r="B5" s="89"/>
      <c r="C5" s="89"/>
      <c r="D5" s="89"/>
      <c r="E5" s="89"/>
      <c r="F5" s="89"/>
      <c r="G5" s="89"/>
      <c r="I5" s="11">
        <f>Project_Start-WEEKDAY(Project_Start,1)+2+7*(Display_Week-1)</f>
        <v>45635</v>
      </c>
      <c r="J5" s="10">
        <f>I5+1</f>
        <v>45636</v>
      </c>
      <c r="K5" s="10">
        <f t="shared" ref="K5:AX5" si="0">J5+1</f>
        <v>45637</v>
      </c>
      <c r="L5" s="10">
        <f t="shared" si="0"/>
        <v>45638</v>
      </c>
      <c r="M5" s="10">
        <f t="shared" si="0"/>
        <v>45639</v>
      </c>
      <c r="N5" s="10">
        <f t="shared" si="0"/>
        <v>45640</v>
      </c>
      <c r="O5" s="12">
        <f t="shared" si="0"/>
        <v>45641</v>
      </c>
      <c r="P5" s="11">
        <f>O5+1</f>
        <v>45642</v>
      </c>
      <c r="Q5" s="10">
        <f>P5+1</f>
        <v>45643</v>
      </c>
      <c r="R5" s="10">
        <f t="shared" si="0"/>
        <v>45644</v>
      </c>
      <c r="S5" s="10">
        <f t="shared" si="0"/>
        <v>45645</v>
      </c>
      <c r="T5" s="10">
        <f t="shared" si="0"/>
        <v>45646</v>
      </c>
      <c r="U5" s="10">
        <f t="shared" si="0"/>
        <v>45647</v>
      </c>
      <c r="V5" s="12">
        <f t="shared" si="0"/>
        <v>45648</v>
      </c>
      <c r="W5" s="11">
        <f>V5+1</f>
        <v>45649</v>
      </c>
      <c r="X5" s="10">
        <f>W5+1</f>
        <v>45650</v>
      </c>
      <c r="Y5" s="10">
        <f t="shared" si="0"/>
        <v>45651</v>
      </c>
      <c r="Z5" s="10">
        <f t="shared" si="0"/>
        <v>45652</v>
      </c>
      <c r="AA5" s="10">
        <f t="shared" si="0"/>
        <v>45653</v>
      </c>
      <c r="AB5" s="10">
        <f t="shared" si="0"/>
        <v>45654</v>
      </c>
      <c r="AC5" s="12">
        <f t="shared" si="0"/>
        <v>45655</v>
      </c>
      <c r="AD5" s="11">
        <f>AC5+1</f>
        <v>45656</v>
      </c>
      <c r="AE5" s="10">
        <f>AD5+1</f>
        <v>45657</v>
      </c>
      <c r="AF5" s="10">
        <f t="shared" si="0"/>
        <v>45658</v>
      </c>
      <c r="AG5" s="10">
        <f t="shared" si="0"/>
        <v>45659</v>
      </c>
      <c r="AH5" s="10">
        <f t="shared" si="0"/>
        <v>45660</v>
      </c>
      <c r="AI5" s="10">
        <f t="shared" si="0"/>
        <v>45661</v>
      </c>
      <c r="AJ5" s="12">
        <f t="shared" si="0"/>
        <v>45662</v>
      </c>
      <c r="AK5" s="11">
        <f>AJ5+1</f>
        <v>45663</v>
      </c>
      <c r="AL5" s="10">
        <f>AK5+1</f>
        <v>45664</v>
      </c>
      <c r="AM5" s="10">
        <f t="shared" si="0"/>
        <v>45665</v>
      </c>
      <c r="AN5" s="10">
        <f t="shared" si="0"/>
        <v>45666</v>
      </c>
      <c r="AO5" s="10">
        <f t="shared" si="0"/>
        <v>45667</v>
      </c>
      <c r="AP5" s="10">
        <f t="shared" si="0"/>
        <v>45668</v>
      </c>
      <c r="AQ5" s="12">
        <f t="shared" si="0"/>
        <v>45669</v>
      </c>
      <c r="AR5" s="11">
        <f>AQ5+1</f>
        <v>45670</v>
      </c>
      <c r="AS5" s="10">
        <f>AR5+1</f>
        <v>45671</v>
      </c>
      <c r="AT5" s="10">
        <f t="shared" si="0"/>
        <v>45672</v>
      </c>
      <c r="AU5" s="10">
        <f t="shared" si="0"/>
        <v>45673</v>
      </c>
      <c r="AV5" s="10">
        <f t="shared" si="0"/>
        <v>45674</v>
      </c>
      <c r="AW5" s="10">
        <f t="shared" si="0"/>
        <v>45675</v>
      </c>
      <c r="AX5" s="12">
        <f t="shared" si="0"/>
        <v>45676</v>
      </c>
      <c r="AY5" s="11">
        <f>AX5+1</f>
        <v>45677</v>
      </c>
      <c r="AZ5" s="10">
        <f>AY5+1</f>
        <v>45678</v>
      </c>
      <c r="BA5" s="10">
        <f t="shared" ref="BA5:BE5" si="1">AZ5+1</f>
        <v>45679</v>
      </c>
      <c r="BB5" s="10">
        <f t="shared" si="1"/>
        <v>45680</v>
      </c>
      <c r="BC5" s="10">
        <f t="shared" si="1"/>
        <v>45681</v>
      </c>
      <c r="BD5" s="10">
        <f t="shared" si="1"/>
        <v>45682</v>
      </c>
      <c r="BE5" s="12">
        <f t="shared" si="1"/>
        <v>45683</v>
      </c>
      <c r="BF5" s="11">
        <f>BE5+1</f>
        <v>45684</v>
      </c>
      <c r="BG5" s="10">
        <f>BF5+1</f>
        <v>45685</v>
      </c>
      <c r="BH5" s="10">
        <f t="shared" ref="BH5:BL5" si="2">BG5+1</f>
        <v>45686</v>
      </c>
      <c r="BI5" s="10">
        <f t="shared" si="2"/>
        <v>45687</v>
      </c>
      <c r="BJ5" s="10">
        <f t="shared" si="2"/>
        <v>45688</v>
      </c>
      <c r="BK5" s="10">
        <f t="shared" si="2"/>
        <v>45689</v>
      </c>
      <c r="BL5" s="12">
        <f t="shared" si="2"/>
        <v>45690</v>
      </c>
    </row>
    <row r="6" spans="1:64" ht="30" customHeight="1" thickBot="1" x14ac:dyDescent="0.35">
      <c r="A6" s="59" t="s">
        <v>38</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39</v>
      </c>
      <c r="B8" s="18" t="s">
        <v>45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40</v>
      </c>
      <c r="B9" s="83" t="s">
        <v>49</v>
      </c>
      <c r="C9" s="84" t="s">
        <v>52</v>
      </c>
      <c r="D9" s="22">
        <v>1</v>
      </c>
      <c r="E9" s="66">
        <v>45639</v>
      </c>
      <c r="F9" s="66">
        <v>45639</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41</v>
      </c>
      <c r="B10" s="83" t="s">
        <v>50</v>
      </c>
      <c r="C10" s="84" t="s">
        <v>53</v>
      </c>
      <c r="D10" s="22">
        <v>1</v>
      </c>
      <c r="E10" s="66">
        <f>F9</f>
        <v>45639</v>
      </c>
      <c r="F10" s="66">
        <v>45639</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3" t="s">
        <v>51</v>
      </c>
      <c r="C11" s="84" t="s">
        <v>54</v>
      </c>
      <c r="D11" s="22">
        <v>1</v>
      </c>
      <c r="E11" s="66">
        <v>45641</v>
      </c>
      <c r="F11" s="66">
        <v>45642</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3" t="s">
        <v>47</v>
      </c>
      <c r="C12" s="84" t="s">
        <v>52</v>
      </c>
      <c r="D12" s="22">
        <v>1</v>
      </c>
      <c r="E12" s="66">
        <v>45640</v>
      </c>
      <c r="F12" s="66">
        <v>45642</v>
      </c>
      <c r="G12" s="17"/>
      <c r="H12" s="17">
        <f t="shared" si="6"/>
        <v>3</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3" t="s">
        <v>48</v>
      </c>
      <c r="C13" s="84" t="s">
        <v>53</v>
      </c>
      <c r="D13" s="22">
        <v>1</v>
      </c>
      <c r="E13" s="66">
        <f>E10+1</f>
        <v>45640</v>
      </c>
      <c r="F13" s="66">
        <v>45640</v>
      </c>
      <c r="G13" s="17"/>
      <c r="H13" s="17">
        <f t="shared" si="6"/>
        <v>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42</v>
      </c>
      <c r="B14" s="23" t="s">
        <v>55</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5" t="s">
        <v>57</v>
      </c>
      <c r="C15" s="86" t="s">
        <v>60</v>
      </c>
      <c r="D15" s="27">
        <v>1</v>
      </c>
      <c r="E15" s="67">
        <v>45646</v>
      </c>
      <c r="F15" s="67">
        <v>45647</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5" t="s">
        <v>56</v>
      </c>
      <c r="C16" s="86" t="s">
        <v>53</v>
      </c>
      <c r="D16" s="27">
        <v>1</v>
      </c>
      <c r="E16" s="67">
        <v>45646</v>
      </c>
      <c r="F16" s="67">
        <v>45647</v>
      </c>
      <c r="G16" s="17"/>
      <c r="H16" s="17">
        <f t="shared" si="6"/>
        <v>2</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5" t="s">
        <v>58</v>
      </c>
      <c r="C17" s="86" t="s">
        <v>61</v>
      </c>
      <c r="D17" s="27">
        <v>1</v>
      </c>
      <c r="E17" s="67">
        <v>45646</v>
      </c>
      <c r="F17" s="67">
        <v>45647</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5" t="s">
        <v>59</v>
      </c>
      <c r="C18" s="86" t="s">
        <v>52</v>
      </c>
      <c r="D18" s="27">
        <v>1</v>
      </c>
      <c r="E18" s="67">
        <v>45646</v>
      </c>
      <c r="F18" s="67">
        <v>45647</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79"/>
      <c r="C19" s="73"/>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30</v>
      </c>
      <c r="B20" s="28" t="s">
        <v>62</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94" t="s">
        <v>63</v>
      </c>
      <c r="C21" s="95" t="s">
        <v>67</v>
      </c>
      <c r="D21" s="32">
        <v>1</v>
      </c>
      <c r="E21" s="68">
        <v>45649</v>
      </c>
      <c r="F21" s="68">
        <v>45652</v>
      </c>
      <c r="G21" s="17"/>
      <c r="H21" s="17">
        <f t="shared" si="6"/>
        <v>4</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94" t="s">
        <v>64</v>
      </c>
      <c r="C22" s="95" t="s">
        <v>69</v>
      </c>
      <c r="D22" s="32">
        <v>1</v>
      </c>
      <c r="E22" s="68">
        <v>45649</v>
      </c>
      <c r="F22" s="68">
        <v>45652</v>
      </c>
      <c r="G22" s="17"/>
      <c r="H22" s="17">
        <f t="shared" si="6"/>
        <v>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94" t="s">
        <v>65</v>
      </c>
      <c r="C23" s="95" t="s">
        <v>52</v>
      </c>
      <c r="D23" s="32">
        <v>1</v>
      </c>
      <c r="E23" s="68">
        <v>45649</v>
      </c>
      <c r="F23" s="68">
        <v>45652</v>
      </c>
      <c r="G23" s="17"/>
      <c r="H23" s="17">
        <f t="shared" si="6"/>
        <v>4</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94" t="s">
        <v>66</v>
      </c>
      <c r="C24" s="95" t="s">
        <v>68</v>
      </c>
      <c r="D24" s="32">
        <v>1</v>
      </c>
      <c r="E24" s="68">
        <v>45649</v>
      </c>
      <c r="F24" s="68">
        <v>45652</v>
      </c>
      <c r="G24" s="17"/>
      <c r="H24" s="17">
        <f t="shared" si="6"/>
        <v>4</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0"/>
      <c r="C25" s="75"/>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30</v>
      </c>
      <c r="B26" s="33" t="s">
        <v>46</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1" t="s">
        <v>3</v>
      </c>
      <c r="C27" s="77"/>
      <c r="D27" s="37"/>
      <c r="E27" s="69"/>
      <c r="F27" s="69"/>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1" t="s">
        <v>4</v>
      </c>
      <c r="C28" s="77"/>
      <c r="D28" s="37"/>
      <c r="E28" s="69"/>
      <c r="F28" s="6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1" t="s">
        <v>0</v>
      </c>
      <c r="C29" s="77"/>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1" t="s">
        <v>1</v>
      </c>
      <c r="C30" s="77"/>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1" t="s">
        <v>2</v>
      </c>
      <c r="C31" s="77"/>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32</v>
      </c>
      <c r="B32" s="82"/>
      <c r="C32" s="78"/>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31</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17</v>
      </c>
      <c r="B2" s="49"/>
    </row>
    <row r="3" spans="1:2" s="54" customFormat="1" ht="27" customHeight="1" x14ac:dyDescent="0.3">
      <c r="A3" s="55" t="s">
        <v>22</v>
      </c>
      <c r="B3" s="55"/>
    </row>
    <row r="4" spans="1:2" s="51" customFormat="1" ht="25.8" x14ac:dyDescent="0.5">
      <c r="A4" s="52" t="s">
        <v>16</v>
      </c>
    </row>
    <row r="5" spans="1:2" ht="74.099999999999994" customHeight="1" x14ac:dyDescent="0.3">
      <c r="A5" s="53" t="s">
        <v>25</v>
      </c>
    </row>
    <row r="6" spans="1:2" ht="26.25" customHeight="1" x14ac:dyDescent="0.3">
      <c r="A6" s="52" t="s">
        <v>28</v>
      </c>
    </row>
    <row r="7" spans="1:2" s="48" customFormat="1" ht="204.9" customHeight="1" x14ac:dyDescent="0.3">
      <c r="A7" s="57" t="s">
        <v>27</v>
      </c>
    </row>
    <row r="8" spans="1:2" s="51" customFormat="1" ht="25.8" x14ac:dyDescent="0.5">
      <c r="A8" s="52" t="s">
        <v>18</v>
      </c>
    </row>
    <row r="9" spans="1:2" ht="57.6" x14ac:dyDescent="0.3">
      <c r="A9" s="53" t="s">
        <v>26</v>
      </c>
    </row>
    <row r="10" spans="1:2" s="48" customFormat="1" ht="27.9" customHeight="1" x14ac:dyDescent="0.3">
      <c r="A10" s="56" t="s">
        <v>24</v>
      </c>
    </row>
    <row r="11" spans="1:2" s="51" customFormat="1" ht="25.8" x14ac:dyDescent="0.5">
      <c r="A11" s="52" t="s">
        <v>15</v>
      </c>
    </row>
    <row r="12" spans="1:2" ht="28.8" x14ac:dyDescent="0.3">
      <c r="A12" s="53" t="s">
        <v>23</v>
      </c>
    </row>
    <row r="13" spans="1:2" s="48" customFormat="1" ht="27.9" customHeight="1" x14ac:dyDescent="0.3">
      <c r="A13" s="56" t="s">
        <v>9</v>
      </c>
    </row>
    <row r="14" spans="1:2" s="51" customFormat="1" ht="25.8" x14ac:dyDescent="0.5">
      <c r="A14" s="52" t="s">
        <v>19</v>
      </c>
    </row>
    <row r="15" spans="1:2" ht="75" customHeight="1" x14ac:dyDescent="0.3">
      <c r="A15" s="53" t="s">
        <v>20</v>
      </c>
    </row>
    <row r="16" spans="1:2" ht="72" x14ac:dyDescent="0.3">
      <c r="A16" s="53" t="s">
        <v>21</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2024-12-26T15:35:30Z</dcterms:modified>
</cp:coreProperties>
</file>