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525" windowWidth="28185" windowHeight="12660" tabRatio="643"/>
  </bookViews>
  <sheets>
    <sheet name="Summary" sheetId="51" r:id="rId1"/>
    <sheet name="OneActuation" sheetId="42" r:id="rId2"/>
    <sheet name="TwoActuations" sheetId="49" r:id="rId3"/>
    <sheet name="OneActuationIncorrect" sheetId="50" r:id="rId4"/>
  </sheets>
  <definedNames>
    <definedName name="_xlnm.Print_Area" localSheetId="1">OneActuation!$B$2:$N$7</definedName>
    <definedName name="_xlnm.Print_Area" localSheetId="3">OneActuationIncorrect!$B$2:$N$7</definedName>
    <definedName name="_xlnm.Print_Area" localSheetId="0">Summary!$B$1:$J$7</definedName>
    <definedName name="_xlnm.Print_Area" localSheetId="2">TwoActuations!$B$1:$N$5</definedName>
  </definedNames>
  <calcPr calcId="145621"/>
</workbook>
</file>

<file path=xl/calcChain.xml><?xml version="1.0" encoding="utf-8"?>
<calcChain xmlns="http://schemas.openxmlformats.org/spreadsheetml/2006/main">
  <c r="J8" i="51" l="1"/>
  <c r="H8" i="51"/>
  <c r="F8" i="51"/>
</calcChain>
</file>

<file path=xl/sharedStrings.xml><?xml version="1.0" encoding="utf-8"?>
<sst xmlns="http://schemas.openxmlformats.org/spreadsheetml/2006/main" count="369" uniqueCount="51">
  <si>
    <t>Notes</t>
  </si>
  <si>
    <t>Sampled Scenario Time (s)</t>
  </si>
  <si>
    <t>Description</t>
  </si>
  <si>
    <t xml:space="preserve">Scenario </t>
  </si>
  <si>
    <t>Normal</t>
  </si>
  <si>
    <t>Forced Exhale</t>
  </si>
  <si>
    <t>Hold Breath</t>
  </si>
  <si>
    <t>Normal Breathing</t>
  </si>
  <si>
    <t>Negative Value</t>
  </si>
  <si>
    <t>Positive Value</t>
  </si>
  <si>
    <t>0 L/min</t>
  </si>
  <si>
    <t>Trachea Flow - Peak Flow  (L/min)</t>
  </si>
  <si>
    <t>&lt; Peak</t>
  </si>
  <si>
    <t>Single actuation of pMDI with 90 ug dose of albuterol</t>
  </si>
  <si>
    <t>Single actuation of pMDI with 90 ug dose of albuterol using a 500 mL spacer</t>
  </si>
  <si>
    <t>Two actuations of pMDI with 90 ug doses of albuterol (180 ug total)</t>
  </si>
  <si>
    <t>Single actuation of pMDI with 90 ug dose of albuterol, 3 seconds before inhale</t>
  </si>
  <si>
    <t>&gt; 0.0 ug</t>
  </si>
  <si>
    <t>0.0 ug</t>
  </si>
  <si>
    <t>Single actuation of pMDI with 90 ug dose of albuterol using a 500 mL spacer, 3 seconds before inhale</t>
  </si>
  <si>
    <t>OneActuation, OneActuationWithSpacer</t>
  </si>
  <si>
    <t>Segment</t>
  </si>
  <si>
    <t>OneActuationIncorrect, OneActuationWithSpacerIncorrect</t>
  </si>
  <si>
    <t>|</t>
  </si>
  <si>
    <t>Albuterol Mass in Alveoli (ug)</t>
  </si>
  <si>
    <t>Total Lung Volume (mL)</t>
  </si>
  <si>
    <t>|&lt;span class="success"&gt;</t>
  </si>
  <si>
    <t>&lt;/span&gt;|&lt;span class="success"&gt;</t>
  </si>
  <si>
    <t>&lt;/span&gt;|</t>
  </si>
  <si>
    <t>---</t>
  </si>
  <si>
    <t>Peak 47% to 65% of total dose @cite usmani2005regional (42.4 to 59.0 ug)</t>
  </si>
  <si>
    <t>Residual Volume (~1.2L)</t>
  </si>
  <si>
    <t>Total Lung Capacity (~6.2L)</t>
  </si>
  <si>
    <t>Patient exhales: ERV Fraction = 1.0 (100%), Period = 3 sec</t>
  </si>
  <si>
    <t>Patient activates inhaler at beginning of forced inhale: Substance = Albuterol, dose = 90 ug, Nozzle Loss = 0.04. Patient inhales: IC Fraction = 1.0 (100%), Period = 5 sec</t>
  </si>
  <si>
    <t>Patient holds breath: Period = 10 sec</t>
  </si>
  <si>
    <t>Patient returns to normal breathing</t>
  </si>
  <si>
    <t>Peak 0% to 12% of total dose @cite newman1991improvement (0.0 to 10.8 ug)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</si>
  <si>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</si>
  <si>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</si>
  <si>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</si>
  <si>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</si>
  <si>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</si>
  <si>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</si>
  <si>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Inhaler_OneActuation</t>
  </si>
  <si>
    <t>Inhaler_TwoActuations</t>
  </si>
  <si>
    <t>Inhaler_OneActuationIncorrectUse</t>
  </si>
  <si>
    <t>Inhaler_OneActuationWithSpacerIncorrectUse</t>
  </si>
  <si>
    <t>Inhaler_OneActuationWithSpacer</t>
  </si>
  <si>
    <t>%Inhaler Actuation &amp; Forced Inhale</t>
  </si>
  <si>
    <t>Action Occurrence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</si>
</sst>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7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11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EB9C"/>
      <color rgb="FFC6EFCB"/>
      <color rgb="FFFFC7CE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tabSelected="1" zoomScaleNormal="100" workbookViewId="0">
      <selection activeCell="G12" sqref="G12"/>
    </sheetView>
  </sheetViews>
  <sheetFormatPr defaultRowHeight="15" x14ac:dyDescent="0.25"/>
  <cols>
    <col min="1" max="1" width="2" style="15" bestFit="1" customWidth="1"/>
    <col min="2" max="2" width="43" style="15" bestFit="1" customWidth="1"/>
    <col min="3" max="3" width="2" style="15" bestFit="1" customWidth="1"/>
    <col min="4" max="4" width="91.42578125" style="15" bestFit="1" customWidth="1"/>
    <col min="5" max="5" width="22.42578125" style="15" bestFit="1" customWidth="1"/>
    <col min="6" max="6" width="5.85546875" style="15" bestFit="1" customWidth="1"/>
    <col min="7" max="7" width="30.28515625" style="15" bestFit="1" customWidth="1"/>
    <col min="8" max="8" width="7.28515625" style="15" bestFit="1" customWidth="1"/>
    <col min="9" max="9" width="29.140625" style="15" bestFit="1" customWidth="1"/>
    <col min="10" max="10" width="4.28515625" style="15" bestFit="1" customWidth="1"/>
    <col min="11" max="11" width="9" style="15" bestFit="1" customWidth="1"/>
    <col min="12" max="16384" width="9.140625" style="15"/>
  </cols>
  <sheetData>
    <row r="1" spans="1:11" x14ac:dyDescent="0.25">
      <c r="A1" s="16" t="s">
        <v>23</v>
      </c>
      <c r="B1" s="18" t="s">
        <v>3</v>
      </c>
      <c r="C1" s="16" t="s">
        <v>23</v>
      </c>
      <c r="D1" s="17" t="s">
        <v>2</v>
      </c>
      <c r="E1" s="16" t="s">
        <v>23</v>
      </c>
      <c r="F1" s="28" t="s">
        <v>38</v>
      </c>
      <c r="G1" s="16" t="s">
        <v>23</v>
      </c>
      <c r="H1" s="28" t="s">
        <v>39</v>
      </c>
      <c r="I1" s="16" t="s">
        <v>23</v>
      </c>
      <c r="J1" s="28" t="s">
        <v>40</v>
      </c>
      <c r="K1" s="16" t="s">
        <v>23</v>
      </c>
    </row>
    <row r="2" spans="1:11" x14ac:dyDescent="0.25">
      <c r="A2" s="16" t="s">
        <v>23</v>
      </c>
      <c r="B2" s="16" t="s">
        <v>29</v>
      </c>
      <c r="C2" s="16" t="s">
        <v>23</v>
      </c>
      <c r="D2" s="16" t="s">
        <v>29</v>
      </c>
      <c r="E2" s="16" t="s">
        <v>23</v>
      </c>
      <c r="F2" s="27" t="s">
        <v>29</v>
      </c>
      <c r="G2" s="16" t="s">
        <v>23</v>
      </c>
      <c r="H2" s="27" t="s">
        <v>29</v>
      </c>
      <c r="I2" s="16" t="s">
        <v>23</v>
      </c>
      <c r="J2" s="27" t="s">
        <v>29</v>
      </c>
      <c r="K2" s="16" t="s">
        <v>23</v>
      </c>
    </row>
    <row r="3" spans="1:11" x14ac:dyDescent="0.25">
      <c r="A3" s="16" t="s">
        <v>23</v>
      </c>
      <c r="B3" s="22" t="s">
        <v>44</v>
      </c>
      <c r="C3" s="16" t="s">
        <v>23</v>
      </c>
      <c r="D3" s="23" t="s">
        <v>13</v>
      </c>
      <c r="E3" s="16" t="s">
        <v>26</v>
      </c>
      <c r="F3" s="24">
        <v>12</v>
      </c>
      <c r="G3" s="16" t="s">
        <v>41</v>
      </c>
      <c r="H3" s="25">
        <v>0</v>
      </c>
      <c r="I3" s="16" t="s">
        <v>42</v>
      </c>
      <c r="J3" s="26">
        <v>0</v>
      </c>
      <c r="K3" s="16" t="s">
        <v>28</v>
      </c>
    </row>
    <row r="4" spans="1:11" x14ac:dyDescent="0.25">
      <c r="A4" s="16" t="s">
        <v>23</v>
      </c>
      <c r="B4" s="22" t="s">
        <v>48</v>
      </c>
      <c r="C4" s="16" t="s">
        <v>23</v>
      </c>
      <c r="D4" s="23" t="s">
        <v>14</v>
      </c>
      <c r="E4" s="16" t="s">
        <v>26</v>
      </c>
      <c r="F4" s="24">
        <v>12</v>
      </c>
      <c r="G4" s="16" t="s">
        <v>41</v>
      </c>
      <c r="H4" s="25">
        <v>0</v>
      </c>
      <c r="I4" s="16" t="s">
        <v>42</v>
      </c>
      <c r="J4" s="26">
        <v>0</v>
      </c>
      <c r="K4" s="16" t="s">
        <v>28</v>
      </c>
    </row>
    <row r="5" spans="1:11" x14ac:dyDescent="0.25">
      <c r="A5" s="16" t="s">
        <v>23</v>
      </c>
      <c r="B5" s="22" t="s">
        <v>45</v>
      </c>
      <c r="C5" s="16" t="s">
        <v>23</v>
      </c>
      <c r="D5" s="23" t="s">
        <v>15</v>
      </c>
      <c r="E5" s="16" t="s">
        <v>26</v>
      </c>
      <c r="F5" s="24">
        <v>24</v>
      </c>
      <c r="G5" s="16" t="s">
        <v>41</v>
      </c>
      <c r="H5" s="25">
        <v>0</v>
      </c>
      <c r="I5" s="16" t="s">
        <v>42</v>
      </c>
      <c r="J5" s="26">
        <v>0</v>
      </c>
      <c r="K5" s="16" t="s">
        <v>28</v>
      </c>
    </row>
    <row r="6" spans="1:11" x14ac:dyDescent="0.25">
      <c r="A6" s="16" t="s">
        <v>23</v>
      </c>
      <c r="B6" s="22" t="s">
        <v>46</v>
      </c>
      <c r="C6" s="16" t="s">
        <v>23</v>
      </c>
      <c r="D6" s="23" t="s">
        <v>16</v>
      </c>
      <c r="E6" s="16" t="s">
        <v>26</v>
      </c>
      <c r="F6" s="24">
        <v>12</v>
      </c>
      <c r="G6" s="16" t="s">
        <v>41</v>
      </c>
      <c r="H6" s="25">
        <v>0</v>
      </c>
      <c r="I6" s="16" t="s">
        <v>42</v>
      </c>
      <c r="J6" s="26">
        <v>0</v>
      </c>
      <c r="K6" s="16" t="s">
        <v>28</v>
      </c>
    </row>
    <row r="7" spans="1:11" x14ac:dyDescent="0.25">
      <c r="A7" s="16" t="s">
        <v>23</v>
      </c>
      <c r="B7" s="22" t="s">
        <v>47</v>
      </c>
      <c r="C7" s="16" t="s">
        <v>23</v>
      </c>
      <c r="D7" s="23" t="s">
        <v>19</v>
      </c>
      <c r="E7" s="16" t="s">
        <v>26</v>
      </c>
      <c r="F7" s="24">
        <v>12</v>
      </c>
      <c r="G7" s="16" t="s">
        <v>41</v>
      </c>
      <c r="H7" s="25">
        <v>0</v>
      </c>
      <c r="I7" s="16" t="s">
        <v>42</v>
      </c>
      <c r="J7" s="26">
        <v>0</v>
      </c>
      <c r="K7" s="16" t="s">
        <v>28</v>
      </c>
    </row>
    <row r="8" spans="1:11" x14ac:dyDescent="0.25">
      <c r="A8" s="16" t="s">
        <v>23</v>
      </c>
      <c r="B8" s="22"/>
      <c r="C8" s="16" t="s">
        <v>23</v>
      </c>
      <c r="D8" s="19" t="s">
        <v>43</v>
      </c>
      <c r="E8" s="16" t="s">
        <v>26</v>
      </c>
      <c r="F8" s="24">
        <f>SUM(F3:F7)</f>
        <v>72</v>
      </c>
      <c r="G8" s="16" t="s">
        <v>41</v>
      </c>
      <c r="H8" s="25">
        <f>SUM(H3:H7)</f>
        <v>0</v>
      </c>
      <c r="I8" s="16" t="s">
        <v>42</v>
      </c>
      <c r="J8" s="26">
        <f>SUM(J3:J7)</f>
        <v>0</v>
      </c>
      <c r="K8" s="16" t="s">
        <v>28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zoomScaleNormal="100" workbookViewId="0">
      <selection activeCell="D17" sqref="D16:D17"/>
    </sheetView>
  </sheetViews>
  <sheetFormatPr defaultRowHeight="15" x14ac:dyDescent="0.25"/>
  <cols>
    <col min="1" max="1" width="2" style="1" bestFit="1" customWidth="1"/>
    <col min="2" max="2" width="37.5703125" style="1" bestFit="1" customWidth="1"/>
    <col min="3" max="3" width="2" style="1" bestFit="1" customWidth="1"/>
    <col min="4" max="4" width="37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9" style="1" customWidth="1"/>
    <col min="9" max="9" width="4.28515625" style="1" customWidth="1"/>
    <col min="10" max="10" width="23.7109375" style="1" bestFit="1" customWidth="1"/>
    <col min="11" max="11" width="3" style="1" customWidth="1"/>
    <col min="12" max="12" width="23.5703125" style="1" bestFit="1" customWidth="1"/>
    <col min="13" max="13" width="5" style="1" customWidth="1"/>
    <col min="14" max="14" width="24.5703125" style="1" customWidth="1"/>
    <col min="15" max="15" width="9" style="1" bestFit="1" customWidth="1"/>
    <col min="16" max="16384" width="9.140625" style="1"/>
  </cols>
  <sheetData>
    <row r="1" spans="1:15" x14ac:dyDescent="0.25">
      <c r="B1" s="1" t="s">
        <v>20</v>
      </c>
    </row>
    <row r="2" spans="1:15" ht="45" x14ac:dyDescent="0.25">
      <c r="A2" s="8" t="s">
        <v>23</v>
      </c>
      <c r="B2" s="3" t="s">
        <v>21</v>
      </c>
      <c r="C2" s="8" t="s">
        <v>23</v>
      </c>
      <c r="D2" s="3" t="s">
        <v>0</v>
      </c>
      <c r="E2" s="8" t="s">
        <v>23</v>
      </c>
      <c r="F2" s="4" t="s">
        <v>50</v>
      </c>
      <c r="G2" s="8" t="s">
        <v>23</v>
      </c>
      <c r="H2" s="4" t="s">
        <v>1</v>
      </c>
      <c r="I2" s="2" t="s">
        <v>23</v>
      </c>
      <c r="J2" s="4" t="s">
        <v>24</v>
      </c>
      <c r="K2" s="2" t="s">
        <v>23</v>
      </c>
      <c r="L2" s="4" t="s">
        <v>11</v>
      </c>
      <c r="M2" s="2" t="s">
        <v>23</v>
      </c>
      <c r="N2" s="4" t="s">
        <v>25</v>
      </c>
      <c r="O2" s="2" t="s">
        <v>23</v>
      </c>
    </row>
    <row r="3" spans="1:15" x14ac:dyDescent="0.25">
      <c r="A3" s="8" t="s">
        <v>23</v>
      </c>
      <c r="B3" s="9" t="s">
        <v>29</v>
      </c>
      <c r="C3" s="8" t="s">
        <v>23</v>
      </c>
      <c r="D3" s="10" t="s">
        <v>29</v>
      </c>
      <c r="E3" s="8" t="s">
        <v>23</v>
      </c>
      <c r="F3" s="11" t="s">
        <v>29</v>
      </c>
      <c r="G3" s="8" t="s">
        <v>23</v>
      </c>
      <c r="H3" s="12" t="s">
        <v>29</v>
      </c>
      <c r="I3" s="2" t="s">
        <v>23</v>
      </c>
      <c r="J3" s="13" t="s">
        <v>29</v>
      </c>
      <c r="K3" s="2" t="s">
        <v>23</v>
      </c>
      <c r="L3" s="14" t="s">
        <v>29</v>
      </c>
      <c r="M3" s="2" t="s">
        <v>23</v>
      </c>
      <c r="N3" s="18" t="s">
        <v>29</v>
      </c>
      <c r="O3" s="2" t="s">
        <v>23</v>
      </c>
    </row>
    <row r="4" spans="1:15" ht="30" x14ac:dyDescent="0.25">
      <c r="A4" s="8" t="s">
        <v>23</v>
      </c>
      <c r="B4" s="6" t="s">
        <v>5</v>
      </c>
      <c r="C4" s="8" t="s">
        <v>23</v>
      </c>
      <c r="D4" s="6" t="s">
        <v>33</v>
      </c>
      <c r="E4" s="8" t="s">
        <v>23</v>
      </c>
      <c r="F4" s="6">
        <v>30</v>
      </c>
      <c r="G4" s="8" t="s">
        <v>23</v>
      </c>
      <c r="H4" s="6">
        <v>33</v>
      </c>
      <c r="I4" s="2" t="s">
        <v>26</v>
      </c>
      <c r="J4" s="7" t="s">
        <v>18</v>
      </c>
      <c r="K4" s="2" t="s">
        <v>27</v>
      </c>
      <c r="L4" s="7" t="s">
        <v>8</v>
      </c>
      <c r="M4" s="2" t="s">
        <v>27</v>
      </c>
      <c r="N4" s="7" t="s">
        <v>31</v>
      </c>
      <c r="O4" s="2" t="s">
        <v>28</v>
      </c>
    </row>
    <row r="5" spans="1:15" ht="75" x14ac:dyDescent="0.25">
      <c r="A5" s="8" t="s">
        <v>23</v>
      </c>
      <c r="B5" s="6" t="s">
        <v>49</v>
      </c>
      <c r="C5" s="8" t="s">
        <v>23</v>
      </c>
      <c r="D5" s="6" t="s">
        <v>34</v>
      </c>
      <c r="E5" s="8" t="s">
        <v>23</v>
      </c>
      <c r="F5" s="6">
        <v>33</v>
      </c>
      <c r="G5" s="8" t="s">
        <v>23</v>
      </c>
      <c r="H5" s="6">
        <v>38</v>
      </c>
      <c r="I5" s="2" t="s">
        <v>26</v>
      </c>
      <c r="J5" s="7" t="s">
        <v>30</v>
      </c>
      <c r="K5" s="2" t="s">
        <v>27</v>
      </c>
      <c r="L5" s="7" t="s">
        <v>9</v>
      </c>
      <c r="M5" s="2" t="s">
        <v>27</v>
      </c>
      <c r="N5" s="7" t="s">
        <v>32</v>
      </c>
      <c r="O5" s="2" t="s">
        <v>28</v>
      </c>
    </row>
    <row r="6" spans="1:15" x14ac:dyDescent="0.25">
      <c r="A6" s="8" t="s">
        <v>23</v>
      </c>
      <c r="B6" s="6" t="s">
        <v>6</v>
      </c>
      <c r="C6" s="8" t="s">
        <v>23</v>
      </c>
      <c r="D6" s="6" t="s">
        <v>35</v>
      </c>
      <c r="E6" s="8" t="s">
        <v>23</v>
      </c>
      <c r="F6" s="6">
        <v>38</v>
      </c>
      <c r="G6" s="8" t="s">
        <v>23</v>
      </c>
      <c r="H6" s="6">
        <v>48</v>
      </c>
      <c r="I6" s="2" t="s">
        <v>26</v>
      </c>
      <c r="J6" s="7" t="s">
        <v>12</v>
      </c>
      <c r="K6" s="2" t="s">
        <v>27</v>
      </c>
      <c r="L6" s="7" t="s">
        <v>10</v>
      </c>
      <c r="M6" s="2" t="s">
        <v>27</v>
      </c>
      <c r="N6" s="7" t="s">
        <v>32</v>
      </c>
      <c r="O6" s="2" t="s">
        <v>28</v>
      </c>
    </row>
    <row r="7" spans="1:15" x14ac:dyDescent="0.25">
      <c r="A7" s="8" t="s">
        <v>23</v>
      </c>
      <c r="B7" s="5" t="s">
        <v>7</v>
      </c>
      <c r="C7" s="8" t="s">
        <v>23</v>
      </c>
      <c r="D7" s="5" t="s">
        <v>36</v>
      </c>
      <c r="E7" s="8" t="s">
        <v>23</v>
      </c>
      <c r="F7" s="6">
        <v>48</v>
      </c>
      <c r="G7" s="8" t="s">
        <v>23</v>
      </c>
      <c r="H7" s="5">
        <v>180</v>
      </c>
      <c r="I7" s="2" t="s">
        <v>26</v>
      </c>
      <c r="J7" s="7" t="s">
        <v>17</v>
      </c>
      <c r="K7" s="2" t="s">
        <v>27</v>
      </c>
      <c r="L7" s="7" t="s">
        <v>4</v>
      </c>
      <c r="M7" s="2" t="s">
        <v>27</v>
      </c>
      <c r="N7" s="7" t="s">
        <v>4</v>
      </c>
      <c r="O7" s="2" t="s">
        <v>28</v>
      </c>
    </row>
  </sheetData>
  <printOptions horizontalCentered="1" verticalCentered="1"/>
  <pageMargins left="0.25" right="0.25" top="0.75" bottom="0.75" header="0.3" footer="0.3"/>
  <pageSetup scale="63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"/>
  <sheetViews>
    <sheetView zoomScaleNormal="100" workbookViewId="0">
      <selection activeCell="F15" sqref="F15"/>
    </sheetView>
  </sheetViews>
  <sheetFormatPr defaultRowHeight="15" x14ac:dyDescent="0.25"/>
  <cols>
    <col min="1" max="1" width="2" style="1" bestFit="1" customWidth="1"/>
    <col min="2" max="2" width="37.5703125" style="1" bestFit="1" customWidth="1"/>
    <col min="3" max="3" width="2" style="1" bestFit="1" customWidth="1"/>
    <col min="4" max="4" width="37" style="1" bestFit="1" customWidth="1"/>
    <col min="5" max="5" width="2" style="1" bestFit="1" customWidth="1"/>
    <col min="6" max="6" width="15.140625" style="1" customWidth="1"/>
    <col min="7" max="7" width="2" style="1" bestFit="1" customWidth="1"/>
    <col min="8" max="8" width="10.85546875" style="1" customWidth="1"/>
    <col min="9" max="9" width="2.7109375" style="1" customWidth="1"/>
    <col min="10" max="10" width="23.7109375" style="1" bestFit="1" customWidth="1"/>
    <col min="11" max="11" width="2.42578125" style="1" customWidth="1"/>
    <col min="12" max="12" width="23.5703125" style="1" bestFit="1" customWidth="1"/>
    <col min="13" max="13" width="2.42578125" style="1" customWidth="1"/>
    <col min="14" max="14" width="24.5703125" style="1" customWidth="1"/>
    <col min="15" max="15" width="3.140625" style="1" customWidth="1"/>
    <col min="16" max="16384" width="9.140625" style="1"/>
  </cols>
  <sheetData>
    <row r="1" spans="1:15" ht="45" x14ac:dyDescent="0.25">
      <c r="A1" s="22" t="s">
        <v>23</v>
      </c>
      <c r="B1" s="17" t="s">
        <v>21</v>
      </c>
      <c r="C1" s="22" t="s">
        <v>23</v>
      </c>
      <c r="D1" s="17" t="s">
        <v>0</v>
      </c>
      <c r="E1" s="22" t="s">
        <v>23</v>
      </c>
      <c r="F1" s="18" t="s">
        <v>50</v>
      </c>
      <c r="G1" s="22" t="s">
        <v>23</v>
      </c>
      <c r="H1" s="18" t="s">
        <v>1</v>
      </c>
      <c r="I1" s="16" t="s">
        <v>23</v>
      </c>
      <c r="J1" s="18" t="s">
        <v>24</v>
      </c>
      <c r="K1" s="16" t="s">
        <v>23</v>
      </c>
      <c r="L1" s="18" t="s">
        <v>11</v>
      </c>
      <c r="M1" s="16" t="s">
        <v>23</v>
      </c>
      <c r="N1" s="18" t="s">
        <v>25</v>
      </c>
      <c r="O1" s="16" t="s">
        <v>23</v>
      </c>
    </row>
    <row r="2" spans="1:15" x14ac:dyDescent="0.25">
      <c r="A2" s="22" t="s">
        <v>23</v>
      </c>
      <c r="B2" s="18" t="s">
        <v>29</v>
      </c>
      <c r="C2" s="22" t="s">
        <v>23</v>
      </c>
      <c r="D2" s="18" t="s">
        <v>29</v>
      </c>
      <c r="E2" s="22" t="s">
        <v>23</v>
      </c>
      <c r="F2" s="18" t="s">
        <v>29</v>
      </c>
      <c r="G2" s="22" t="s">
        <v>23</v>
      </c>
      <c r="H2" s="18" t="s">
        <v>29</v>
      </c>
      <c r="I2" s="16" t="s">
        <v>23</v>
      </c>
      <c r="J2" s="18" t="s">
        <v>29</v>
      </c>
      <c r="K2" s="16" t="s">
        <v>23</v>
      </c>
      <c r="L2" s="18" t="s">
        <v>29</v>
      </c>
      <c r="M2" s="16" t="s">
        <v>23</v>
      </c>
      <c r="N2" s="18" t="s">
        <v>29</v>
      </c>
      <c r="O2" s="16" t="s">
        <v>23</v>
      </c>
    </row>
    <row r="3" spans="1:15" ht="30" x14ac:dyDescent="0.25">
      <c r="A3" s="22" t="s">
        <v>23</v>
      </c>
      <c r="B3" s="20" t="s">
        <v>5</v>
      </c>
      <c r="C3" s="22" t="s">
        <v>23</v>
      </c>
      <c r="D3" s="20" t="s">
        <v>33</v>
      </c>
      <c r="E3" s="22" t="s">
        <v>23</v>
      </c>
      <c r="F3" s="20">
        <v>30</v>
      </c>
      <c r="G3" s="22" t="s">
        <v>23</v>
      </c>
      <c r="H3" s="20">
        <v>33</v>
      </c>
      <c r="I3" s="16" t="s">
        <v>26</v>
      </c>
      <c r="J3" s="21" t="s">
        <v>18</v>
      </c>
      <c r="K3" s="16" t="s">
        <v>27</v>
      </c>
      <c r="L3" s="21" t="s">
        <v>8</v>
      </c>
      <c r="M3" s="16" t="s">
        <v>27</v>
      </c>
      <c r="N3" s="21" t="s">
        <v>31</v>
      </c>
      <c r="O3" s="16" t="s">
        <v>28</v>
      </c>
    </row>
    <row r="4" spans="1:15" ht="75" x14ac:dyDescent="0.25">
      <c r="A4" s="22" t="s">
        <v>23</v>
      </c>
      <c r="B4" s="20" t="s">
        <v>49</v>
      </c>
      <c r="C4" s="22" t="s">
        <v>23</v>
      </c>
      <c r="D4" s="20" t="s">
        <v>34</v>
      </c>
      <c r="E4" s="22" t="s">
        <v>23</v>
      </c>
      <c r="F4" s="20">
        <v>33</v>
      </c>
      <c r="G4" s="22" t="s">
        <v>23</v>
      </c>
      <c r="H4" s="20">
        <v>38</v>
      </c>
      <c r="I4" s="16" t="s">
        <v>26</v>
      </c>
      <c r="J4" s="21" t="s">
        <v>30</v>
      </c>
      <c r="K4" s="16" t="s">
        <v>27</v>
      </c>
      <c r="L4" s="21" t="s">
        <v>9</v>
      </c>
      <c r="M4" s="16" t="s">
        <v>27</v>
      </c>
      <c r="N4" s="21" t="s">
        <v>32</v>
      </c>
      <c r="O4" s="16" t="s">
        <v>28</v>
      </c>
    </row>
    <row r="5" spans="1:15" x14ac:dyDescent="0.25">
      <c r="A5" s="22" t="s">
        <v>23</v>
      </c>
      <c r="B5" s="20" t="s">
        <v>6</v>
      </c>
      <c r="C5" s="22" t="s">
        <v>23</v>
      </c>
      <c r="D5" s="20" t="s">
        <v>35</v>
      </c>
      <c r="E5" s="22" t="s">
        <v>23</v>
      </c>
      <c r="F5" s="20">
        <v>38</v>
      </c>
      <c r="G5" s="22" t="s">
        <v>23</v>
      </c>
      <c r="H5" s="20">
        <v>48</v>
      </c>
      <c r="I5" s="16" t="s">
        <v>26</v>
      </c>
      <c r="J5" s="21" t="s">
        <v>12</v>
      </c>
      <c r="K5" s="16" t="s">
        <v>27</v>
      </c>
      <c r="L5" s="21" t="s">
        <v>10</v>
      </c>
      <c r="M5" s="16" t="s">
        <v>27</v>
      </c>
      <c r="N5" s="21" t="s">
        <v>32</v>
      </c>
      <c r="O5" s="16" t="s">
        <v>28</v>
      </c>
    </row>
    <row r="6" spans="1:15" x14ac:dyDescent="0.25">
      <c r="A6" s="22" t="s">
        <v>23</v>
      </c>
      <c r="B6" s="20" t="s">
        <v>7</v>
      </c>
      <c r="C6" s="22" t="s">
        <v>23</v>
      </c>
      <c r="D6" s="19" t="s">
        <v>36</v>
      </c>
      <c r="E6" s="22" t="s">
        <v>23</v>
      </c>
      <c r="F6" s="20">
        <v>48</v>
      </c>
      <c r="G6" s="22" t="s">
        <v>23</v>
      </c>
      <c r="H6" s="20">
        <v>85</v>
      </c>
      <c r="I6" s="16" t="s">
        <v>26</v>
      </c>
      <c r="J6" s="21" t="s">
        <v>17</v>
      </c>
      <c r="K6" s="16" t="s">
        <v>27</v>
      </c>
      <c r="L6" s="21" t="s">
        <v>4</v>
      </c>
      <c r="M6" s="16" t="s">
        <v>27</v>
      </c>
      <c r="N6" s="21" t="s">
        <v>4</v>
      </c>
      <c r="O6" s="16" t="s">
        <v>28</v>
      </c>
    </row>
    <row r="7" spans="1:15" ht="30" x14ac:dyDescent="0.25">
      <c r="A7" s="22" t="s">
        <v>23</v>
      </c>
      <c r="B7" s="20" t="s">
        <v>5</v>
      </c>
      <c r="C7" s="22" t="s">
        <v>23</v>
      </c>
      <c r="D7" s="20" t="s">
        <v>33</v>
      </c>
      <c r="E7" s="22" t="s">
        <v>23</v>
      </c>
      <c r="F7" s="20">
        <v>85</v>
      </c>
      <c r="G7" s="22" t="s">
        <v>23</v>
      </c>
      <c r="H7" s="20">
        <v>88</v>
      </c>
      <c r="I7" s="16" t="s">
        <v>26</v>
      </c>
      <c r="J7" s="21" t="s">
        <v>17</v>
      </c>
      <c r="K7" s="16" t="s">
        <v>27</v>
      </c>
      <c r="L7" s="21" t="s">
        <v>8</v>
      </c>
      <c r="M7" s="16" t="s">
        <v>27</v>
      </c>
      <c r="N7" s="21" t="s">
        <v>31</v>
      </c>
      <c r="O7" s="16" t="s">
        <v>28</v>
      </c>
    </row>
    <row r="8" spans="1:15" ht="75" x14ac:dyDescent="0.25">
      <c r="A8" s="22" t="s">
        <v>23</v>
      </c>
      <c r="B8" s="20" t="s">
        <v>49</v>
      </c>
      <c r="C8" s="22" t="s">
        <v>23</v>
      </c>
      <c r="D8" s="20" t="s">
        <v>34</v>
      </c>
      <c r="E8" s="22" t="s">
        <v>23</v>
      </c>
      <c r="F8" s="20">
        <v>88</v>
      </c>
      <c r="G8" s="22" t="s">
        <v>23</v>
      </c>
      <c r="H8" s="20">
        <v>93</v>
      </c>
      <c r="I8" s="16" t="s">
        <v>26</v>
      </c>
      <c r="J8" s="21" t="s">
        <v>30</v>
      </c>
      <c r="K8" s="16" t="s">
        <v>27</v>
      </c>
      <c r="L8" s="21" t="s">
        <v>9</v>
      </c>
      <c r="M8" s="16" t="s">
        <v>27</v>
      </c>
      <c r="N8" s="21" t="s">
        <v>32</v>
      </c>
      <c r="O8" s="16" t="s">
        <v>28</v>
      </c>
    </row>
    <row r="9" spans="1:15" x14ac:dyDescent="0.25">
      <c r="A9" s="22" t="s">
        <v>23</v>
      </c>
      <c r="B9" s="20" t="s">
        <v>6</v>
      </c>
      <c r="C9" s="22" t="s">
        <v>23</v>
      </c>
      <c r="D9" s="20" t="s">
        <v>35</v>
      </c>
      <c r="E9" s="22" t="s">
        <v>23</v>
      </c>
      <c r="F9" s="20">
        <v>93</v>
      </c>
      <c r="G9" s="22" t="s">
        <v>23</v>
      </c>
      <c r="H9" s="20">
        <v>103</v>
      </c>
      <c r="I9" s="16" t="s">
        <v>26</v>
      </c>
      <c r="J9" s="21" t="s">
        <v>12</v>
      </c>
      <c r="K9" s="16" t="s">
        <v>27</v>
      </c>
      <c r="L9" s="21" t="s">
        <v>10</v>
      </c>
      <c r="M9" s="16" t="s">
        <v>27</v>
      </c>
      <c r="N9" s="21" t="s">
        <v>32</v>
      </c>
      <c r="O9" s="16" t="s">
        <v>28</v>
      </c>
    </row>
    <row r="10" spans="1:15" x14ac:dyDescent="0.25">
      <c r="A10" s="22" t="s">
        <v>23</v>
      </c>
      <c r="B10" s="19" t="s">
        <v>7</v>
      </c>
      <c r="C10" s="22" t="s">
        <v>23</v>
      </c>
      <c r="D10" s="19" t="s">
        <v>36</v>
      </c>
      <c r="E10" s="22" t="s">
        <v>23</v>
      </c>
      <c r="F10" s="20">
        <v>103</v>
      </c>
      <c r="G10" s="22" t="s">
        <v>23</v>
      </c>
      <c r="H10" s="19">
        <v>235</v>
      </c>
      <c r="I10" s="16" t="s">
        <v>26</v>
      </c>
      <c r="J10" s="21" t="s">
        <v>17</v>
      </c>
      <c r="K10" s="16" t="s">
        <v>27</v>
      </c>
      <c r="L10" s="21" t="s">
        <v>4</v>
      </c>
      <c r="M10" s="16" t="s">
        <v>27</v>
      </c>
      <c r="N10" s="21" t="s">
        <v>4</v>
      </c>
      <c r="O10" s="16" t="s">
        <v>28</v>
      </c>
    </row>
  </sheetData>
  <printOptions horizontalCentered="1" verticalCentered="1"/>
  <pageMargins left="0.25" right="0.25" top="0.75" bottom="0.75" header="0.3" footer="0.3"/>
  <pageSetup scale="63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zoomScaleNormal="100" workbookViewId="0">
      <selection activeCell="F2" sqref="F2"/>
    </sheetView>
  </sheetViews>
  <sheetFormatPr defaultRowHeight="15" x14ac:dyDescent="0.25"/>
  <cols>
    <col min="1" max="1" width="2" style="1" bestFit="1" customWidth="1"/>
    <col min="2" max="2" width="37.5703125" style="1" bestFit="1" customWidth="1"/>
    <col min="3" max="3" width="2" style="1" bestFit="1" customWidth="1"/>
    <col min="4" max="4" width="37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10.5703125" style="1" customWidth="1"/>
    <col min="9" max="9" width="2.5703125" style="1" customWidth="1"/>
    <col min="10" max="10" width="23.7109375" style="1" bestFit="1" customWidth="1"/>
    <col min="11" max="11" width="3.140625" style="1" customWidth="1"/>
    <col min="12" max="12" width="23.5703125" style="1" bestFit="1" customWidth="1"/>
    <col min="13" max="13" width="4.42578125" style="1" customWidth="1"/>
    <col min="14" max="14" width="24.5703125" style="1" customWidth="1"/>
    <col min="15" max="15" width="4.42578125" style="1" customWidth="1"/>
    <col min="16" max="16384" width="9.140625" style="1"/>
  </cols>
  <sheetData>
    <row r="1" spans="1:15" x14ac:dyDescent="0.25">
      <c r="B1" s="1" t="s">
        <v>22</v>
      </c>
    </row>
    <row r="2" spans="1:15" ht="45" x14ac:dyDescent="0.25">
      <c r="A2" s="22" t="s">
        <v>23</v>
      </c>
      <c r="B2" s="17" t="s">
        <v>21</v>
      </c>
      <c r="C2" s="22" t="s">
        <v>23</v>
      </c>
      <c r="D2" s="17" t="s">
        <v>0</v>
      </c>
      <c r="E2" s="22" t="s">
        <v>23</v>
      </c>
      <c r="F2" s="18" t="s">
        <v>50</v>
      </c>
      <c r="G2" s="22" t="s">
        <v>23</v>
      </c>
      <c r="H2" s="18" t="s">
        <v>1</v>
      </c>
      <c r="I2" s="16" t="s">
        <v>23</v>
      </c>
      <c r="J2" s="18" t="s">
        <v>24</v>
      </c>
      <c r="K2" s="16" t="s">
        <v>23</v>
      </c>
      <c r="L2" s="18" t="s">
        <v>11</v>
      </c>
      <c r="M2" s="16" t="s">
        <v>23</v>
      </c>
      <c r="N2" s="18" t="s">
        <v>25</v>
      </c>
      <c r="O2" s="16" t="s">
        <v>23</v>
      </c>
    </row>
    <row r="3" spans="1:15" x14ac:dyDescent="0.25">
      <c r="A3" s="22" t="s">
        <v>23</v>
      </c>
      <c r="B3" s="18" t="s">
        <v>29</v>
      </c>
      <c r="C3" s="22" t="s">
        <v>23</v>
      </c>
      <c r="D3" s="18" t="s">
        <v>29</v>
      </c>
      <c r="E3" s="22" t="s">
        <v>23</v>
      </c>
      <c r="F3" s="18" t="s">
        <v>29</v>
      </c>
      <c r="G3" s="22" t="s">
        <v>23</v>
      </c>
      <c r="H3" s="18" t="s">
        <v>29</v>
      </c>
      <c r="I3" s="16" t="s">
        <v>23</v>
      </c>
      <c r="J3" s="18" t="s">
        <v>29</v>
      </c>
      <c r="K3" s="16" t="s">
        <v>23</v>
      </c>
      <c r="L3" s="18" t="s">
        <v>29</v>
      </c>
      <c r="M3" s="16" t="s">
        <v>23</v>
      </c>
      <c r="N3" s="18" t="s">
        <v>29</v>
      </c>
      <c r="O3" s="16" t="s">
        <v>23</v>
      </c>
    </row>
    <row r="4" spans="1:15" ht="30" x14ac:dyDescent="0.25">
      <c r="A4" s="22" t="s">
        <v>23</v>
      </c>
      <c r="B4" s="20" t="s">
        <v>5</v>
      </c>
      <c r="C4" s="22" t="s">
        <v>23</v>
      </c>
      <c r="D4" s="20" t="s">
        <v>33</v>
      </c>
      <c r="E4" s="22" t="s">
        <v>23</v>
      </c>
      <c r="F4" s="20">
        <v>30</v>
      </c>
      <c r="G4" s="22" t="s">
        <v>23</v>
      </c>
      <c r="H4" s="20">
        <v>33</v>
      </c>
      <c r="I4" s="16" t="s">
        <v>26</v>
      </c>
      <c r="J4" s="21" t="s">
        <v>18</v>
      </c>
      <c r="K4" s="16" t="s">
        <v>27</v>
      </c>
      <c r="L4" s="21" t="s">
        <v>8</v>
      </c>
      <c r="M4" s="16" t="s">
        <v>27</v>
      </c>
      <c r="N4" s="21" t="s">
        <v>31</v>
      </c>
      <c r="O4" s="16" t="s">
        <v>28</v>
      </c>
    </row>
    <row r="5" spans="1:15" ht="75" x14ac:dyDescent="0.25">
      <c r="A5" s="22" t="s">
        <v>23</v>
      </c>
      <c r="B5" s="20" t="s">
        <v>49</v>
      </c>
      <c r="C5" s="22" t="s">
        <v>23</v>
      </c>
      <c r="D5" s="20" t="s">
        <v>34</v>
      </c>
      <c r="E5" s="22" t="s">
        <v>23</v>
      </c>
      <c r="F5" s="20">
        <v>33</v>
      </c>
      <c r="G5" s="22" t="s">
        <v>23</v>
      </c>
      <c r="H5" s="20">
        <v>38</v>
      </c>
      <c r="I5" s="16" t="s">
        <v>26</v>
      </c>
      <c r="J5" s="21" t="s">
        <v>37</v>
      </c>
      <c r="K5" s="16" t="s">
        <v>27</v>
      </c>
      <c r="L5" s="21" t="s">
        <v>9</v>
      </c>
      <c r="M5" s="16" t="s">
        <v>27</v>
      </c>
      <c r="N5" s="21" t="s">
        <v>32</v>
      </c>
      <c r="O5" s="16" t="s">
        <v>28</v>
      </c>
    </row>
    <row r="6" spans="1:15" x14ac:dyDescent="0.25">
      <c r="A6" s="22" t="s">
        <v>23</v>
      </c>
      <c r="B6" s="20" t="s">
        <v>6</v>
      </c>
      <c r="C6" s="22" t="s">
        <v>23</v>
      </c>
      <c r="D6" s="20" t="s">
        <v>35</v>
      </c>
      <c r="E6" s="22" t="s">
        <v>23</v>
      </c>
      <c r="F6" s="20">
        <v>38</v>
      </c>
      <c r="G6" s="22" t="s">
        <v>23</v>
      </c>
      <c r="H6" s="20">
        <v>48</v>
      </c>
      <c r="I6" s="16" t="s">
        <v>26</v>
      </c>
      <c r="J6" s="21" t="s">
        <v>12</v>
      </c>
      <c r="K6" s="16" t="s">
        <v>27</v>
      </c>
      <c r="L6" s="21" t="s">
        <v>10</v>
      </c>
      <c r="M6" s="16" t="s">
        <v>27</v>
      </c>
      <c r="N6" s="21" t="s">
        <v>32</v>
      </c>
      <c r="O6" s="16" t="s">
        <v>28</v>
      </c>
    </row>
    <row r="7" spans="1:15" x14ac:dyDescent="0.25">
      <c r="A7" s="22" t="s">
        <v>23</v>
      </c>
      <c r="B7" s="19" t="s">
        <v>7</v>
      </c>
      <c r="C7" s="22" t="s">
        <v>23</v>
      </c>
      <c r="D7" s="19" t="s">
        <v>36</v>
      </c>
      <c r="E7" s="22" t="s">
        <v>23</v>
      </c>
      <c r="F7" s="20">
        <v>48</v>
      </c>
      <c r="G7" s="22" t="s">
        <v>23</v>
      </c>
      <c r="H7" s="19">
        <v>180</v>
      </c>
      <c r="I7" s="16" t="s">
        <v>26</v>
      </c>
      <c r="J7" s="21" t="s">
        <v>12</v>
      </c>
      <c r="K7" s="16" t="s">
        <v>27</v>
      </c>
      <c r="L7" s="21" t="s">
        <v>4</v>
      </c>
      <c r="M7" s="16" t="s">
        <v>27</v>
      </c>
      <c r="N7" s="21" t="s">
        <v>4</v>
      </c>
      <c r="O7" s="16" t="s">
        <v>28</v>
      </c>
    </row>
  </sheetData>
  <printOptions horizontalCentered="1" verticalCentered="1"/>
  <pageMargins left="0.25" right="0.25" top="0.75" bottom="0.75" header="0.3" footer="0.3"/>
  <pageSetup scale="63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OneActuation</vt:lpstr>
      <vt:lpstr>TwoActuations</vt:lpstr>
      <vt:lpstr>OneActuationIncorrect</vt:lpstr>
      <vt:lpstr>OneActuation!Print_Area</vt:lpstr>
      <vt:lpstr>OneActuationIncorrect!Print_Area</vt:lpstr>
      <vt:lpstr>Summary!Print_Area</vt:lpstr>
      <vt:lpstr>TwoActuations!Print_Area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bwelch</cp:lastModifiedBy>
  <cp:lastPrinted>2015-10-01T12:54:39Z</cp:lastPrinted>
  <dcterms:created xsi:type="dcterms:W3CDTF">2014-08-14T00:46:15Z</dcterms:created>
  <dcterms:modified xsi:type="dcterms:W3CDTF">2018-02-15T19:38:24Z</dcterms:modified>
</cp:coreProperties>
</file>