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30" windowWidth="15240" windowHeight="7815" activeTab="1"/>
  </bookViews>
  <sheets>
    <sheet name="Heat Stroke Overview" sheetId="12" r:id="rId1"/>
    <sheet name="Heat Stroke Breakdown" sheetId="13" r:id="rId2"/>
  </sheets>
  <definedNames>
    <definedName name="_xlnm.Print_Area" localSheetId="1">'Heat Stroke Breakdown'!$A$1:$BA$8</definedName>
    <definedName name="_xlnm.Print_Area" localSheetId="0">'Heat Stroke Overview'!$A$1:$D$30</definedName>
  </definedNames>
  <calcPr calcId="145621"/>
</workbook>
</file>

<file path=xl/calcChain.xml><?xml version="1.0" encoding="utf-8"?>
<calcChain xmlns="http://schemas.openxmlformats.org/spreadsheetml/2006/main">
  <c r="B3" i="13" l="1"/>
  <c r="B4" i="13"/>
  <c r="B5" i="13"/>
  <c r="B6" i="13"/>
  <c r="B7" i="13"/>
  <c r="B8" i="13"/>
</calcChain>
</file>

<file path=xl/sharedStrings.xml><?xml version="1.0" encoding="utf-8"?>
<sst xmlns="http://schemas.openxmlformats.org/spreadsheetml/2006/main" count="267" uniqueCount="194">
  <si>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</si>
  <si>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</si>
  <si>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</si>
  <si>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</si>
  <si>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</si>
  <si>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</si>
  <si>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</si>
  <si>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</si>
  <si>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</si>
  <si>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</si>
  <si>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</si>
  <si>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</si>
  <si>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</si>
  <si>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</si>
  <si>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</si>
  <si>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</si>
  <si>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</si>
  <si>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</si>
  <si>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</si>
  <si>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</si>
  <si>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</si>
  <si>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</si>
  <si>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</si>
  <si>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</si>
  <si>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</si>
  <si>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BioGears HeartRate
(BPM)</t>
  </si>
  <si>
    <t>HeartStrokeVolume
(mL/Beat)</t>
  </si>
  <si>
    <t>BioGears HeartStrokeVolume
(mL/Beat)</t>
  </si>
  <si>
    <t>BloodVolume
(mL)</t>
  </si>
  <si>
    <t>BioGears BloodVolume
(mL)</t>
  </si>
  <si>
    <t>ArterialPressure
(mmHg)</t>
  </si>
  <si>
    <t>ArterialPressure
(mmHg)
[Waveform]</t>
  </si>
  <si>
    <t>MeanArterialPressure
(mmHg)</t>
  </si>
  <si>
    <t>BioGears MeanArterialPressure
(mmHg)</t>
  </si>
  <si>
    <t>SystolicArterialPressure
(mmHg)</t>
  </si>
  <si>
    <t>BioGears SystolicArterialPressure
(mmHg)</t>
  </si>
  <si>
    <t>DiastolicArterialPressure
(mmHg)</t>
  </si>
  <si>
    <t>BioGears DiastolicArterialPressure
(mmHg)</t>
  </si>
  <si>
    <t>CardiacOutput
(mL/min)</t>
  </si>
  <si>
    <t>BioGears CardiacOutput
(mL/min)</t>
  </si>
  <si>
    <t>ElectroCardiogram
(mV)</t>
  </si>
  <si>
    <t>RespirationRate
(Breaths/min)</t>
  </si>
  <si>
    <t>BioGears RespirationRate
(Breaths/min)</t>
  </si>
  <si>
    <t>OxygenSaturation
(fraction)</t>
  </si>
  <si>
    <t>BioGears 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</si>
  <si>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</si>
  <si>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</si>
  <si>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</si>
  <si>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</si>
  <si>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</si>
  <si>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</si>
  <si>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</si>
  <si>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</si>
  <si>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</si>
  <si>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</si>
  <si>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</si>
  <si>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</si>
  <si>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</si>
  <si>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</si>
  <si>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</si>
  <si>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</si>
  <si>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</si>
  <si>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</si>
  <si>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</si>
  <si>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</si>
  <si>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</si>
  <si>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</si>
  <si>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</si>
  <si>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</si>
  <si>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</si>
  <si>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BioGears SkinTemperature
(C)</t>
  </si>
  <si>
    <t>72</t>
  </si>
  <si>
    <t>85.6</t>
  </si>
  <si>
    <t>92</t>
  </si>
  <si>
    <t>120</t>
  </si>
  <si>
    <t>79</t>
  </si>
  <si>
    <t>5600</t>
  </si>
  <si>
    <t>12 - 20</t>
  </si>
  <si>
    <t>The heat stroke scenario simulates the body's temperature regulation system. This scenario highlights the ability of the BioGears® physiology engine to simulate the energy exchange between the human body and the enviroment.</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</si>
  <si>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</si>
  <si>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</si>
  <si>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</si>
  <si>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</si>
  <si>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</si>
  <si>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</si>
  <si>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</si>
  <si>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</si>
  <si>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</si>
  <si>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</si>
  <si>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</si>
  <si>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</si>
  <si>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</si>
  <si>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r>
      <t>BioGears CoreTemperature
(</t>
    </r>
    <r>
      <rPr>
        <b/>
        <sz val="11"/>
        <color rgb="FF7030A0"/>
        <rFont val="Calibri"/>
        <family val="2"/>
        <scheme val="minor"/>
      </rPr>
      <t>C)</t>
    </r>
  </si>
  <si>
    <t>SweatRate
(mL/s)</t>
  </si>
  <si>
    <t>BioGears 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</si>
  <si>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</si>
  <si>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</si>
  <si>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</si>
  <si>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</si>
  <si>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</si>
  <si>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</si>
  <si>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</si>
  <si>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</si>
  <si>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</si>
  <si>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</si>
  <si>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</si>
  <si>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</si>
  <si>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</si>
  <si>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</si>
  <si>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</si>
  <si>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</si>
  <si>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</si>
  <si>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</si>
  <si>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</si>
  <si>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</si>
  <si>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</si>
  <si>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</si>
  <si>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</si>
  <si>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</si>
  <si>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</si>
  <si>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</si>
  <si>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</si>
  <si>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</si>
  <si>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</si>
  <si>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</si>
  <si>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</si>
  <si>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</si>
  <si>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87</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</si>
  <si>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</si>
  <si>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</si>
  <si>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</si>
  <si>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</si>
  <si>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</si>
  <si>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</si>
  <si>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</si>
  <si>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</si>
  <si>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</si>
  <si>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</si>
  <si>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</si>
  <si>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</si>
  <si>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</si>
  <si>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</si>
  <si>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</si>
  <si>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</si>
  <si>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</si>
  <si>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</si>
  <si>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</si>
  <si>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</si>
  <si>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</si>
  <si>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</si>
  <si>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</si>
  <si>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</si>
  <si>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</si>
  <si>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</si>
  <si>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</si>
  <si>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</si>
  <si>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</si>
  <si>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</si>
  <si>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</si>
  <si>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</si>
  <si>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</si>
  <si>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</si>
  <si>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</si>
  <si>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200</t>
  </si>
  <si>
    <t>78</t>
  </si>
  <si>
    <t>Some recovery [S1]</t>
  </si>
  <si>
    <t>5940</t>
  </si>
  <si>
    <t>95</t>
  </si>
  <si>
    <t>114</t>
  </si>
  <si>
    <t>The hiker takes a moment to rest.</t>
  </si>
  <si>
    <t>101</t>
  </si>
  <si>
    <t>99</t>
  </si>
  <si>
    <t>83</t>
  </si>
  <si>
    <t>96</t>
  </si>
  <si>
    <t>74</t>
  </si>
  <si>
    <t>5729</t>
  </si>
  <si>
    <t>7570</t>
  </si>
  <si>
    <t>6747</t>
  </si>
  <si>
    <t>6037</t>
  </si>
  <si>
    <t>21</t>
  </si>
  <si>
    <t>20</t>
  </si>
  <si>
    <t>0.86</t>
  </si>
  <si>
    <t>Note that BioGears tracks ionized calcium, which is normally about 45% of total.</t>
  </si>
  <si>
    <t>185</t>
  </si>
  <si>
    <t>140</t>
  </si>
  <si>
    <t>35</t>
  </si>
  <si>
    <t>40</t>
  </si>
  <si>
    <t>46</t>
  </si>
  <si>
    <t>5300</t>
  </si>
  <si>
    <t>111</t>
  </si>
  <si>
    <t>112</t>
  </si>
  <si>
    <t>0.89</t>
  </si>
  <si>
    <t>0.72</t>
  </si>
  <si>
    <t>0.69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</si>
</sst>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08">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0" fillId="0" borderId="0" xfId="0" applyFill="1" applyBorder="1" applyAlignment="1">
      <alignment horizontal="left"/>
    </xf>
    <xf numFmtId="0" fontId="0" fillId="0" borderId="1" xfId="0" applyFill="1" applyBorder="1" applyAlignment="1">
      <alignment horizontal="left"/>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11"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E30"/>
  <sheetViews>
    <sheetView zoomScale="70" zoomScaleNormal="70" workbookViewId="0">
      <selection activeCell="G8" sqref="G8"/>
    </sheetView>
  </sheetViews>
  <sheetFormatPr defaultRowHeight="15" x14ac:dyDescent="0.25"/>
  <cols>
    <col min="1" max="1" width="24.7109375" style="27" customWidth="1"/>
    <col min="2" max="3" width="24.7109375" customWidth="1"/>
    <col min="4" max="4" width="54.140625" customWidth="1"/>
  </cols>
  <sheetData>
    <row r="1" spans="1:4" ht="15.75" x14ac:dyDescent="0.3">
      <c r="A1" s="101" t="s">
        <v>0</v>
      </c>
      <c r="B1" s="102"/>
      <c r="C1" s="102"/>
      <c r="D1" s="103"/>
    </row>
    <row r="2" spans="1:4" ht="47.25" customHeight="1" x14ac:dyDescent="0.25">
      <c r="A2" s="104" t="s">
        <v>78</v>
      </c>
      <c r="B2" s="95"/>
      <c r="C2" s="95"/>
      <c r="D2" s="96"/>
    </row>
    <row r="3" spans="1:4" x14ac:dyDescent="0.25">
      <c r="A3" s="3" t="s">
        <v>1</v>
      </c>
      <c r="B3" s="4" t="s">
        <v>2</v>
      </c>
      <c r="C3" s="4" t="s">
        <v>3</v>
      </c>
      <c r="D3" s="5" t="s">
        <v>4</v>
      </c>
    </row>
    <row r="4" spans="1:4" ht="95.25" customHeight="1" thickBot="1" x14ac:dyDescent="0.3">
      <c r="A4" s="6" t="s">
        <v>79</v>
      </c>
      <c r="B4" s="7" t="s">
        <v>80</v>
      </c>
      <c r="C4" s="8" t="s">
        <v>81</v>
      </c>
      <c r="D4" s="9" t="s">
        <v>82</v>
      </c>
    </row>
    <row r="5" spans="1:4" ht="18.75" x14ac:dyDescent="0.3">
      <c r="A5" s="101" t="s">
        <v>5</v>
      </c>
      <c r="B5" s="105"/>
      <c r="C5" s="105"/>
      <c r="D5" s="106"/>
    </row>
    <row r="6" spans="1:4" x14ac:dyDescent="0.25">
      <c r="A6" s="10" t="s">
        <v>6</v>
      </c>
      <c r="B6" s="95" t="s">
        <v>7</v>
      </c>
      <c r="C6" s="95"/>
      <c r="D6" s="96"/>
    </row>
    <row r="7" spans="1:4" ht="93" customHeight="1" x14ac:dyDescent="0.25">
      <c r="A7" s="11" t="s">
        <v>8</v>
      </c>
      <c r="B7" s="95" t="s">
        <v>131</v>
      </c>
      <c r="C7" s="95"/>
      <c r="D7" s="96"/>
    </row>
    <row r="8" spans="1:4" s="90" customFormat="1" ht="20.25" customHeight="1" x14ac:dyDescent="0.25">
      <c r="A8" s="10" t="s">
        <v>9</v>
      </c>
      <c r="B8" s="95" t="s">
        <v>169</v>
      </c>
      <c r="C8" s="95"/>
      <c r="D8" s="96"/>
    </row>
    <row r="9" spans="1:4" ht="93.75" customHeight="1" x14ac:dyDescent="0.25">
      <c r="A9" s="10" t="s">
        <v>9</v>
      </c>
      <c r="B9" s="95" t="s">
        <v>125</v>
      </c>
      <c r="C9" s="95"/>
      <c r="D9" s="96"/>
    </row>
    <row r="10" spans="1:4" ht="88.5" customHeight="1" x14ac:dyDescent="0.25">
      <c r="A10" s="11" t="s">
        <v>10</v>
      </c>
      <c r="B10" s="95" t="s">
        <v>83</v>
      </c>
      <c r="C10" s="95"/>
      <c r="D10" s="96"/>
    </row>
    <row r="11" spans="1:4" ht="75" customHeight="1" thickBot="1" x14ac:dyDescent="0.3">
      <c r="A11" s="10" t="s">
        <v>11</v>
      </c>
      <c r="B11" s="95" t="s">
        <v>132</v>
      </c>
      <c r="C11" s="95"/>
      <c r="D11" s="96"/>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5" t="s">
        <v>90</v>
      </c>
      <c r="C15" s="95"/>
      <c r="D15" s="96"/>
    </row>
    <row r="16" spans="1:4" ht="54" customHeight="1" x14ac:dyDescent="0.25">
      <c r="A16" s="91">
        <v>2</v>
      </c>
      <c r="B16" s="95" t="s">
        <v>87</v>
      </c>
      <c r="C16" s="95"/>
      <c r="D16" s="96"/>
    </row>
    <row r="17" spans="1:5" ht="54" customHeight="1" x14ac:dyDescent="0.25">
      <c r="A17" s="91">
        <v>3</v>
      </c>
      <c r="B17" s="95" t="s">
        <v>86</v>
      </c>
      <c r="C17" s="95"/>
      <c r="D17" s="96"/>
    </row>
    <row r="18" spans="1:5" ht="54" customHeight="1" x14ac:dyDescent="0.25">
      <c r="A18" s="91">
        <v>4</v>
      </c>
      <c r="B18" s="95" t="s">
        <v>91</v>
      </c>
      <c r="C18" s="95"/>
      <c r="D18" s="96"/>
    </row>
    <row r="19" spans="1:5" ht="54" customHeight="1" x14ac:dyDescent="0.25">
      <c r="A19" s="91">
        <v>5</v>
      </c>
      <c r="B19" s="95" t="s">
        <v>84</v>
      </c>
      <c r="C19" s="95"/>
      <c r="D19" s="96"/>
    </row>
    <row r="20" spans="1:5" ht="54" customHeight="1" x14ac:dyDescent="0.25">
      <c r="A20" s="91">
        <v>6</v>
      </c>
      <c r="B20" s="95" t="s">
        <v>88</v>
      </c>
      <c r="C20" s="95"/>
      <c r="D20" s="96"/>
    </row>
    <row r="21" spans="1:5" ht="54" customHeight="1" x14ac:dyDescent="0.25">
      <c r="A21" s="91">
        <v>7</v>
      </c>
      <c r="B21" s="95" t="s">
        <v>85</v>
      </c>
      <c r="C21" s="95"/>
      <c r="D21" s="96"/>
      <c r="E21" s="18"/>
    </row>
    <row r="22" spans="1:5" ht="54" customHeight="1" x14ac:dyDescent="0.25">
      <c r="A22" s="92">
        <v>8</v>
      </c>
      <c r="B22" s="97" t="s">
        <v>89</v>
      </c>
      <c r="C22" s="97"/>
      <c r="D22" s="98"/>
    </row>
    <row r="23" spans="1:5" x14ac:dyDescent="0.25">
      <c r="A23" s="17" t="s">
        <v>14</v>
      </c>
      <c r="B23" s="15"/>
      <c r="C23" s="15"/>
      <c r="D23" s="16"/>
    </row>
    <row r="24" spans="1:5" x14ac:dyDescent="0.25">
      <c r="A24" s="79" t="s">
        <v>63</v>
      </c>
      <c r="B24" s="99" t="s">
        <v>64</v>
      </c>
      <c r="C24" s="99"/>
      <c r="D24" s="100"/>
    </row>
    <row r="25" spans="1:5" x14ac:dyDescent="0.25">
      <c r="A25" s="79" t="s">
        <v>65</v>
      </c>
      <c r="B25" s="93" t="s">
        <v>66</v>
      </c>
      <c r="C25" s="93"/>
      <c r="D25" s="94"/>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9:D9"/>
    <mergeCell ref="A1:D1"/>
    <mergeCell ref="A2:D2"/>
    <mergeCell ref="A5:D5"/>
    <mergeCell ref="B6:D6"/>
    <mergeCell ref="B7:D7"/>
    <mergeCell ref="B8:D8"/>
    <mergeCell ref="B25:D25"/>
    <mergeCell ref="B10:D10"/>
    <mergeCell ref="B11:D11"/>
    <mergeCell ref="B15:D15"/>
    <mergeCell ref="B16:D16"/>
    <mergeCell ref="B17:D17"/>
    <mergeCell ref="B18:D18"/>
    <mergeCell ref="B19:D19"/>
    <mergeCell ref="B20:D20"/>
    <mergeCell ref="B21:D21"/>
    <mergeCell ref="B22:D22"/>
    <mergeCell ref="B24:D24"/>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C15"/>
  <sheetViews>
    <sheetView tabSelected="1" zoomScale="60" zoomScaleNormal="60" workbookViewId="0">
      <pane xSplit="4" topLeftCell="U1" activePane="topRight" state="frozen"/>
      <selection pane="topRight" activeCell="AA8" sqref="AA8"/>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25</v>
      </c>
      <c r="H1" s="30" t="s">
        <v>26</v>
      </c>
      <c r="I1" s="32" t="s">
        <v>27</v>
      </c>
      <c r="J1" s="29" t="s">
        <v>28</v>
      </c>
      <c r="K1" s="32" t="s">
        <v>29</v>
      </c>
      <c r="L1" s="30" t="s">
        <v>30</v>
      </c>
      <c r="M1" s="32" t="s">
        <v>31</v>
      </c>
      <c r="N1" s="30" t="s">
        <v>32</v>
      </c>
      <c r="O1" s="32" t="s">
        <v>33</v>
      </c>
      <c r="P1" s="30" t="s">
        <v>34</v>
      </c>
      <c r="Q1" s="32" t="s">
        <v>35</v>
      </c>
      <c r="R1" s="30" t="s">
        <v>36</v>
      </c>
      <c r="S1" s="32" t="s">
        <v>37</v>
      </c>
      <c r="T1" s="30" t="s">
        <v>38</v>
      </c>
      <c r="U1" s="32" t="s">
        <v>39</v>
      </c>
      <c r="V1" s="30" t="s">
        <v>40</v>
      </c>
      <c r="W1" s="32" t="s">
        <v>40</v>
      </c>
      <c r="X1" s="77" t="s">
        <v>41</v>
      </c>
      <c r="Y1" s="32" t="s">
        <v>42</v>
      </c>
      <c r="Z1" s="30" t="s">
        <v>43</v>
      </c>
      <c r="AA1" s="32" t="s">
        <v>44</v>
      </c>
      <c r="AB1" s="30" t="s">
        <v>45</v>
      </c>
      <c r="AC1" s="32" t="s">
        <v>46</v>
      </c>
      <c r="AD1" s="30" t="s">
        <v>47</v>
      </c>
      <c r="AE1" s="32" t="s">
        <v>47</v>
      </c>
      <c r="AF1" s="30" t="s">
        <v>48</v>
      </c>
      <c r="AG1" s="32" t="s">
        <v>48</v>
      </c>
      <c r="AH1" s="67" t="s">
        <v>68</v>
      </c>
      <c r="AI1" s="32" t="s">
        <v>92</v>
      </c>
      <c r="AJ1" s="80" t="s">
        <v>69</v>
      </c>
      <c r="AK1" s="32" t="s">
        <v>70</v>
      </c>
      <c r="AL1" s="67" t="s">
        <v>93</v>
      </c>
      <c r="AM1" s="32" t="s">
        <v>94</v>
      </c>
      <c r="AN1" s="67" t="s">
        <v>95</v>
      </c>
      <c r="AO1" s="81" t="s">
        <v>95</v>
      </c>
      <c r="AP1" s="67" t="s">
        <v>128</v>
      </c>
      <c r="AQ1" s="81" t="s">
        <v>128</v>
      </c>
      <c r="AR1" s="67" t="s">
        <v>96</v>
      </c>
      <c r="AS1" s="81" t="s">
        <v>96</v>
      </c>
      <c r="AT1" s="67" t="s">
        <v>97</v>
      </c>
      <c r="AU1" s="81" t="s">
        <v>97</v>
      </c>
      <c r="AV1" s="67" t="s">
        <v>98</v>
      </c>
      <c r="AW1" s="81" t="s">
        <v>98</v>
      </c>
      <c r="AX1" s="67" t="s">
        <v>99</v>
      </c>
      <c r="AY1" s="81" t="s">
        <v>99</v>
      </c>
      <c r="AZ1" s="67" t="s">
        <v>100</v>
      </c>
      <c r="BA1" s="81" t="s">
        <v>100</v>
      </c>
      <c r="BB1" s="67" t="s">
        <v>129</v>
      </c>
      <c r="BC1" s="81" t="s">
        <v>129</v>
      </c>
    </row>
    <row r="2" spans="1:55" ht="150" x14ac:dyDescent="0.25">
      <c r="A2" s="34">
        <v>0</v>
      </c>
      <c r="B2" s="35">
        <v>0</v>
      </c>
      <c r="C2" s="35">
        <v>60</v>
      </c>
      <c r="D2" s="36" t="s">
        <v>133</v>
      </c>
      <c r="E2" s="36" t="s">
        <v>101</v>
      </c>
      <c r="F2" s="37" t="s">
        <v>71</v>
      </c>
      <c r="G2" s="38" t="s">
        <v>71</v>
      </c>
      <c r="H2" s="37" t="s">
        <v>72</v>
      </c>
      <c r="I2" s="38" t="s">
        <v>164</v>
      </c>
      <c r="J2" s="35">
        <v>5500</v>
      </c>
      <c r="K2" s="38" t="s">
        <v>166</v>
      </c>
      <c r="L2" s="40" t="s">
        <v>49</v>
      </c>
      <c r="M2" s="41" t="s">
        <v>50</v>
      </c>
      <c r="N2" s="37" t="s">
        <v>73</v>
      </c>
      <c r="O2" s="38" t="s">
        <v>167</v>
      </c>
      <c r="P2" s="37" t="s">
        <v>74</v>
      </c>
      <c r="Q2" s="38" t="s">
        <v>168</v>
      </c>
      <c r="R2" s="37" t="s">
        <v>75</v>
      </c>
      <c r="S2" s="38" t="s">
        <v>126</v>
      </c>
      <c r="T2" s="37" t="s">
        <v>76</v>
      </c>
      <c r="U2" s="38" t="s">
        <v>175</v>
      </c>
      <c r="V2" s="42" t="s">
        <v>51</v>
      </c>
      <c r="W2" s="43" t="s">
        <v>52</v>
      </c>
      <c r="X2" s="37" t="s">
        <v>77</v>
      </c>
      <c r="Y2" s="38" t="s">
        <v>109</v>
      </c>
      <c r="Z2" s="82" t="s">
        <v>143</v>
      </c>
      <c r="AA2" s="38" t="s">
        <v>191</v>
      </c>
      <c r="AB2" s="46" t="s">
        <v>53</v>
      </c>
      <c r="AC2" s="47"/>
      <c r="AD2" s="37" t="s">
        <v>54</v>
      </c>
      <c r="AE2" s="48" t="s">
        <v>55</v>
      </c>
      <c r="AF2" s="37" t="s">
        <v>56</v>
      </c>
      <c r="AG2" s="49">
        <v>40.658000000000001</v>
      </c>
      <c r="AH2" s="34">
        <v>37</v>
      </c>
      <c r="AI2" s="85">
        <v>37</v>
      </c>
      <c r="AJ2" s="36" t="s">
        <v>138</v>
      </c>
      <c r="AK2" s="85">
        <v>33</v>
      </c>
      <c r="AL2" s="36" t="s">
        <v>139</v>
      </c>
      <c r="AM2" s="85">
        <v>0</v>
      </c>
      <c r="AN2" s="36" t="s">
        <v>155</v>
      </c>
      <c r="AO2" s="70"/>
      <c r="AP2" s="83" t="s">
        <v>156</v>
      </c>
      <c r="AQ2" s="70"/>
      <c r="AR2" s="36" t="s">
        <v>157</v>
      </c>
      <c r="AS2" s="70"/>
      <c r="AT2" s="36" t="s">
        <v>158</v>
      </c>
      <c r="AU2" s="70"/>
      <c r="AV2" s="36" t="s">
        <v>159</v>
      </c>
      <c r="AW2" s="70"/>
      <c r="AX2" s="36" t="s">
        <v>160</v>
      </c>
      <c r="AY2" s="70"/>
      <c r="AZ2" s="36" t="s">
        <v>161</v>
      </c>
      <c r="BA2" s="70"/>
      <c r="BB2" s="36" t="s">
        <v>130</v>
      </c>
      <c r="BC2" s="70"/>
    </row>
    <row r="3" spans="1:55" s="2" customFormat="1" ht="90" x14ac:dyDescent="0.25">
      <c r="A3" s="36">
        <v>1</v>
      </c>
      <c r="B3" s="35">
        <f>B2+C2</f>
        <v>60</v>
      </c>
      <c r="C3" s="68">
        <v>1200</v>
      </c>
      <c r="D3" s="68" t="s">
        <v>134</v>
      </c>
      <c r="E3" s="68" t="s">
        <v>123</v>
      </c>
      <c r="F3" s="68" t="s">
        <v>102</v>
      </c>
      <c r="G3" s="85">
        <v>177</v>
      </c>
      <c r="H3" s="68" t="s">
        <v>103</v>
      </c>
      <c r="I3" s="87">
        <v>40</v>
      </c>
      <c r="J3" s="68" t="s">
        <v>104</v>
      </c>
      <c r="K3" s="86">
        <v>5685</v>
      </c>
      <c r="L3" s="68"/>
      <c r="M3" s="68"/>
      <c r="N3" s="68" t="s">
        <v>148</v>
      </c>
      <c r="O3" s="85">
        <v>99</v>
      </c>
      <c r="P3" s="89" t="s">
        <v>149</v>
      </c>
      <c r="Q3" s="87">
        <v>110</v>
      </c>
      <c r="R3" s="68" t="s">
        <v>150</v>
      </c>
      <c r="S3" s="86">
        <v>86</v>
      </c>
      <c r="T3" s="68" t="s">
        <v>103</v>
      </c>
      <c r="U3" s="85">
        <v>6635</v>
      </c>
      <c r="V3" s="68"/>
      <c r="W3" s="68"/>
      <c r="X3" s="68" t="s">
        <v>110</v>
      </c>
      <c r="Y3" s="85">
        <v>19</v>
      </c>
      <c r="Z3" s="82" t="s">
        <v>144</v>
      </c>
      <c r="AA3" s="85">
        <v>0.75</v>
      </c>
      <c r="AB3" s="46" t="s">
        <v>57</v>
      </c>
      <c r="AC3" s="47"/>
      <c r="AD3" s="51"/>
      <c r="AE3" s="48" t="s">
        <v>58</v>
      </c>
      <c r="AF3" s="51"/>
      <c r="AG3" s="69">
        <v>36.732999999999997</v>
      </c>
      <c r="AH3" s="36" t="s">
        <v>103</v>
      </c>
      <c r="AI3" s="85">
        <v>37.5</v>
      </c>
      <c r="AJ3" s="36" t="s">
        <v>138</v>
      </c>
      <c r="AK3" s="85">
        <v>32.799999999999997</v>
      </c>
      <c r="AL3" s="72" t="s">
        <v>140</v>
      </c>
      <c r="AM3" s="85">
        <v>0.05</v>
      </c>
      <c r="AN3" s="82" t="s">
        <v>114</v>
      </c>
      <c r="AO3" s="70"/>
      <c r="AP3" s="82" t="s">
        <v>115</v>
      </c>
      <c r="AQ3" s="70"/>
      <c r="AR3" s="82" t="s">
        <v>115</v>
      </c>
      <c r="AS3" s="70"/>
      <c r="AT3" s="82" t="s">
        <v>116</v>
      </c>
      <c r="AU3" s="70"/>
      <c r="AV3" s="82" t="s">
        <v>108</v>
      </c>
      <c r="AW3" s="70"/>
      <c r="AX3" s="82" t="s">
        <v>117</v>
      </c>
      <c r="AY3" s="70"/>
      <c r="AZ3" s="82" t="s">
        <v>108</v>
      </c>
      <c r="BA3" s="70"/>
      <c r="BB3" s="82"/>
      <c r="BC3" s="70"/>
    </row>
    <row r="4" spans="1:55" s="2" customFormat="1" ht="30" x14ac:dyDescent="0.25">
      <c r="A4" s="36">
        <v>2</v>
      </c>
      <c r="B4" s="44">
        <f>B3+C3</f>
        <v>1260</v>
      </c>
      <c r="C4" s="68">
        <v>60</v>
      </c>
      <c r="D4" s="28" t="s">
        <v>135</v>
      </c>
      <c r="E4" s="68"/>
      <c r="F4" s="68" t="s">
        <v>162</v>
      </c>
      <c r="G4" s="87">
        <v>177</v>
      </c>
      <c r="H4" s="68" t="s">
        <v>165</v>
      </c>
      <c r="I4" s="85">
        <v>42</v>
      </c>
      <c r="J4" s="68" t="s">
        <v>104</v>
      </c>
      <c r="K4" s="85">
        <v>5685</v>
      </c>
      <c r="L4" s="68"/>
      <c r="M4" s="68"/>
      <c r="N4" s="68" t="s">
        <v>165</v>
      </c>
      <c r="O4" s="85">
        <v>98</v>
      </c>
      <c r="P4" s="68" t="s">
        <v>165</v>
      </c>
      <c r="Q4" s="85">
        <v>110</v>
      </c>
      <c r="R4" s="68" t="s">
        <v>165</v>
      </c>
      <c r="S4" s="85">
        <v>80</v>
      </c>
      <c r="T4" s="68" t="s">
        <v>165</v>
      </c>
      <c r="U4" s="85">
        <v>6328</v>
      </c>
      <c r="V4" s="68"/>
      <c r="W4" s="68"/>
      <c r="X4" s="68" t="s">
        <v>165</v>
      </c>
      <c r="Y4" s="86">
        <v>19</v>
      </c>
      <c r="Z4" s="68" t="s">
        <v>165</v>
      </c>
      <c r="AA4" s="87">
        <v>0.75</v>
      </c>
      <c r="AB4" s="46"/>
      <c r="AC4" s="47"/>
      <c r="AD4" s="51"/>
      <c r="AE4" s="48"/>
      <c r="AF4" s="51"/>
      <c r="AG4" s="69"/>
      <c r="AH4" s="68" t="s">
        <v>104</v>
      </c>
      <c r="AI4" s="85">
        <v>37.6</v>
      </c>
      <c r="AJ4" s="36" t="s">
        <v>138</v>
      </c>
      <c r="AK4" s="85">
        <v>32.799999999999997</v>
      </c>
      <c r="AL4" s="68" t="s">
        <v>104</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136</v>
      </c>
      <c r="E5" s="71" t="s">
        <v>124</v>
      </c>
      <c r="F5" s="68" t="s">
        <v>151</v>
      </c>
      <c r="G5" s="38" t="s">
        <v>163</v>
      </c>
      <c r="H5" s="73" t="s">
        <v>145</v>
      </c>
      <c r="I5" s="45" t="s">
        <v>185</v>
      </c>
      <c r="J5" s="68" t="s">
        <v>104</v>
      </c>
      <c r="K5" s="38" t="s">
        <v>188</v>
      </c>
      <c r="L5" s="73"/>
      <c r="M5" s="74"/>
      <c r="N5" s="68" t="s">
        <v>152</v>
      </c>
      <c r="O5" s="38" t="s">
        <v>170</v>
      </c>
      <c r="P5" s="68" t="s">
        <v>153</v>
      </c>
      <c r="Q5" s="45" t="s">
        <v>168</v>
      </c>
      <c r="R5" s="68" t="s">
        <v>150</v>
      </c>
      <c r="S5" s="39" t="s">
        <v>127</v>
      </c>
      <c r="T5" s="68" t="s">
        <v>105</v>
      </c>
      <c r="U5" s="38" t="s">
        <v>176</v>
      </c>
      <c r="V5" s="73"/>
      <c r="W5" s="75"/>
      <c r="X5" s="68" t="s">
        <v>110</v>
      </c>
      <c r="Y5" s="38" t="s">
        <v>179</v>
      </c>
      <c r="Z5" s="82" t="s">
        <v>144</v>
      </c>
      <c r="AA5" s="38" t="s">
        <v>192</v>
      </c>
      <c r="AB5" s="46" t="s">
        <v>57</v>
      </c>
      <c r="AC5" s="47"/>
      <c r="AD5" s="51"/>
      <c r="AE5" s="48" t="s">
        <v>59</v>
      </c>
      <c r="AF5" s="51"/>
      <c r="AG5" s="49">
        <v>41.706000000000003</v>
      </c>
      <c r="AH5" s="34" t="s">
        <v>141</v>
      </c>
      <c r="AI5" s="86">
        <v>38.299999999999997</v>
      </c>
      <c r="AJ5" s="36" t="s">
        <v>138</v>
      </c>
      <c r="AK5" s="85">
        <v>32.799999999999997</v>
      </c>
      <c r="AL5" s="72" t="s">
        <v>140</v>
      </c>
      <c r="AM5" s="85">
        <v>0.11</v>
      </c>
      <c r="AN5" s="82" t="s">
        <v>114</v>
      </c>
      <c r="AO5" s="70"/>
      <c r="AP5" s="82" t="s">
        <v>115</v>
      </c>
      <c r="AQ5" s="70"/>
      <c r="AR5" s="82" t="s">
        <v>115</v>
      </c>
      <c r="AS5" s="70"/>
      <c r="AT5" s="82" t="s">
        <v>116</v>
      </c>
      <c r="AU5" s="70"/>
      <c r="AV5" s="82" t="s">
        <v>108</v>
      </c>
      <c r="AW5" s="70"/>
      <c r="AX5" s="82" t="s">
        <v>117</v>
      </c>
      <c r="AY5" s="70"/>
      <c r="AZ5" s="82" t="s">
        <v>108</v>
      </c>
      <c r="BA5" s="70"/>
      <c r="BB5" s="82"/>
      <c r="BC5" s="70"/>
    </row>
    <row r="6" spans="1:55" ht="90" x14ac:dyDescent="0.25">
      <c r="A6" s="34">
        <v>4</v>
      </c>
      <c r="B6" s="44">
        <f t="shared" ref="B6:B8" si="0">B5+C5</f>
        <v>1920</v>
      </c>
      <c r="C6" s="44">
        <v>90</v>
      </c>
      <c r="D6" s="78" t="s">
        <v>137</v>
      </c>
      <c r="E6" s="71" t="s">
        <v>113</v>
      </c>
      <c r="F6" s="73" t="s">
        <v>146</v>
      </c>
      <c r="G6" s="38" t="s">
        <v>183</v>
      </c>
      <c r="H6" s="73" t="s">
        <v>146</v>
      </c>
      <c r="I6" s="38" t="s">
        <v>186</v>
      </c>
      <c r="J6" s="68" t="s">
        <v>104</v>
      </c>
      <c r="K6" s="88">
        <v>5300</v>
      </c>
      <c r="L6" s="73"/>
      <c r="M6" s="74"/>
      <c r="N6" s="73" t="s">
        <v>147</v>
      </c>
      <c r="O6" s="38" t="s">
        <v>171</v>
      </c>
      <c r="P6" s="73" t="s">
        <v>142</v>
      </c>
      <c r="Q6" s="38" t="s">
        <v>189</v>
      </c>
      <c r="R6" s="68" t="s">
        <v>154</v>
      </c>
      <c r="S6" s="38" t="s">
        <v>172</v>
      </c>
      <c r="T6" s="68" t="s">
        <v>106</v>
      </c>
      <c r="U6" s="38" t="s">
        <v>177</v>
      </c>
      <c r="V6" s="73"/>
      <c r="W6" s="75"/>
      <c r="X6" s="68" t="s">
        <v>122</v>
      </c>
      <c r="Y6" s="38" t="s">
        <v>180</v>
      </c>
      <c r="Z6" s="82" t="s">
        <v>103</v>
      </c>
      <c r="AA6" s="45" t="s">
        <v>193</v>
      </c>
      <c r="AB6" s="46" t="s">
        <v>60</v>
      </c>
      <c r="AC6" s="47"/>
      <c r="AD6" s="51"/>
      <c r="AE6" s="48" t="s">
        <v>61</v>
      </c>
      <c r="AF6" s="51"/>
      <c r="AG6" s="49">
        <v>39.488999999999997</v>
      </c>
      <c r="AH6" s="36" t="s">
        <v>107</v>
      </c>
      <c r="AI6" s="86">
        <v>38.299999999999997</v>
      </c>
      <c r="AJ6" s="36" t="s">
        <v>138</v>
      </c>
      <c r="AK6" s="85">
        <v>30</v>
      </c>
      <c r="AL6" s="72" t="s">
        <v>140</v>
      </c>
      <c r="AM6" s="85">
        <v>0.11</v>
      </c>
      <c r="AN6" s="82" t="s">
        <v>120</v>
      </c>
      <c r="AO6" s="70"/>
      <c r="AP6" s="82" t="s">
        <v>118</v>
      </c>
      <c r="AQ6" s="70"/>
      <c r="AR6" s="82" t="s">
        <v>119</v>
      </c>
      <c r="AS6" s="70"/>
      <c r="AT6" s="82" t="s">
        <v>120</v>
      </c>
      <c r="AU6" s="70"/>
      <c r="AV6" s="82" t="s">
        <v>118</v>
      </c>
      <c r="AW6" s="70"/>
      <c r="AX6" s="82" t="s">
        <v>120</v>
      </c>
      <c r="AY6" s="70"/>
      <c r="AZ6" s="82" t="s">
        <v>120</v>
      </c>
      <c r="BA6" s="70"/>
      <c r="BB6" s="82"/>
      <c r="BC6" s="70"/>
    </row>
    <row r="7" spans="1:55" ht="90" x14ac:dyDescent="0.25">
      <c r="A7" s="34">
        <v>5</v>
      </c>
      <c r="B7" s="44">
        <f t="shared" si="0"/>
        <v>2010</v>
      </c>
      <c r="C7" s="44">
        <v>600</v>
      </c>
      <c r="D7" s="78" t="s">
        <v>111</v>
      </c>
      <c r="E7" s="71" t="s">
        <v>112</v>
      </c>
      <c r="F7" s="73" t="s">
        <v>146</v>
      </c>
      <c r="G7" s="38" t="s">
        <v>184</v>
      </c>
      <c r="H7" s="73" t="s">
        <v>146</v>
      </c>
      <c r="I7" s="38" t="s">
        <v>187</v>
      </c>
      <c r="J7" s="68" t="s">
        <v>121</v>
      </c>
      <c r="K7" s="88">
        <v>6190</v>
      </c>
      <c r="L7" s="73"/>
      <c r="M7" s="74"/>
      <c r="N7" s="73" t="s">
        <v>147</v>
      </c>
      <c r="O7" s="38" t="s">
        <v>173</v>
      </c>
      <c r="P7" s="84" t="s">
        <v>142</v>
      </c>
      <c r="Q7" s="38" t="s">
        <v>190</v>
      </c>
      <c r="R7" s="68" t="s">
        <v>154</v>
      </c>
      <c r="S7" s="38" t="s">
        <v>174</v>
      </c>
      <c r="T7" s="68" t="s">
        <v>106</v>
      </c>
      <c r="U7" s="38" t="s">
        <v>178</v>
      </c>
      <c r="V7" s="73"/>
      <c r="W7" s="75"/>
      <c r="X7" s="68" t="s">
        <v>122</v>
      </c>
      <c r="Y7" s="38" t="s">
        <v>109</v>
      </c>
      <c r="Z7" s="82" t="s">
        <v>103</v>
      </c>
      <c r="AA7" s="38" t="s">
        <v>181</v>
      </c>
      <c r="AB7" s="46" t="s">
        <v>60</v>
      </c>
      <c r="AC7" s="47"/>
      <c r="AD7" s="51"/>
      <c r="AE7" s="48" t="s">
        <v>61</v>
      </c>
      <c r="AF7" s="51"/>
      <c r="AG7" s="49">
        <v>39.488999999999997</v>
      </c>
      <c r="AH7" s="36" t="s">
        <v>107</v>
      </c>
      <c r="AI7" s="85">
        <v>38.1</v>
      </c>
      <c r="AJ7" s="36" t="s">
        <v>138</v>
      </c>
      <c r="AK7" s="85">
        <v>24.4</v>
      </c>
      <c r="AL7" s="72" t="s">
        <v>140</v>
      </c>
      <c r="AM7" s="85">
        <v>0.1</v>
      </c>
      <c r="AN7" s="82" t="s">
        <v>120</v>
      </c>
      <c r="AO7" s="86">
        <v>3.51</v>
      </c>
      <c r="AP7" s="82" t="s">
        <v>118</v>
      </c>
      <c r="AQ7" s="86">
        <v>13.82</v>
      </c>
      <c r="AR7" s="82" t="s">
        <v>119</v>
      </c>
      <c r="AS7" s="86">
        <v>4.87</v>
      </c>
      <c r="AT7" s="82" t="s">
        <v>120</v>
      </c>
      <c r="AU7" s="86">
        <v>26.14</v>
      </c>
      <c r="AV7" s="82" t="s">
        <v>118</v>
      </c>
      <c r="AW7" s="87">
        <v>0.95</v>
      </c>
      <c r="AX7" s="82" t="s">
        <v>120</v>
      </c>
      <c r="AY7" s="85">
        <v>47.94</v>
      </c>
      <c r="AZ7" s="82" t="s">
        <v>120</v>
      </c>
      <c r="BA7" s="86">
        <v>145</v>
      </c>
      <c r="BB7" s="82"/>
      <c r="BC7" s="85">
        <v>5.63</v>
      </c>
    </row>
    <row r="8" spans="1:55" x14ac:dyDescent="0.25">
      <c r="A8" s="34" t="s">
        <v>67</v>
      </c>
      <c r="B8" s="44">
        <f t="shared" si="0"/>
        <v>2610</v>
      </c>
      <c r="C8" s="35"/>
      <c r="D8" s="36" t="s">
        <v>62</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07"/>
      <c r="B9" s="107"/>
      <c r="C9" s="107"/>
      <c r="D9" s="107"/>
    </row>
    <row r="10" spans="1:55" x14ac:dyDescent="0.25">
      <c r="A10" s="63"/>
      <c r="B10" s="63"/>
      <c r="C10" s="50"/>
      <c r="D10" s="50"/>
      <c r="R10" s="64"/>
      <c r="T10" s="64"/>
      <c r="V10" s="64"/>
      <c r="AS10" s="50" t="s">
        <v>182</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Heat Stroke Overview</vt:lpstr>
      <vt:lpstr>Heat Stroke Breakdown</vt:lpstr>
      <vt:lpstr>'Heat Stroke Breakdown'!Print_Area</vt:lpstr>
      <vt:lpstr>'Heat Stroke Overview'!Print_Area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Rodney Metoyer ARA/SED</cp:lastModifiedBy>
  <cp:lastPrinted>2015-10-11T21:36:26Z</cp:lastPrinted>
  <dcterms:created xsi:type="dcterms:W3CDTF">2015-09-01T14:26:01Z</dcterms:created>
  <dcterms:modified xsi:type="dcterms:W3CDTF">2017-03-07T19:27:19Z</dcterms:modified>
</cp:coreProperties>
</file>