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Programs\BioGears\core\share\doc\validation\Scenarios\"/>
    </mc:Choice>
  </mc:AlternateContent>
  <bookViews>
    <workbookView xWindow="0" yWindow="312" windowWidth="5916" windowHeight="5388" tabRatio="916"/>
  </bookViews>
  <sheets>
    <sheet name="Summary" sheetId="14" r:id="rId1"/>
    <sheet name="PericardialEffusionChronic" sheetId="2" r:id="rId2"/>
    <sheet name="VentricularSystolicFailure" sheetId="18" r:id="rId3"/>
    <sheet name="HemorrhageClass2Blood" sheetId="6" r:id="rId4"/>
    <sheet name="HemorrhageClass2Saline" sheetId="7" r:id="rId5"/>
    <sheet name="HemorrhageClass4NoFluid" sheetId="11" r:id="rId6"/>
    <sheet name="HemorrhageClass2NoFluid" sheetId="8" r:id="rId7"/>
    <sheet name="HemorrhageCM1" sheetId="12" r:id="rId8"/>
    <sheet name="HemorrhageCM2" sheetId="13" r:id="rId9"/>
    <sheet name="Hemorrhage-TXA Intervention" sheetId="23" r:id="rId10"/>
    <sheet name="PulmonaryShunt10" sheetId="16" r:id="rId11"/>
    <sheet name="PulmonaryShunt30" sheetId="15" r:id="rId12"/>
    <sheet name="IVFluids" sheetId="17" r:id="rId13"/>
    <sheet name="Sinus Bradycardia" sheetId="19" r:id="rId14"/>
    <sheet name="Sinus Tachycardia" sheetId="20" r:id="rId15"/>
    <sheet name="Anemia" sheetId="21" r:id="rId16"/>
    <sheet name="CPR" sheetId="22" r:id="rId17"/>
  </sheets>
  <definedNames>
    <definedName name="_xlnm.Print_Area" localSheetId="15">Anemia!$B$1:$Z$4</definedName>
    <definedName name="_xlnm.Print_Area" localSheetId="16">CPR!$B$1:$V$6</definedName>
    <definedName name="_xlnm.Print_Area" localSheetId="3">HemorrhageClass2Blood!$B$1:$Z$5</definedName>
    <definedName name="_xlnm.Print_Area" localSheetId="6">HemorrhageClass2NoFluid!$B$1:$T$4</definedName>
    <definedName name="_xlnm.Print_Area" localSheetId="4">HemorrhageClass2Saline!$B$1:$V$5</definedName>
    <definedName name="_xlnm.Print_Area" localSheetId="5">HemorrhageClass4NoFluid!$B$1:$T$3</definedName>
    <definedName name="_xlnm.Print_Area" localSheetId="7">HemorrhageCM1!$B$1:$T$7</definedName>
    <definedName name="_xlnm.Print_Area" localSheetId="8">HemorrhageCM2!$B$1:$T$8</definedName>
    <definedName name="_xlnm.Print_Area" localSheetId="12">IVFluids!$B$1:$R$3</definedName>
    <definedName name="_xlnm.Print_Area" localSheetId="1">PericardialEffusionChronic!$B$1:$Z$3</definedName>
    <definedName name="_xlnm.Print_Area" localSheetId="10">PulmonaryShunt10!$A$1:$F$2</definedName>
    <definedName name="_xlnm.Print_Area" localSheetId="11">PulmonaryShunt30!$A$1:$F$2</definedName>
    <definedName name="_xlnm.Print_Area" localSheetId="13">'Sinus Bradycardia'!$B$1:$V$4</definedName>
    <definedName name="_xlnm.Print_Area" localSheetId="14">'Sinus Tachycardia'!$B$1:$V$4</definedName>
    <definedName name="_xlnm.Print_Area" localSheetId="0">Summary!$B$1:$S$50</definedName>
    <definedName name="_xlnm.Print_Area" localSheetId="2">VentricularSystolicFailure!$B$1:$V$3</definedName>
  </definedNames>
  <calcPr calcId="162913"/>
</workbook>
</file>

<file path=xl/calcChain.xml><?xml version="1.0" encoding="utf-8"?>
<calcChain xmlns="http://schemas.openxmlformats.org/spreadsheetml/2006/main">
  <c r="I20" i="14" l="1"/>
  <c r="J20" i="14"/>
  <c r="K20" i="14"/>
  <c r="L20" i="14"/>
  <c r="H20" i="14"/>
  <c r="N10" i="14" l="1"/>
  <c r="N9" i="14"/>
</calcChain>
</file>

<file path=xl/sharedStrings.xml><?xml version="1.0" encoding="utf-8"?>
<sst xmlns="http://schemas.openxmlformats.org/spreadsheetml/2006/main" count="1522" uniqueCount="276">
  <si>
    <t>Action</t>
  </si>
  <si>
    <t>Notes</t>
  </si>
  <si>
    <t>Heart Ejection Fraction</t>
  </si>
  <si>
    <t>Pulmonary Capillaries Wedge Pressure (mmHg)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</si>
  <si>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</si>
  <si>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</si>
  <si>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</si>
  <si>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</si>
  <si>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</si>
  <si>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>References</t>
  </si>
  <si>
    <t>7. Morgan, G. E., and M. S. Mikail. "Clinical Anesthesiology." (2006). P239.</t>
  </si>
  <si>
    <t xml:space="preserve">Scenario </t>
  </si>
  <si>
    <t>Description</t>
  </si>
  <si>
    <t>Validation Type</t>
  </si>
  <si>
    <t>Qualitative</t>
  </si>
  <si>
    <t>Key</t>
  </si>
  <si>
    <t>Good Agreement with trends on all outputs</t>
  </si>
  <si>
    <t>Agreement with most trends, some deviations from validation data/trends</t>
  </si>
  <si>
    <t>Some major disagreements with validation data/trends</t>
  </si>
  <si>
    <t>Sample Scenario Time (s)</t>
  </si>
  <si>
    <t xml:space="preserve">Cardiac Output </t>
  </si>
  <si>
    <t>Heart Rate</t>
  </si>
  <si>
    <t>Cardiac Output</t>
  </si>
  <si>
    <t>Administering 500 mL of Saline at a rate of 100 mL/min</t>
  </si>
  <si>
    <t>Stroke Volume (mL)</t>
  </si>
  <si>
    <t>Systolic Pressure (mmHg)</t>
  </si>
  <si>
    <t>Administer 500 mL of Saline at a rate of 100 mL/min</t>
  </si>
  <si>
    <t xml:space="preserve">Administer bolus of morphine (20 mL) </t>
  </si>
  <si>
    <t>Pericardial Effusion - Chronic</t>
  </si>
  <si>
    <t>Hemorrhage Class 2 - Blood</t>
  </si>
  <si>
    <t>Hemorrhage Class 2 - Saline</t>
  </si>
  <si>
    <t>Hemorrhage Class 2 - No Fluid</t>
  </si>
  <si>
    <t>Hemorrhage - Combat Medic 1</t>
  </si>
  <si>
    <t>Hemorrhage - Combat Medic 2</t>
  </si>
  <si>
    <t>IV Fluids</t>
  </si>
  <si>
    <t>Hemorrhage Class 4 - No Fluid</t>
  </si>
  <si>
    <t>Pulmonary Artery Pressure (mmHg)</t>
  </si>
  <si>
    <t>Aorta Oxygen Partial Pressure (mmHg)</t>
  </si>
  <si>
    <t>Diastolic Pressure (mmHg)</t>
  </si>
  <si>
    <t>Pulmonary Capillary Wedge Pressure (mmHg)</t>
  </si>
  <si>
    <t>Publications:</t>
  </si>
  <si>
    <t>1. Spodick D. H. "Pathophysiology of Cardiac Tamponade." Chest Journal. 1998. vol 113. p. 1372-78</t>
  </si>
  <si>
    <t>2. West P. J. "Heartaches: Malignant Pericardial Effusion." Oncology Nursing Forum. 2013. vol 40. p. 315</t>
  </si>
  <si>
    <t>3. Mihai G. and P. S. Pang. "Acute Heart Failure Syndromes." Journal of the American College of Cardiology. 2009. vol 53. p. 557-573</t>
  </si>
  <si>
    <t>4. Krum H. and W. T. Abraham. "Heart Failure." The Lancet. 2009. vol 373. p. 943-955</t>
  </si>
  <si>
    <t>5. Garrioch M. A. "The body's response to blood loss." Vox Sanguinis. 2004. vol 87. p. 74-76</t>
  </si>
  <si>
    <t>6. Chalmers J. P. et al. "The Effects of Haemorrhage in the Unanaesthetized Rabbit." Journal of Physiology. 1967. vol. 189. p. 367-391</t>
  </si>
  <si>
    <t>8. Dantzker, D. et al. "Depression of cardiac output is a mechanism of shunt reduction in the therapy of acute respiratory failure." CHEST Journal. 1980. vol 77. p.636-642</t>
  </si>
  <si>
    <t>SME:</t>
  </si>
  <si>
    <t>9.  Rodney Metoyer - Former Combat Medic</t>
  </si>
  <si>
    <t>10. Klabunde R. E. Cardiovascular Physiology Concepts. 2012. 2nd Edition. P. 217-220</t>
  </si>
  <si>
    <t>11. Chatterjee K. "Systolic and Diastolic Heart Failure: Differences and Similarities." Journal of Cardiac Failure. 2007. Vol 13.</t>
  </si>
  <si>
    <t>Condition</t>
  </si>
  <si>
    <t>Ventricular Systolic Failure</t>
  </si>
  <si>
    <t>Systemic Vascular Resistance</t>
  </si>
  <si>
    <t>Mean Arterial Pressure (mmHg)</t>
  </si>
  <si>
    <t>ECG Output (mV)</t>
  </si>
  <si>
    <t>Bradycardia</t>
  </si>
  <si>
    <t>Tachycardia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</si>
  <si>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</si>
  <si>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</si>
  <si>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</si>
  <si>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</si>
  <si>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</si>
  <si>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</si>
  <si>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30% severity</t>
  </si>
  <si>
    <t>Results calculated from given cardiac index and the average human body surface area (1.73 m^2)</t>
  </si>
  <si>
    <t>Results calculated from the given stroke index and the average human body surface area (1.73 m^2)</t>
  </si>
  <si>
    <t>calculated from reported plasma volume and total blood volume</t>
  </si>
  <si>
    <t>Results calculated from the given mean arterial pressure and mean venous pressure and calculated cardiac output</t>
  </si>
  <si>
    <t>Pulmonary Shunt Condition</t>
  </si>
  <si>
    <t>Pericardial Effusion Condition</t>
  </si>
  <si>
    <t>Ejection Fraction (%)</t>
  </si>
  <si>
    <t>Pulmonary Shunt - 10%</t>
  </si>
  <si>
    <t>Pulmonary Shunt - 30%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</si>
  <si>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</si>
  <si>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</si>
  <si>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</si>
  <si>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</si>
  <si>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</si>
  <si>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12. Mangrum J.M. "The Evaluation and Management of Bradycardia" Primary Care. 2000. Vol 342.  p.703-709</t>
  </si>
  <si>
    <t>13. Aroestyl J. M. "Simultaneous Assessment of Left Ventricular Systolic and Diastolic Dysfunction During Pacing - Induced Ischemia." Circuilation. 1985. Vol 71. p.889-900</t>
  </si>
  <si>
    <t>14. Sohn D. "Hemodynamic Effects of Tachycardia in Patients with Relaxation Abnormality: Abnormal Stroke Volume Response as an Overlooked Mechanism of Dyspnea Associated with Tachycardia in Diastolic Heart Failure."Journal the American Society of Echocardiography. 2007. Vol 20. p171-176</t>
  </si>
  <si>
    <t>15. Yusuf S."Deciphering the Sinus Tachycardias." Clinical Cardiology.2005. Vol 28. p267-276</t>
  </si>
  <si>
    <t>16. Toy P."Fatigue During Acute Isovolemic Anemia in Healthy, Resting Humans." Transfusion Medicine. 2000. Vol 40. p. 457-460</t>
  </si>
  <si>
    <t>17. Duke M."The Hemodynamic Response to Chronic Anemia." Circulation. 1969. Vol 39. p. 503-515</t>
  </si>
  <si>
    <t>19. Gruben K."System for Mechanical Measurements During Cardiopulmonary Resuscitation in Humans." IEEE Transactions on Biomedical Engineering. 1990. Vol 37. p. 204-210</t>
  </si>
  <si>
    <t>20. Neumar R."Part 8: Adult Advanced Cardiovascular Life Support: 2010 American Heart Association Guidelines for Cardiopulmonary Resuscitation and Emergency Cardiovascular Care." Circulation. 2010. Vol 122. p. 729-767</t>
  </si>
  <si>
    <t>21. Rudikoff M."Mechanisms of Blood Flow During Cardiopulmonary Resuscitation." Circulation. 1980. Vol 61. p. 345-352</t>
  </si>
  <si>
    <t>18. Nicholas Moss Ph. D - Associate Professor Department of Cell Biology and Physiology, University of North Carolina at Chapel Hill</t>
  </si>
  <si>
    <t>22. Kim H."Direction of Blood Flow From the Left Ventricle During Cardiopulmonary Resuscitation in Humans - Its Implications for Machanism of Blood Flow" Circulation. 2008. Vol 156. p. 1222.e1 - 1222.e7</t>
  </si>
  <si>
    <t>23. Kolar M."Partial Pressure of End-Tidal Carbon Dioxide Successful Predicts Cardiopulmonary Resuscitation in the Field: a Prospective Observational Study" Critical Care. 2008. Vol 12.</t>
  </si>
  <si>
    <t>24. Guyton, A. C., and J. E. Hall.Textbook of medical physiology. Saunders, 2006. P427.</t>
  </si>
  <si>
    <t>Chronic heart failure is initiated, which causes a permanent reduction in heart contractility for the scenario duration.</t>
  </si>
  <si>
    <t>Bleeding in the right leg and vena cava. After bleeding has stopped, intravenous saline is administered.</t>
  </si>
  <si>
    <t>Bleeding in the right leg and vena cava. After bleeding has stopped, a bolus morphine injection is given and intravenous saline is administered.</t>
  </si>
  <si>
    <t>A pulmonary shunt occurs, which reduces the effective oxygen transfer to the pulmonary capillaries.</t>
  </si>
  <si>
    <t>A pulmonary shunt of increasing severity occurs, which reduces the effective oxygen transfer to the pulmonary capillaries.</t>
  </si>
  <si>
    <t>Intravenous saline administration on a healthy patient.</t>
  </si>
  <si>
    <t>Hemoglobin content reduced by 30  percent.</t>
  </si>
  <si>
    <t>Heart rate set to 140 beats per minute.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</si>
  <si>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</si>
  <si>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</si>
  <si>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</si>
  <si>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</si>
  <si>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</si>
  <si>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</si>
  <si>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</si>
  <si>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</si>
  <si>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</si>
  <si>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</si>
  <si>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</si>
  <si>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</si>
  <si>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</si>
  <si>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</si>
  <si>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</si>
  <si>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</si>
  <si>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</si>
  <si>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</si>
  <si>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</si>
  <si>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</si>
  <si>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</si>
  <si>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</si>
  <si>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 xml:space="preserve">26. Still A. et al. "Prevalence, characteristics and natural course of inappropriate sinus tachycardia." The European Society of Cardiology. 2005. No. 2. Vol. 7. p104-112. </t>
  </si>
  <si>
    <t>|</t>
  </si>
  <si>
    <t>------------------------</t>
  </si>
  <si>
    <t>[1] spodick1998tamp</t>
  </si>
  <si>
    <t>[10] klabunde2012cvconcepts</t>
  </si>
  <si>
    <t>[5] garrioch2004body</t>
  </si>
  <si>
    <t>Increase @cite garrioch2004body</t>
  </si>
  <si>
    <t>Decrease @cite garrioch2004body</t>
  </si>
  <si>
    <t>[6] Chalmers1967</t>
  </si>
  <si>
    <t>We see an increase in BV because of pressure differentials allowing fluid transfer from tissues. This is not accounted for in the calculated value.</t>
  </si>
  <si>
    <t>[9] metoyer2016SME</t>
  </si>
  <si>
    <t>Slight decrease or no change at all @cite garrioch2004body</t>
  </si>
  <si>
    <t>Slight increase or no change at all @cite garrioch2004body</t>
  </si>
  <si>
    <t>Decrease @cite Chalmers1967</t>
  </si>
  <si>
    <t>Increase @cite Chalmers1967</t>
  </si>
  <si>
    <t>Decrease @cite metoyer2016SME</t>
  </si>
  <si>
    <t>Increase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</si>
  <si>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</si>
  <si>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</si>
  <si>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</si>
  <si>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</si>
  <si>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</si>
  <si>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</si>
  <si>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</si>
  <si>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</si>
  <si>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</si>
  <si>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</si>
  <si>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</si>
  <si>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</si>
  <si>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</si>
  <si>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</si>
  <si>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Decrease @cite klabunde2012cvconcepts 31% @cite chatterjee2007systolic</t>
  </si>
  <si>
    <t>NC</t>
  </si>
  <si>
    <t>Increase @cite klabunde2012cvconcepts</t>
  </si>
  <si>
    <t>&lt;/span&gt;|&lt;span class="warning"&gt;</t>
  </si>
  <si>
    <t>Mild Increase[8]</t>
  </si>
  <si>
    <t>Decrease[8]</t>
  </si>
  <si>
    <t>Moderate Increase[8]</t>
  </si>
  <si>
    <t>Moderate Decrease[8]</t>
  </si>
  <si>
    <t>Heart Rate (beats/min)</t>
  </si>
  <si>
    <t>Respiration Rate (breaths/min)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</si>
  <si>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</si>
  <si>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</si>
  <si>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</si>
  <si>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</si>
  <si>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</si>
  <si>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class="warning"&gt;</t>
  </si>
  <si>
    <t>[7] Morgan2006Clinical</t>
  </si>
  <si>
    <t>Mild Decrease @cite Morgan2006Clinical</t>
  </si>
  <si>
    <t>Decrease @cite Morgan2006Clinical</t>
  </si>
  <si>
    <t>Minor Decrease  @cite metoyer2016SME</t>
  </si>
  <si>
    <t>Increase  @cite metoyer2016SME</t>
  </si>
  <si>
    <t>Mild Increase @cite metoyer2016SME</t>
  </si>
  <si>
    <t>[12] mangrum2000evaluation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</si>
  <si>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</si>
  <si>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</si>
  <si>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</si>
  <si>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</si>
  <si>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</si>
  <si>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[15] yusuf2005deciphering</t>
  </si>
  <si>
    <t>[26] still2005prevalence</t>
  </si>
  <si>
    <t>[13] aroesty1985simultaneous</t>
  </si>
  <si>
    <t>[14] sohn2007hemodynamic</t>
  </si>
  <si>
    <t>Variable.Set Heart Rate = 110 beats per minute; in Aroestyl, patients were not ideal, a number had previous heart conditions or coronary artery disease. Tachycardia was achieved via atrial pacemakers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</si>
  <si>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</si>
  <si>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</si>
  <si>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</si>
  <si>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</si>
  <si>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</si>
  <si>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</si>
  <si>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</si>
  <si>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10.3 as determined by initial hemoglobin and severity [set by severity]</t>
  </si>
  <si>
    <t>Approximately no change from normal @cite duke1969hemodynamic</t>
  </si>
  <si>
    <t>Slight increase from normal with increase in stroke volume @cite duke1969hemodynamic</t>
  </si>
  <si>
    <t>Slight increase with stroke volume @cite duke1969hemodynamic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</si>
  <si>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</si>
  <si>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</si>
  <si>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</si>
  <si>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</si>
  <si>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</si>
  <si>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</si>
  <si>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</si>
  <si>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</si>
  <si>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</si>
  <si>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</si>
  <si>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</si>
  <si>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>33 +/- 10 @cite kim2008direction %BioGears 96</t>
  </si>
  <si>
    <t>80 per minute [Direct calculation] %BioGears 80</t>
  </si>
  <si>
    <t>39.27 @cite redberg1993physiology Approx. 70-80 @cite gruben1990system 105 +/- 41 @cite kim2008direction %BioGears 43.14</t>
  </si>
  <si>
    <t>13.97 @cite redberg2014physiology Approx. 40 @cite gruben1990system 33 +/- 10 @cite kim2008direction %BioGears 30</t>
  </si>
  <si>
    <t>21.13 @cite redberg1993physiology %BioGears 34.12</t>
  </si>
  <si>
    <t>17-27% Normal @cite kim2008direction %BioGears 27%</t>
  </si>
  <si>
    <t>19.7 @cite redberg2014physiology 25 +/- 8 @cite kim2008direction %BioGears 21</t>
  </si>
  <si>
    <t>&gt; 0 during compression (translated from dog study) @cite rudikoff1980mechanisms %BioGears 3.5 ml/s Average</t>
  </si>
  <si>
    <t>34 +/- 16 @cite kim2008direction %BioGears 4%</t>
  </si>
  <si>
    <t>39.27 @cite redberg1993physiology Approx. 70-80 @cite gruben1990system 105 +/- 41 @cite kim2008direction %BioGears 40</t>
  </si>
  <si>
    <t>13.97 @cite redberg1993physiology Approx. 40 @cite gruben1990system 33 +/- 10 @cite kim2008direction %BioGears 28</t>
  </si>
  <si>
    <t>21.13 @cite redberg1993physiology %BioGears 33</t>
  </si>
  <si>
    <t>17-27% Normal @cite kim2008direction %BioGears 25%</t>
  </si>
  <si>
    <t>19.7 @cite redberg2014physiology 25 +/- 8 @cite kim2008direction %BioGears 20.20</t>
  </si>
  <si>
    <t>Brain flow is analogous to carotid artery flow in the %BioGears CV system</t>
  </si>
  <si>
    <t xml:space="preserve">Approach 0 </t>
  </si>
  <si>
    <t xml:space="preserve">Normal sinus/Tachycardia Waveform </t>
  </si>
  <si>
    <t xml:space="preserve">NC </t>
  </si>
  <si>
    <t>---</t>
  </si>
  <si>
    <t xml:space="preserve">300-400% Increase @cite lahav1992intermittent </t>
  </si>
  <si>
    <t>Decrease (around 500-1000 mL) @cite hammarlund1985acute</t>
  </si>
  <si>
    <t>Sampled Scenario Time (min)</t>
  </si>
  <si>
    <t>Furosemide Administration</t>
  </si>
  <si>
    <t>Urine Production Rate (mL/min)</t>
  </si>
  <si>
    <t>Chloride Excretion (mmol/min)</t>
  </si>
  <si>
    <t>Sodium Excretion (mol/min)</t>
  </si>
  <si>
    <t>Vascular Volume (mL)</t>
  </si>
  <si>
    <t>Decrease @cite gheorghiade2009acute</t>
  </si>
  <si>
    <t>No change, increase, or decrease @cite gheorghiade2009acute</t>
  </si>
  <si>
    <t>Increase @cite gheorghiade2009acute</t>
  </si>
  <si>
    <t>Initiate Hemorrhage from Aorta</t>
  </si>
  <si>
    <t>Injury Code:  42640 (Severity = 4)</t>
  </si>
  <si>
    <t>Injury Code:  41630</t>
  </si>
  <si>
    <t>Injury Code:  42640</t>
  </si>
  <si>
    <t>Injury Codes:  42820, 44000</t>
  </si>
  <si>
    <t>Initiate Hemorrhages in Spleen (Severity 4) and Leg (Severity 4)</t>
  </si>
  <si>
    <t>Reduce bleeding rate in Spleen (Severity 3)</t>
  </si>
  <si>
    <t>Injury Code:  32820</t>
  </si>
  <si>
    <t>Stop Hemorrhage in Leg</t>
  </si>
  <si>
    <t>Injury Code:  04000</t>
  </si>
  <si>
    <t>Stop Hemorrhage in Spleen</t>
  </si>
  <si>
    <t>Injury Code:  02820</t>
  </si>
  <si>
    <t>Action Occurrence Time (s)</t>
  </si>
  <si>
    <t>Occurrence Time (s)</t>
  </si>
  <si>
    <t>Decrease - dose dependent @cite Morgan2006Clinical</t>
  </si>
  <si>
    <r>
      <t>Mild Increase (89 +/-</t>
    </r>
    <r>
      <rPr>
        <sz val="10.25"/>
        <color rgb="FF006100"/>
        <rFont val="Calibri"/>
        <family val="2"/>
      </rPr>
      <t xml:space="preserve"> 22)</t>
    </r>
    <r>
      <rPr>
        <sz val="11"/>
        <color rgb="FF006100"/>
        <rFont val="Calibri"/>
        <family val="2"/>
        <scheme val="minor"/>
      </rPr>
      <t xml:space="preserve"> @cite gheorghiade2009acute</t>
    </r>
  </si>
  <si>
    <t>Bleed occurring in an artery, with a blood transfusion occurring afterwards.</t>
  </si>
  <si>
    <t>Bleed occurring in an artery, with intravenous saline administration occurring afterwards.</t>
  </si>
  <si>
    <t>Bleed occurring in an artery.</t>
  </si>
  <si>
    <t>&lt;/span&gt;|&lt;span class="success&gt;</t>
  </si>
  <si>
    <t>110 @cite yusuf2005deciphering</t>
  </si>
  <si>
    <t>Hemorrhage-TXA Intervention</t>
  </si>
  <si>
    <t>Bleeding in the right leg followed by infusion of intravenous tranexamic acid (TXA)</t>
  </si>
  <si>
    <t>Initiate hemorrhage</t>
  </si>
  <si>
    <t>Blood Volume-No Intervention</t>
  </si>
  <si>
    <t>Expected Flow Change with TXA</t>
  </si>
  <si>
    <t>Blood Volume-TXA Intervention</t>
  </si>
  <si>
    <t>5401.7 @cite kushioka2017high</t>
  </si>
  <si>
    <t>Hemorrhage in Right Leg (5.0 mL/min), begin TXA Infusion</t>
  </si>
  <si>
    <t>Action Occurrence Time (hr)</t>
  </si>
  <si>
    <t>--</t>
  </si>
  <si>
    <t>5285.6 @cite kushioka2017high</t>
  </si>
  <si>
    <t>5047.2 @cite kushioka2017high</t>
  </si>
  <si>
    <t>4859.6 @cite kushioka2017high</t>
  </si>
  <si>
    <t>4674.2 @cite kushioka2017high</t>
  </si>
  <si>
    <t>4505.1 @cite kushioka2017high</t>
  </si>
  <si>
    <t>4342.0 @cite kushioka2017high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</si>
</sst>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.25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2" fillId="3" borderId="8" xfId="1" applyBorder="1"/>
    <xf numFmtId="0" fontId="0" fillId="0" borderId="9" xfId="0" applyBorder="1"/>
    <xf numFmtId="0" fontId="0" fillId="0" borderId="0" xfId="0" applyBorder="1"/>
    <xf numFmtId="0" fontId="4" fillId="5" borderId="8" xfId="3" applyBorder="1"/>
    <xf numFmtId="0" fontId="3" fillId="4" borderId="10" xfId="2" applyBorder="1"/>
    <xf numFmtId="0" fontId="0" fillId="0" borderId="11" xfId="0" applyBorder="1"/>
    <xf numFmtId="0" fontId="0" fillId="0" borderId="12" xfId="0" applyBorder="1"/>
    <xf numFmtId="49" fontId="2" fillId="3" borderId="1" xfId="1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2" fillId="3" borderId="1" xfId="1" applyBorder="1"/>
    <xf numFmtId="0" fontId="3" fillId="4" borderId="1" xfId="2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4" borderId="1" xfId="2" applyBorder="1" applyAlignment="1">
      <alignment wrapText="1"/>
    </xf>
    <xf numFmtId="0" fontId="4" fillId="5" borderId="3" xfId="3" applyBorder="1"/>
    <xf numFmtId="0" fontId="4" fillId="5" borderId="15" xfId="3" applyBorder="1"/>
    <xf numFmtId="0" fontId="4" fillId="5" borderId="4" xfId="3" applyBorder="1"/>
    <xf numFmtId="0" fontId="2" fillId="3" borderId="14" xfId="1" applyBorder="1"/>
    <xf numFmtId="0" fontId="3" fillId="4" borderId="14" xfId="2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0" xfId="0"/>
    <xf numFmtId="0" fontId="2" fillId="3" borderId="0" xfId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0" fontId="6" fillId="0" borderId="1" xfId="0" applyFont="1" applyBorder="1"/>
    <xf numFmtId="0" fontId="7" fillId="3" borderId="1" xfId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7"/>
  <sheetViews>
    <sheetView tabSelected="1" topLeftCell="C1" zoomScaleNormal="100" workbookViewId="0">
      <selection activeCell="L24" sqref="L24"/>
    </sheetView>
  </sheetViews>
  <sheetFormatPr defaultColWidth="9.109375" defaultRowHeight="14.4" x14ac:dyDescent="0.3"/>
  <cols>
    <col min="1" max="1" width="2" style="112" bestFit="1" customWidth="1"/>
    <col min="2" max="2" width="28.109375" style="23" customWidth="1"/>
    <col min="3" max="3" width="2" style="112" bestFit="1" customWidth="1"/>
    <col min="4" max="4" width="88.44140625" style="23" customWidth="1"/>
    <col min="5" max="5" width="2" style="112" bestFit="1" customWidth="1"/>
    <col min="6" max="6" width="18.5546875" style="23" customWidth="1"/>
    <col min="7" max="7" width="2.44140625" style="112" customWidth="1"/>
    <col min="8" max="8" width="9.109375" style="23" customWidth="1"/>
    <col min="9" max="9" width="2.21875" style="112" customWidth="1"/>
    <col min="10" max="10" width="9.109375" style="23" customWidth="1"/>
    <col min="11" max="11" width="2" style="112" customWidth="1"/>
    <col min="12" max="12" width="9.109375" style="23" customWidth="1"/>
    <col min="13" max="13" width="1.88671875" style="112" customWidth="1"/>
    <col min="14" max="16" width="9.109375" style="23"/>
    <col min="17" max="17" width="44.6640625" style="23" customWidth="1"/>
    <col min="18" max="16384" width="9.109375" style="23"/>
  </cols>
  <sheetData>
    <row r="1" spans="1:16384" customFormat="1" ht="15" x14ac:dyDescent="0.25">
      <c r="A1" s="120" t="s">
        <v>124</v>
      </c>
      <c r="B1" s="100" t="s">
        <v>11</v>
      </c>
      <c r="C1" s="120" t="s">
        <v>124</v>
      </c>
      <c r="D1" s="100" t="s">
        <v>12</v>
      </c>
      <c r="E1" s="120" t="s">
        <v>124</v>
      </c>
      <c r="F1" s="100" t="s">
        <v>13</v>
      </c>
      <c r="G1" s="120" t="s">
        <v>124</v>
      </c>
      <c r="H1" s="122" t="s">
        <v>205</v>
      </c>
      <c r="I1" s="123" t="s">
        <v>124</v>
      </c>
      <c r="J1" s="123" t="s">
        <v>206</v>
      </c>
      <c r="K1" s="123" t="s">
        <v>124</v>
      </c>
      <c r="L1" s="124" t="s">
        <v>207</v>
      </c>
      <c r="M1" s="120" t="s">
        <v>124</v>
      </c>
    </row>
    <row r="2" spans="1:16384" s="120" customFormat="1" ht="15.75" thickBot="1" x14ac:dyDescent="0.3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124</v>
      </c>
      <c r="F2" s="114" t="s">
        <v>125</v>
      </c>
      <c r="G2" s="120" t="s">
        <v>124</v>
      </c>
      <c r="H2" s="114" t="s">
        <v>125</v>
      </c>
      <c r="I2" s="114" t="s">
        <v>124</v>
      </c>
      <c r="J2" s="114" t="s">
        <v>125</v>
      </c>
      <c r="K2" s="114" t="s">
        <v>124</v>
      </c>
      <c r="L2" s="114" t="s">
        <v>125</v>
      </c>
      <c r="M2" s="120" t="s">
        <v>124</v>
      </c>
      <c r="N2" s="114"/>
      <c r="P2" s="114"/>
      <c r="R2" s="114"/>
      <c r="T2" s="114"/>
      <c r="V2" s="114"/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customFormat="1" ht="15" x14ac:dyDescent="0.25">
      <c r="A3" s="120" t="s">
        <v>124</v>
      </c>
      <c r="B3" s="101" t="s">
        <v>28</v>
      </c>
      <c r="C3" s="120" t="s">
        <v>124</v>
      </c>
      <c r="D3" s="71" t="s">
        <v>75</v>
      </c>
      <c r="E3" s="120" t="s">
        <v>124</v>
      </c>
      <c r="F3" s="63" t="s">
        <v>14</v>
      </c>
      <c r="G3" s="120" t="s">
        <v>140</v>
      </c>
      <c r="H3" s="88">
        <v>9</v>
      </c>
      <c r="I3" s="120" t="s">
        <v>157</v>
      </c>
      <c r="J3" s="95">
        <v>0</v>
      </c>
      <c r="K3" s="120" t="s">
        <v>143</v>
      </c>
      <c r="L3" s="89">
        <v>0</v>
      </c>
      <c r="M3" s="120" t="s">
        <v>144</v>
      </c>
      <c r="N3" s="23"/>
      <c r="O3" s="145" t="s">
        <v>15</v>
      </c>
      <c r="P3" s="146"/>
      <c r="Q3" s="25"/>
      <c r="R3" s="25"/>
      <c r="S3" s="26"/>
    </row>
    <row r="4" spans="1:16384" ht="15" x14ac:dyDescent="0.25">
      <c r="A4" s="120" t="s">
        <v>124</v>
      </c>
      <c r="B4" s="93" t="s">
        <v>53</v>
      </c>
      <c r="C4" s="120" t="s">
        <v>124</v>
      </c>
      <c r="D4" s="71" t="s">
        <v>93</v>
      </c>
      <c r="E4" s="120" t="s">
        <v>124</v>
      </c>
      <c r="F4" s="63" t="s">
        <v>14</v>
      </c>
      <c r="G4" s="120" t="s">
        <v>140</v>
      </c>
      <c r="H4" s="88">
        <v>8</v>
      </c>
      <c r="I4" s="120" t="s">
        <v>157</v>
      </c>
      <c r="J4" s="95">
        <v>0</v>
      </c>
      <c r="K4" s="120" t="s">
        <v>143</v>
      </c>
      <c r="L4" s="89">
        <v>1</v>
      </c>
      <c r="M4" s="120" t="s">
        <v>144</v>
      </c>
      <c r="O4" s="27"/>
      <c r="P4" s="28" t="s">
        <v>16</v>
      </c>
      <c r="Q4" s="29"/>
      <c r="R4" s="29"/>
      <c r="S4" s="28"/>
    </row>
    <row r="5" spans="1:16384" x14ac:dyDescent="0.3">
      <c r="A5" s="120" t="s">
        <v>124</v>
      </c>
      <c r="B5" s="93" t="s">
        <v>29</v>
      </c>
      <c r="C5" s="120" t="s">
        <v>124</v>
      </c>
      <c r="D5" s="71" t="s">
        <v>255</v>
      </c>
      <c r="E5" s="120" t="s">
        <v>124</v>
      </c>
      <c r="F5" s="63" t="s">
        <v>14</v>
      </c>
      <c r="G5" s="120" t="s">
        <v>140</v>
      </c>
      <c r="H5" s="88">
        <v>18</v>
      </c>
      <c r="I5" s="120" t="s">
        <v>157</v>
      </c>
      <c r="J5" s="95">
        <v>0</v>
      </c>
      <c r="K5" s="120" t="s">
        <v>143</v>
      </c>
      <c r="L5" s="89">
        <v>0</v>
      </c>
      <c r="M5" s="120" t="s">
        <v>144</v>
      </c>
      <c r="O5" s="30"/>
      <c r="P5" s="28" t="s">
        <v>17</v>
      </c>
      <c r="Q5" s="29"/>
      <c r="R5" s="29"/>
      <c r="S5" s="28"/>
    </row>
    <row r="6" spans="1:16384" ht="15" thickBot="1" x14ac:dyDescent="0.35">
      <c r="A6" s="120" t="s">
        <v>124</v>
      </c>
      <c r="B6" s="93" t="s">
        <v>30</v>
      </c>
      <c r="C6" s="120" t="s">
        <v>124</v>
      </c>
      <c r="D6" s="71" t="s">
        <v>256</v>
      </c>
      <c r="E6" s="120" t="s">
        <v>124</v>
      </c>
      <c r="F6" s="63" t="s">
        <v>14</v>
      </c>
      <c r="G6" s="120" t="s">
        <v>140</v>
      </c>
      <c r="H6" s="88">
        <v>15</v>
      </c>
      <c r="I6" s="120" t="s">
        <v>157</v>
      </c>
      <c r="J6" s="95">
        <v>0</v>
      </c>
      <c r="K6" s="120" t="s">
        <v>143</v>
      </c>
      <c r="L6" s="89">
        <v>0</v>
      </c>
      <c r="M6" s="120" t="s">
        <v>144</v>
      </c>
      <c r="O6" s="31"/>
      <c r="P6" s="32" t="s">
        <v>18</v>
      </c>
      <c r="Q6" s="33"/>
      <c r="R6" s="33"/>
      <c r="S6" s="32"/>
    </row>
    <row r="7" spans="1:16384" x14ac:dyDescent="0.3">
      <c r="A7" s="120" t="s">
        <v>124</v>
      </c>
      <c r="B7" s="93" t="s">
        <v>31</v>
      </c>
      <c r="C7" s="120" t="s">
        <v>124</v>
      </c>
      <c r="D7" s="71" t="s">
        <v>257</v>
      </c>
      <c r="E7" s="120" t="s">
        <v>124</v>
      </c>
      <c r="F7" s="63" t="s">
        <v>14</v>
      </c>
      <c r="G7" s="120" t="s">
        <v>140</v>
      </c>
      <c r="H7" s="88">
        <v>10</v>
      </c>
      <c r="I7" s="120" t="s">
        <v>157</v>
      </c>
      <c r="J7" s="95">
        <v>0</v>
      </c>
      <c r="K7" s="120" t="s">
        <v>143</v>
      </c>
      <c r="L7" s="89">
        <v>0</v>
      </c>
      <c r="M7" s="120" t="s">
        <v>144</v>
      </c>
    </row>
    <row r="8" spans="1:16384" x14ac:dyDescent="0.3">
      <c r="A8" s="120" t="s">
        <v>124</v>
      </c>
      <c r="B8" s="93" t="s">
        <v>35</v>
      </c>
      <c r="C8" s="120" t="s">
        <v>124</v>
      </c>
      <c r="D8" s="71" t="s">
        <v>257</v>
      </c>
      <c r="E8" s="120" t="s">
        <v>124</v>
      </c>
      <c r="F8" s="63" t="s">
        <v>14</v>
      </c>
      <c r="G8" s="120" t="s">
        <v>140</v>
      </c>
      <c r="H8" s="88">
        <v>5</v>
      </c>
      <c r="I8" s="120" t="s">
        <v>157</v>
      </c>
      <c r="J8" s="95">
        <v>0</v>
      </c>
      <c r="K8" s="120" t="s">
        <v>143</v>
      </c>
      <c r="L8" s="89">
        <v>0</v>
      </c>
      <c r="M8" s="120" t="s">
        <v>144</v>
      </c>
    </row>
    <row r="9" spans="1:16384" ht="16.2" customHeight="1" x14ac:dyDescent="0.25">
      <c r="A9" s="120" t="s">
        <v>124</v>
      </c>
      <c r="B9" s="93" t="s">
        <v>32</v>
      </c>
      <c r="C9" s="120" t="s">
        <v>124</v>
      </c>
      <c r="D9" s="71" t="s">
        <v>94</v>
      </c>
      <c r="E9" s="120" t="s">
        <v>124</v>
      </c>
      <c r="F9" s="63" t="s">
        <v>14</v>
      </c>
      <c r="G9" s="120" t="s">
        <v>140</v>
      </c>
      <c r="H9" s="88">
        <v>21</v>
      </c>
      <c r="I9" s="120" t="s">
        <v>157</v>
      </c>
      <c r="J9" s="95">
        <v>3</v>
      </c>
      <c r="K9" s="120" t="s">
        <v>143</v>
      </c>
      <c r="L9" s="89">
        <v>1</v>
      </c>
      <c r="M9" s="120" t="s">
        <v>144</v>
      </c>
      <c r="N9" s="23">
        <f>SUM(H9:L9)</f>
        <v>25</v>
      </c>
    </row>
    <row r="10" spans="1:16384" x14ac:dyDescent="0.3">
      <c r="A10" s="120" t="s">
        <v>124</v>
      </c>
      <c r="B10" s="93" t="s">
        <v>33</v>
      </c>
      <c r="C10" s="120" t="s">
        <v>124</v>
      </c>
      <c r="D10" s="71" t="s">
        <v>95</v>
      </c>
      <c r="E10" s="120" t="s">
        <v>124</v>
      </c>
      <c r="F10" s="63" t="s">
        <v>14</v>
      </c>
      <c r="G10" s="120" t="s">
        <v>140</v>
      </c>
      <c r="H10" s="88">
        <v>21</v>
      </c>
      <c r="I10" s="120" t="s">
        <v>157</v>
      </c>
      <c r="J10" s="95">
        <v>7</v>
      </c>
      <c r="K10" s="120" t="s">
        <v>143</v>
      </c>
      <c r="L10" s="89">
        <v>2</v>
      </c>
      <c r="M10" s="120" t="s">
        <v>144</v>
      </c>
      <c r="N10" s="23">
        <f>SUM(H10:L10)</f>
        <v>30</v>
      </c>
    </row>
    <row r="11" spans="1:16384" s="112" customFormat="1" x14ac:dyDescent="0.3">
      <c r="A11" s="140"/>
      <c r="B11" s="139" t="s">
        <v>260</v>
      </c>
      <c r="C11" s="140" t="s">
        <v>124</v>
      </c>
      <c r="D11" s="71" t="s">
        <v>261</v>
      </c>
      <c r="E11" s="140" t="s">
        <v>124</v>
      </c>
      <c r="F11" s="63" t="s">
        <v>14</v>
      </c>
      <c r="G11" s="140" t="s">
        <v>140</v>
      </c>
      <c r="H11" s="88">
        <v>8</v>
      </c>
      <c r="I11" s="140" t="s">
        <v>157</v>
      </c>
      <c r="J11" s="95">
        <v>0</v>
      </c>
      <c r="K11" s="140" t="s">
        <v>143</v>
      </c>
      <c r="L11" s="89">
        <v>0</v>
      </c>
      <c r="M11" s="140" t="s">
        <v>144</v>
      </c>
    </row>
    <row r="12" spans="1:16384" x14ac:dyDescent="0.3">
      <c r="A12" s="120" t="s">
        <v>124</v>
      </c>
      <c r="B12" s="93" t="s">
        <v>73</v>
      </c>
      <c r="C12" s="120" t="s">
        <v>124</v>
      </c>
      <c r="D12" s="71" t="s">
        <v>96</v>
      </c>
      <c r="E12" s="120" t="s">
        <v>124</v>
      </c>
      <c r="F12" s="63" t="s">
        <v>14</v>
      </c>
      <c r="G12" s="120" t="s">
        <v>140</v>
      </c>
      <c r="H12" s="88">
        <v>1</v>
      </c>
      <c r="I12" s="120" t="s">
        <v>157</v>
      </c>
      <c r="J12" s="95">
        <v>2</v>
      </c>
      <c r="K12" s="120" t="s">
        <v>143</v>
      </c>
      <c r="L12" s="89">
        <v>1</v>
      </c>
      <c r="M12" s="120" t="s">
        <v>144</v>
      </c>
    </row>
    <row r="13" spans="1:16384" ht="15" x14ac:dyDescent="0.25">
      <c r="A13" s="120" t="s">
        <v>124</v>
      </c>
      <c r="B13" s="93" t="s">
        <v>74</v>
      </c>
      <c r="C13" s="120" t="s">
        <v>124</v>
      </c>
      <c r="D13" s="71" t="s">
        <v>97</v>
      </c>
      <c r="E13" s="120" t="s">
        <v>124</v>
      </c>
      <c r="F13" s="63" t="s">
        <v>14</v>
      </c>
      <c r="G13" s="120" t="s">
        <v>140</v>
      </c>
      <c r="H13" s="88">
        <v>1</v>
      </c>
      <c r="I13" s="120" t="s">
        <v>157</v>
      </c>
      <c r="J13" s="95">
        <v>1</v>
      </c>
      <c r="K13" s="120" t="s">
        <v>143</v>
      </c>
      <c r="L13" s="89">
        <v>2</v>
      </c>
      <c r="M13" s="120" t="s">
        <v>144</v>
      </c>
    </row>
    <row r="14" spans="1:16384" ht="15" x14ac:dyDescent="0.25">
      <c r="A14" s="120" t="s">
        <v>124</v>
      </c>
      <c r="B14" s="102" t="s">
        <v>34</v>
      </c>
      <c r="C14" s="120" t="s">
        <v>124</v>
      </c>
      <c r="D14" s="86" t="s">
        <v>98</v>
      </c>
      <c r="E14" s="120" t="s">
        <v>124</v>
      </c>
      <c r="F14" s="87" t="s">
        <v>14</v>
      </c>
      <c r="G14" s="120" t="s">
        <v>140</v>
      </c>
      <c r="H14" s="98">
        <v>6</v>
      </c>
      <c r="I14" s="120" t="s">
        <v>157</v>
      </c>
      <c r="J14" s="96">
        <v>1</v>
      </c>
      <c r="K14" s="120" t="s">
        <v>143</v>
      </c>
      <c r="L14" s="99">
        <v>0</v>
      </c>
      <c r="M14" s="120" t="s">
        <v>144</v>
      </c>
    </row>
    <row r="15" spans="1:16384" s="79" customFormat="1" ht="15" x14ac:dyDescent="0.25">
      <c r="A15" s="120" t="s">
        <v>124</v>
      </c>
      <c r="B15" s="93" t="s">
        <v>77</v>
      </c>
      <c r="C15" s="120" t="s">
        <v>124</v>
      </c>
      <c r="D15" s="71" t="s">
        <v>101</v>
      </c>
      <c r="E15" s="120" t="s">
        <v>124</v>
      </c>
      <c r="F15" s="87" t="s">
        <v>14</v>
      </c>
      <c r="G15" s="120" t="s">
        <v>140</v>
      </c>
      <c r="H15" s="88">
        <v>5</v>
      </c>
      <c r="I15" s="120" t="s">
        <v>157</v>
      </c>
      <c r="J15" s="97">
        <v>2</v>
      </c>
      <c r="K15" s="120" t="s">
        <v>143</v>
      </c>
      <c r="L15" s="89">
        <v>0</v>
      </c>
      <c r="M15" s="120" t="s">
        <v>144</v>
      </c>
    </row>
    <row r="16" spans="1:16384" s="79" customFormat="1" ht="15" x14ac:dyDescent="0.25">
      <c r="A16" s="120" t="s">
        <v>124</v>
      </c>
      <c r="B16" s="93" t="s">
        <v>78</v>
      </c>
      <c r="C16" s="120" t="s">
        <v>124</v>
      </c>
      <c r="D16" s="71" t="s">
        <v>100</v>
      </c>
      <c r="E16" s="120" t="s">
        <v>124</v>
      </c>
      <c r="F16" s="87" t="s">
        <v>14</v>
      </c>
      <c r="G16" s="120" t="s">
        <v>140</v>
      </c>
      <c r="H16" s="88">
        <v>5</v>
      </c>
      <c r="I16" s="120" t="s">
        <v>157</v>
      </c>
      <c r="J16" s="97">
        <v>2</v>
      </c>
      <c r="K16" s="120" t="s">
        <v>143</v>
      </c>
      <c r="L16" s="89">
        <v>0</v>
      </c>
      <c r="M16" s="120" t="s">
        <v>144</v>
      </c>
    </row>
    <row r="17" spans="1:13" s="79" customFormat="1" ht="15" x14ac:dyDescent="0.25">
      <c r="A17" s="120" t="s">
        <v>124</v>
      </c>
      <c r="B17" s="93" t="s">
        <v>79</v>
      </c>
      <c r="C17" s="120" t="s">
        <v>124</v>
      </c>
      <c r="D17" s="71" t="s">
        <v>99</v>
      </c>
      <c r="E17" s="120" t="s">
        <v>124</v>
      </c>
      <c r="F17" s="87" t="s">
        <v>14</v>
      </c>
      <c r="G17" s="120" t="s">
        <v>140</v>
      </c>
      <c r="H17" s="88">
        <v>7</v>
      </c>
      <c r="I17" s="120" t="s">
        <v>157</v>
      </c>
      <c r="J17" s="97">
        <v>1</v>
      </c>
      <c r="K17" s="120" t="s">
        <v>143</v>
      </c>
      <c r="L17" s="89">
        <v>0</v>
      </c>
      <c r="M17" s="120" t="s">
        <v>144</v>
      </c>
    </row>
    <row r="18" spans="1:13" s="79" customFormat="1" ht="15" x14ac:dyDescent="0.25">
      <c r="A18" s="120" t="s">
        <v>124</v>
      </c>
      <c r="B18" s="93" t="s">
        <v>118</v>
      </c>
      <c r="C18" s="120" t="s">
        <v>124</v>
      </c>
      <c r="D18" s="71" t="s">
        <v>122</v>
      </c>
      <c r="E18" s="120" t="s">
        <v>124</v>
      </c>
      <c r="F18" s="63" t="s">
        <v>14</v>
      </c>
      <c r="G18" s="120" t="s">
        <v>140</v>
      </c>
      <c r="H18" s="88">
        <v>16</v>
      </c>
      <c r="I18" s="120" t="s">
        <v>157</v>
      </c>
      <c r="J18" s="97">
        <v>6</v>
      </c>
      <c r="K18" s="120" t="s">
        <v>143</v>
      </c>
      <c r="L18" s="89">
        <v>2</v>
      </c>
      <c r="M18" s="120" t="s">
        <v>144</v>
      </c>
    </row>
    <row r="19" spans="1:13" ht="15" thickBot="1" x14ac:dyDescent="0.35"/>
    <row r="20" spans="1:13" x14ac:dyDescent="0.3">
      <c r="B20" s="147" t="s">
        <v>9</v>
      </c>
      <c r="C20" s="148"/>
      <c r="D20" s="148"/>
      <c r="E20" s="119"/>
      <c r="F20" s="48"/>
      <c r="G20" s="119"/>
      <c r="H20" s="52">
        <f>SUM(H3:H18)</f>
        <v>156</v>
      </c>
      <c r="I20" s="52">
        <f t="shared" ref="I20:L20" si="0">SUM(I3:I18)</f>
        <v>0</v>
      </c>
      <c r="J20" s="52">
        <f t="shared" si="0"/>
        <v>25</v>
      </c>
      <c r="K20" s="52">
        <f t="shared" si="0"/>
        <v>0</v>
      </c>
      <c r="L20" s="52">
        <f t="shared" si="0"/>
        <v>9</v>
      </c>
      <c r="M20" s="119"/>
    </row>
    <row r="21" spans="1:13" x14ac:dyDescent="0.3">
      <c r="B21" s="45" t="s">
        <v>40</v>
      </c>
      <c r="D21" s="46"/>
      <c r="F21" s="49"/>
      <c r="H21" s="52"/>
      <c r="J21" s="52"/>
      <c r="L21" s="52"/>
    </row>
    <row r="22" spans="1:13" ht="15" x14ac:dyDescent="0.25">
      <c r="B22" s="45"/>
      <c r="D22" s="143" t="s">
        <v>41</v>
      </c>
      <c r="E22" s="143"/>
      <c r="F22" s="144"/>
      <c r="G22" s="118"/>
      <c r="H22" s="47"/>
      <c r="I22" s="118"/>
      <c r="J22" s="47"/>
      <c r="K22" s="118"/>
      <c r="L22" s="52"/>
      <c r="M22" s="118"/>
    </row>
    <row r="23" spans="1:13" ht="15" x14ac:dyDescent="0.25">
      <c r="B23" s="45"/>
      <c r="D23" s="143" t="s">
        <v>42</v>
      </c>
      <c r="E23" s="143"/>
      <c r="F23" s="144"/>
      <c r="G23" s="118"/>
      <c r="H23" s="47"/>
      <c r="I23" s="118"/>
      <c r="J23" s="47"/>
      <c r="K23" s="118"/>
      <c r="L23" s="47"/>
      <c r="M23" s="118"/>
    </row>
    <row r="24" spans="1:13" ht="15" x14ac:dyDescent="0.25">
      <c r="B24" s="45"/>
      <c r="D24" s="143" t="s">
        <v>43</v>
      </c>
      <c r="E24" s="143"/>
      <c r="F24" s="144"/>
      <c r="G24" s="118"/>
      <c r="H24" s="47"/>
      <c r="I24" s="118"/>
      <c r="J24" s="47"/>
      <c r="K24" s="118"/>
      <c r="L24" s="47"/>
      <c r="M24" s="118"/>
    </row>
    <row r="25" spans="1:13" ht="15" x14ac:dyDescent="0.25">
      <c r="B25" s="45"/>
      <c r="D25" s="143" t="s">
        <v>44</v>
      </c>
      <c r="E25" s="143"/>
      <c r="F25" s="144"/>
      <c r="G25" s="118"/>
      <c r="H25" s="47"/>
      <c r="I25" s="118"/>
      <c r="J25" s="47"/>
      <c r="K25" s="118"/>
      <c r="L25" s="47"/>
      <c r="M25" s="118"/>
    </row>
    <row r="26" spans="1:13" ht="15" x14ac:dyDescent="0.25">
      <c r="B26" s="45"/>
      <c r="D26" s="143" t="s">
        <v>45</v>
      </c>
      <c r="E26" s="143"/>
      <c r="F26" s="144"/>
      <c r="G26" s="118"/>
      <c r="H26" s="47"/>
      <c r="I26" s="118"/>
      <c r="J26" s="47"/>
      <c r="K26" s="118"/>
      <c r="L26" s="47"/>
      <c r="M26" s="118"/>
    </row>
    <row r="27" spans="1:13" ht="15" x14ac:dyDescent="0.25">
      <c r="B27" s="45"/>
      <c r="D27" s="143" t="s">
        <v>46</v>
      </c>
      <c r="E27" s="143"/>
      <c r="F27" s="144"/>
      <c r="G27" s="118"/>
      <c r="H27" s="47"/>
      <c r="I27" s="118"/>
      <c r="J27" s="47"/>
      <c r="K27" s="118"/>
      <c r="L27" s="47"/>
      <c r="M27" s="118"/>
    </row>
    <row r="28" spans="1:13" ht="15" x14ac:dyDescent="0.25">
      <c r="B28" s="45"/>
      <c r="D28" s="143" t="s">
        <v>10</v>
      </c>
      <c r="E28" s="143"/>
      <c r="F28" s="144"/>
      <c r="G28" s="118"/>
      <c r="H28" s="47"/>
      <c r="I28" s="118"/>
      <c r="J28" s="47"/>
      <c r="K28" s="118"/>
      <c r="L28" s="47"/>
      <c r="M28" s="118"/>
    </row>
    <row r="29" spans="1:13" ht="15" x14ac:dyDescent="0.25">
      <c r="B29" s="45"/>
      <c r="D29" s="143" t="s">
        <v>47</v>
      </c>
      <c r="E29" s="143"/>
      <c r="F29" s="144"/>
      <c r="G29" s="118"/>
      <c r="H29" s="47"/>
      <c r="I29" s="118"/>
      <c r="J29" s="47"/>
      <c r="K29" s="118"/>
      <c r="L29" s="47"/>
      <c r="M29" s="118"/>
    </row>
    <row r="30" spans="1:13" ht="15" x14ac:dyDescent="0.25">
      <c r="B30" s="45"/>
      <c r="D30" s="55" t="s">
        <v>50</v>
      </c>
      <c r="F30" s="49"/>
      <c r="H30" s="52"/>
      <c r="J30" s="52"/>
      <c r="L30" s="47"/>
    </row>
    <row r="31" spans="1:13" s="79" customFormat="1" x14ac:dyDescent="0.3">
      <c r="A31" s="112"/>
      <c r="B31" s="45"/>
      <c r="C31" s="112"/>
      <c r="D31" s="141" t="s">
        <v>51</v>
      </c>
      <c r="E31" s="141"/>
      <c r="F31" s="142"/>
      <c r="G31" s="117"/>
      <c r="H31" s="52"/>
      <c r="I31" s="52"/>
      <c r="J31" s="52"/>
      <c r="K31" s="52"/>
      <c r="L31" s="90"/>
      <c r="M31" s="52"/>
    </row>
    <row r="32" spans="1:13" ht="15" x14ac:dyDescent="0.25">
      <c r="D32" s="141" t="s">
        <v>80</v>
      </c>
      <c r="E32" s="141"/>
      <c r="F32" s="142"/>
      <c r="G32" s="117"/>
      <c r="H32" s="52"/>
      <c r="I32" s="52"/>
      <c r="J32" s="52"/>
      <c r="K32" s="52"/>
      <c r="L32" s="52"/>
      <c r="M32" s="52"/>
    </row>
    <row r="33" spans="1:13" s="79" customFormat="1" x14ac:dyDescent="0.3">
      <c r="A33" s="112"/>
      <c r="B33" s="45"/>
      <c r="C33" s="112"/>
      <c r="D33" s="141" t="s">
        <v>81</v>
      </c>
      <c r="E33" s="141"/>
      <c r="F33" s="142"/>
      <c r="G33" s="117"/>
      <c r="H33" s="52"/>
      <c r="I33" s="52"/>
      <c r="J33" s="52"/>
      <c r="K33" s="52"/>
      <c r="L33" s="52"/>
      <c r="M33" s="52"/>
    </row>
    <row r="34" spans="1:13" s="79" customFormat="1" x14ac:dyDescent="0.3">
      <c r="A34" s="112"/>
      <c r="B34" s="45"/>
      <c r="C34" s="112"/>
      <c r="D34" s="141" t="s">
        <v>82</v>
      </c>
      <c r="E34" s="141"/>
      <c r="F34" s="142"/>
      <c r="G34" s="117"/>
      <c r="H34" s="52"/>
      <c r="I34" s="52"/>
      <c r="J34" s="52"/>
      <c r="K34" s="52"/>
      <c r="L34" s="52"/>
      <c r="M34" s="52"/>
    </row>
    <row r="35" spans="1:13" s="79" customFormat="1" x14ac:dyDescent="0.3">
      <c r="A35" s="112"/>
      <c r="B35" s="45"/>
      <c r="C35" s="112"/>
      <c r="D35" s="141" t="s">
        <v>83</v>
      </c>
      <c r="E35" s="141"/>
      <c r="F35" s="142"/>
      <c r="G35" s="117"/>
      <c r="H35" s="52"/>
      <c r="I35" s="52"/>
      <c r="J35" s="52"/>
      <c r="K35" s="52"/>
      <c r="L35" s="52"/>
      <c r="M35" s="52"/>
    </row>
    <row r="36" spans="1:13" s="79" customFormat="1" x14ac:dyDescent="0.3">
      <c r="A36" s="112"/>
      <c r="B36" s="45"/>
      <c r="C36" s="112"/>
      <c r="D36" s="141" t="s">
        <v>84</v>
      </c>
      <c r="E36" s="141"/>
      <c r="F36" s="142"/>
      <c r="G36" s="117"/>
      <c r="H36" s="52"/>
      <c r="I36" s="52"/>
      <c r="J36" s="52"/>
      <c r="K36" s="52"/>
      <c r="L36" s="52"/>
      <c r="M36" s="52"/>
    </row>
    <row r="37" spans="1:13" s="79" customFormat="1" x14ac:dyDescent="0.3">
      <c r="A37" s="112"/>
      <c r="B37" s="45"/>
      <c r="C37" s="112"/>
      <c r="D37" s="141" t="s">
        <v>85</v>
      </c>
      <c r="E37" s="141"/>
      <c r="F37" s="142"/>
      <c r="G37" s="117"/>
      <c r="H37" s="52"/>
      <c r="I37" s="52"/>
      <c r="J37" s="52"/>
      <c r="K37" s="52"/>
      <c r="L37" s="52"/>
      <c r="M37" s="52"/>
    </row>
    <row r="38" spans="1:13" s="79" customFormat="1" x14ac:dyDescent="0.3">
      <c r="A38" s="112"/>
      <c r="B38" s="45"/>
      <c r="C38" s="112"/>
      <c r="D38" s="141" t="s">
        <v>86</v>
      </c>
      <c r="E38" s="141"/>
      <c r="F38" s="142"/>
      <c r="G38" s="117"/>
      <c r="H38" s="52"/>
      <c r="I38" s="52"/>
      <c r="J38" s="52"/>
      <c r="K38" s="52"/>
      <c r="L38" s="52"/>
      <c r="M38" s="52"/>
    </row>
    <row r="39" spans="1:13" s="79" customFormat="1" x14ac:dyDescent="0.3">
      <c r="A39" s="112"/>
      <c r="B39" s="45"/>
      <c r="C39" s="112"/>
      <c r="D39" s="141" t="s">
        <v>87</v>
      </c>
      <c r="E39" s="141"/>
      <c r="F39" s="142"/>
      <c r="G39" s="117"/>
      <c r="H39" s="52"/>
      <c r="I39" s="52"/>
      <c r="J39" s="52"/>
      <c r="K39" s="52"/>
      <c r="L39" s="52"/>
      <c r="M39" s="52"/>
    </row>
    <row r="40" spans="1:13" s="79" customFormat="1" x14ac:dyDescent="0.3">
      <c r="A40" s="112"/>
      <c r="B40" s="45"/>
      <c r="C40" s="112"/>
      <c r="D40" s="141" t="s">
        <v>88</v>
      </c>
      <c r="E40" s="141"/>
      <c r="F40" s="142"/>
      <c r="G40" s="117"/>
      <c r="H40" s="52"/>
      <c r="I40" s="52"/>
      <c r="J40" s="52"/>
      <c r="K40" s="52"/>
      <c r="L40" s="52"/>
      <c r="M40" s="52"/>
    </row>
    <row r="41" spans="1:13" s="79" customFormat="1" x14ac:dyDescent="0.3">
      <c r="A41" s="112"/>
      <c r="B41" s="45"/>
      <c r="C41" s="112"/>
      <c r="D41" s="141" t="s">
        <v>90</v>
      </c>
      <c r="E41" s="141"/>
      <c r="F41" s="142"/>
      <c r="G41" s="117"/>
      <c r="H41" s="52"/>
      <c r="I41" s="52"/>
      <c r="J41" s="52"/>
      <c r="K41" s="52"/>
      <c r="L41" s="52"/>
      <c r="M41" s="52"/>
    </row>
    <row r="42" spans="1:13" s="79" customFormat="1" x14ac:dyDescent="0.3">
      <c r="A42" s="112"/>
      <c r="B42" s="45"/>
      <c r="C42" s="112"/>
      <c r="D42" s="141" t="s">
        <v>91</v>
      </c>
      <c r="E42" s="141"/>
      <c r="F42" s="142"/>
      <c r="G42" s="117"/>
      <c r="H42" s="52"/>
      <c r="I42" s="52"/>
      <c r="J42" s="52"/>
      <c r="K42" s="52"/>
      <c r="L42" s="52"/>
      <c r="M42" s="52"/>
    </row>
    <row r="43" spans="1:13" s="79" customFormat="1" x14ac:dyDescent="0.3">
      <c r="A43" s="112"/>
      <c r="B43" s="45"/>
      <c r="C43" s="112"/>
      <c r="D43" s="91" t="s">
        <v>92</v>
      </c>
      <c r="E43" s="112"/>
      <c r="F43" s="92"/>
      <c r="G43" s="112"/>
      <c r="H43" s="52"/>
      <c r="I43" s="112"/>
      <c r="J43" s="52"/>
      <c r="K43" s="112"/>
      <c r="L43" s="52"/>
      <c r="M43" s="112"/>
    </row>
    <row r="44" spans="1:13" s="79" customFormat="1" x14ac:dyDescent="0.3">
      <c r="A44" s="112"/>
      <c r="C44" s="112"/>
      <c r="E44" s="112"/>
      <c r="F44" s="103"/>
      <c r="G44" s="112"/>
      <c r="H44" s="52"/>
      <c r="I44" s="112"/>
      <c r="J44" s="52"/>
      <c r="K44" s="112"/>
      <c r="L44" s="52"/>
      <c r="M44" s="112"/>
    </row>
    <row r="45" spans="1:13" s="79" customFormat="1" ht="28.8" x14ac:dyDescent="0.3">
      <c r="A45" s="112"/>
      <c r="C45" s="112"/>
      <c r="D45" s="79" t="s">
        <v>123</v>
      </c>
      <c r="E45" s="112"/>
      <c r="F45" s="109"/>
      <c r="G45" s="112"/>
      <c r="H45" s="52"/>
      <c r="I45" s="112"/>
      <c r="J45" s="52"/>
      <c r="K45" s="112"/>
      <c r="L45" s="52"/>
      <c r="M45" s="112"/>
    </row>
    <row r="46" spans="1:13" x14ac:dyDescent="0.3">
      <c r="B46" s="45" t="s">
        <v>48</v>
      </c>
      <c r="D46" s="55" t="s">
        <v>89</v>
      </c>
      <c r="F46" s="92"/>
      <c r="H46" s="52"/>
      <c r="J46" s="52"/>
      <c r="L46" s="52"/>
    </row>
    <row r="47" spans="1:13" ht="15" thickBot="1" x14ac:dyDescent="0.35">
      <c r="B47" s="45" t="s">
        <v>48</v>
      </c>
      <c r="D47" s="50" t="s">
        <v>49</v>
      </c>
      <c r="F47" s="51"/>
      <c r="H47" s="84"/>
      <c r="J47" s="84"/>
      <c r="L47" s="52"/>
    </row>
    <row r="48" spans="1:13" ht="27.75" customHeight="1" x14ac:dyDescent="0.3">
      <c r="D48" s="41"/>
      <c r="F48" s="41"/>
      <c r="H48" s="44"/>
      <c r="J48" s="44"/>
      <c r="L48" s="84"/>
    </row>
    <row r="49" spans="4:12" ht="27.75" customHeight="1" x14ac:dyDescent="0.3">
      <c r="D49" s="41"/>
      <c r="F49" s="41"/>
      <c r="H49" s="44"/>
      <c r="J49" s="44"/>
      <c r="L49" s="44"/>
    </row>
    <row r="50" spans="4:12" x14ac:dyDescent="0.3">
      <c r="D50" s="41"/>
      <c r="F50" s="41"/>
      <c r="H50" s="44"/>
      <c r="J50" s="44"/>
      <c r="L50" s="44"/>
    </row>
    <row r="51" spans="4:12" x14ac:dyDescent="0.3">
      <c r="D51" s="41"/>
      <c r="F51" s="41"/>
      <c r="H51" s="44"/>
      <c r="J51" s="44"/>
      <c r="L51" s="44"/>
    </row>
    <row r="52" spans="4:12" x14ac:dyDescent="0.3">
      <c r="D52" s="41"/>
      <c r="F52" s="41"/>
      <c r="H52" s="44"/>
      <c r="J52" s="44"/>
      <c r="L52" s="44"/>
    </row>
    <row r="53" spans="4:12" x14ac:dyDescent="0.3">
      <c r="D53" s="41"/>
      <c r="F53" s="41"/>
      <c r="H53" s="44"/>
      <c r="J53" s="44"/>
      <c r="L53" s="44"/>
    </row>
    <row r="54" spans="4:12" x14ac:dyDescent="0.3">
      <c r="D54" s="41"/>
      <c r="F54" s="41"/>
      <c r="H54" s="44"/>
      <c r="J54" s="44"/>
      <c r="L54" s="44"/>
    </row>
    <row r="55" spans="4:12" x14ac:dyDescent="0.3">
      <c r="D55" s="41"/>
      <c r="F55" s="41"/>
      <c r="H55" s="44"/>
      <c r="J55" s="44"/>
      <c r="L55" s="44"/>
    </row>
    <row r="56" spans="4:12" x14ac:dyDescent="0.3">
      <c r="D56" s="41"/>
      <c r="F56" s="41"/>
      <c r="H56" s="44"/>
      <c r="J56" s="44"/>
      <c r="L56" s="44"/>
    </row>
    <row r="57" spans="4:12" x14ac:dyDescent="0.3">
      <c r="L57" s="44"/>
    </row>
  </sheetData>
  <mergeCells count="22">
    <mergeCell ref="D31:F31"/>
    <mergeCell ref="D26:F26"/>
    <mergeCell ref="D27:F27"/>
    <mergeCell ref="D28:F28"/>
    <mergeCell ref="D29:F29"/>
    <mergeCell ref="D25:F25"/>
    <mergeCell ref="O3:P3"/>
    <mergeCell ref="D22:F22"/>
    <mergeCell ref="D23:F23"/>
    <mergeCell ref="D24:F24"/>
    <mergeCell ref="B20:D20"/>
    <mergeCell ref="D32:F32"/>
    <mergeCell ref="D33:F33"/>
    <mergeCell ref="D34:F34"/>
    <mergeCell ref="D35:F35"/>
    <mergeCell ref="D36:F36"/>
    <mergeCell ref="D42:F42"/>
    <mergeCell ref="D37:F37"/>
    <mergeCell ref="D38:F38"/>
    <mergeCell ref="D39:F39"/>
    <mergeCell ref="D40:F40"/>
    <mergeCell ref="D41:F41"/>
  </mergeCells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8"/>
  <sheetViews>
    <sheetView topLeftCell="C1" zoomScale="55" zoomScaleNormal="55" workbookViewId="0">
      <selection activeCell="W6" sqref="W6"/>
    </sheetView>
  </sheetViews>
  <sheetFormatPr defaultColWidth="9.109375" defaultRowHeight="14.4" x14ac:dyDescent="0.3"/>
  <cols>
    <col min="1" max="1" width="2" style="77" bestFit="1" customWidth="1"/>
    <col min="2" max="2" width="19.44140625" style="1" bestFit="1" customWidth="1"/>
    <col min="3" max="3" width="2" style="77" bestFit="1" customWidth="1"/>
    <col min="4" max="4" width="16.88671875" style="1" customWidth="1"/>
    <col min="5" max="5" width="6.88671875" style="1" hidden="1" customWidth="1"/>
    <col min="6" max="6" width="18.44140625" style="1" hidden="1" customWidth="1"/>
    <col min="7" max="7" width="2" style="77" bestFit="1" customWidth="1"/>
    <col min="8" max="8" width="11.33203125" style="1" customWidth="1"/>
    <col min="9" max="9" width="2" style="77" bestFit="1" customWidth="1"/>
    <col min="10" max="10" width="18.44140625" style="1" bestFit="1" customWidth="1"/>
    <col min="11" max="11" width="2" style="77" bestFit="1" customWidth="1"/>
    <col min="12" max="12" width="18.44140625" style="1" bestFit="1" customWidth="1"/>
    <col min="13" max="13" width="21.5546875" style="77" customWidth="1"/>
    <col min="14" max="14" width="18.44140625" style="1" bestFit="1" customWidth="1"/>
    <col min="15" max="15" width="2" style="77" bestFit="1" customWidth="1"/>
    <col min="16" max="16" width="18.44140625" style="1" bestFit="1" customWidth="1"/>
    <col min="17" max="17" width="2" style="77" bestFit="1" customWidth="1"/>
    <col min="18" max="18" width="18.44140625" style="1" bestFit="1" customWidth="1"/>
    <col min="19" max="19" width="15.33203125" style="77" customWidth="1"/>
    <col min="20" max="20" width="18.44140625" style="1" bestFit="1" customWidth="1"/>
    <col min="21" max="21" width="2" style="77" bestFit="1" customWidth="1"/>
    <col min="22" max="22" width="18.44140625" style="1" bestFit="1" customWidth="1"/>
    <col min="23" max="23" width="2" style="77" bestFit="1" customWidth="1"/>
    <col min="24" max="24" width="18.44140625" style="1" bestFit="1" customWidth="1"/>
    <col min="25" max="25" width="2" style="77" bestFit="1" customWidth="1"/>
    <col min="26" max="26" width="18.44140625" style="1" bestFit="1" customWidth="1"/>
    <col min="27" max="27" width="2" style="77" bestFit="1" customWidth="1"/>
    <col min="28" max="16384" width="9.109375" style="1"/>
  </cols>
  <sheetData>
    <row r="1" spans="1:16384" ht="45" x14ac:dyDescent="0.25">
      <c r="A1" s="77" t="s">
        <v>124</v>
      </c>
      <c r="B1" s="3" t="s">
        <v>52</v>
      </c>
      <c r="C1" s="77" t="s">
        <v>124</v>
      </c>
      <c r="D1" s="149" t="s">
        <v>1</v>
      </c>
      <c r="E1" s="149"/>
      <c r="F1" s="149"/>
      <c r="G1" s="77" t="s">
        <v>124</v>
      </c>
      <c r="H1" s="3" t="s">
        <v>102</v>
      </c>
      <c r="I1" s="77" t="s">
        <v>124</v>
      </c>
      <c r="J1" s="3" t="s">
        <v>149</v>
      </c>
      <c r="K1" s="77" t="s">
        <v>124</v>
      </c>
      <c r="L1" s="3" t="s">
        <v>25</v>
      </c>
      <c r="M1" s="77" t="s">
        <v>124</v>
      </c>
      <c r="N1" s="3" t="s">
        <v>38</v>
      </c>
      <c r="O1" s="77" t="s">
        <v>124</v>
      </c>
      <c r="P1" s="3" t="s">
        <v>150</v>
      </c>
      <c r="Q1" s="77" t="s">
        <v>124</v>
      </c>
      <c r="R1" s="3" t="s">
        <v>151</v>
      </c>
      <c r="S1" s="77" t="s">
        <v>124</v>
      </c>
      <c r="T1" s="3" t="s">
        <v>152</v>
      </c>
      <c r="U1" s="77" t="s">
        <v>124</v>
      </c>
      <c r="V1" s="3" t="s">
        <v>153</v>
      </c>
      <c r="W1" s="77" t="s">
        <v>124</v>
      </c>
      <c r="X1" s="3" t="s">
        <v>3</v>
      </c>
      <c r="Y1" s="77" t="s">
        <v>124</v>
      </c>
      <c r="Z1" s="3" t="s">
        <v>4</v>
      </c>
      <c r="AA1" s="77" t="s">
        <v>124</v>
      </c>
    </row>
    <row r="2" spans="1:16384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 t="s">
        <v>125</v>
      </c>
      <c r="W2" s="77" t="s">
        <v>124</v>
      </c>
      <c r="X2" s="114" t="s">
        <v>125</v>
      </c>
      <c r="Y2" s="77" t="s">
        <v>124</v>
      </c>
      <c r="Z2" s="114" t="s">
        <v>125</v>
      </c>
      <c r="AA2" s="77" t="s">
        <v>124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157.5" customHeight="1" x14ac:dyDescent="0.3">
      <c r="A3" s="77" t="s">
        <v>124</v>
      </c>
      <c r="B3" s="2" t="s">
        <v>71</v>
      </c>
      <c r="C3" s="77" t="s">
        <v>124</v>
      </c>
      <c r="D3" s="150" t="s">
        <v>76</v>
      </c>
      <c r="E3" s="150"/>
      <c r="F3" s="150"/>
      <c r="G3" s="77" t="s">
        <v>124</v>
      </c>
      <c r="H3" s="39">
        <v>120</v>
      </c>
      <c r="I3" s="77" t="s">
        <v>140</v>
      </c>
      <c r="J3" s="82" t="s">
        <v>145</v>
      </c>
      <c r="K3" s="77" t="s">
        <v>142</v>
      </c>
      <c r="L3" s="35" t="s">
        <v>146</v>
      </c>
      <c r="M3" s="77" t="s">
        <v>142</v>
      </c>
      <c r="N3" s="82" t="s">
        <v>146</v>
      </c>
      <c r="O3" s="77" t="s">
        <v>142</v>
      </c>
      <c r="P3" s="35" t="s">
        <v>147</v>
      </c>
      <c r="Q3" s="77" t="s">
        <v>142</v>
      </c>
      <c r="R3" s="35" t="s">
        <v>147</v>
      </c>
      <c r="S3" s="77" t="s">
        <v>142</v>
      </c>
      <c r="T3" s="82" t="s">
        <v>141</v>
      </c>
      <c r="U3" s="77" t="s">
        <v>142</v>
      </c>
      <c r="V3" s="82" t="s">
        <v>141</v>
      </c>
      <c r="W3" s="77" t="s">
        <v>142</v>
      </c>
      <c r="X3" s="82" t="s">
        <v>148</v>
      </c>
      <c r="Y3" s="77" t="s">
        <v>142</v>
      </c>
      <c r="Z3" s="35" t="s">
        <v>226</v>
      </c>
      <c r="AA3" s="77" t="s">
        <v>144</v>
      </c>
    </row>
    <row r="5" spans="1:16384" ht="15" x14ac:dyDescent="0.25">
      <c r="B5" s="112" t="s">
        <v>126</v>
      </c>
    </row>
    <row r="7" spans="1:16384" ht="15" x14ac:dyDescent="0.25">
      <c r="B7" s="151"/>
      <c r="C7" s="151"/>
      <c r="D7" s="151"/>
      <c r="G7" s="112"/>
      <c r="I7" s="112"/>
      <c r="K7" s="112"/>
      <c r="M7" s="112"/>
      <c r="O7" s="112"/>
      <c r="Q7" s="112"/>
      <c r="S7" s="112"/>
      <c r="U7" s="112"/>
      <c r="W7" s="112"/>
      <c r="Y7" s="112"/>
      <c r="AA7" s="112"/>
    </row>
    <row r="8" spans="1:16384" ht="48.75" customHeight="1" x14ac:dyDescent="0.25"/>
  </sheetData>
  <mergeCells count="3">
    <mergeCell ref="D1:F1"/>
    <mergeCell ref="D3:F3"/>
    <mergeCell ref="B7:D7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7"/>
  <sheetViews>
    <sheetView topLeftCell="D1" zoomScale="93" zoomScaleNormal="93" workbookViewId="0">
      <selection activeCell="H3" sqref="H3"/>
    </sheetView>
  </sheetViews>
  <sheetFormatPr defaultRowHeight="14.4" x14ac:dyDescent="0.3"/>
  <cols>
    <col min="1" max="1" width="2" style="77" bestFit="1" customWidth="1"/>
    <col min="2" max="2" width="18.44140625" bestFit="1" customWidth="1"/>
    <col min="3" max="3" width="5.44140625" style="77" customWidth="1"/>
    <col min="4" max="4" width="18.44140625" bestFit="1" customWidth="1"/>
    <col min="5" max="5" width="3.88671875" style="77" customWidth="1"/>
    <col min="6" max="6" width="20.6640625" bestFit="1" customWidth="1"/>
    <col min="7" max="7" width="4.88671875" style="77" customWidth="1"/>
    <col min="8" max="8" width="27.33203125" bestFit="1" customWidth="1"/>
    <col min="9" max="9" width="4.109375" style="77" customWidth="1"/>
    <col min="10" max="10" width="27.33203125" bestFit="1" customWidth="1"/>
    <col min="11" max="11" width="3.44140625" style="77" customWidth="1"/>
    <col min="12" max="12" width="27.33203125" bestFit="1" customWidth="1"/>
    <col min="13" max="13" width="4.33203125" style="77" customWidth="1"/>
    <col min="14" max="14" width="18.44140625" bestFit="1" customWidth="1"/>
    <col min="15" max="15" width="2" style="77" bestFit="1" customWidth="1"/>
    <col min="16" max="16" width="18.44140625" bestFit="1" customWidth="1"/>
    <col min="17" max="17" width="2" style="77" bestFit="1" customWidth="1"/>
    <col min="18" max="18" width="18.44140625" bestFit="1" customWidth="1"/>
    <col min="19" max="19" width="2" style="77" bestFit="1" customWidth="1"/>
    <col min="20" max="20" width="18.44140625" bestFit="1" customWidth="1"/>
    <col min="21" max="21" width="2" style="77" bestFit="1" customWidth="1"/>
    <col min="22" max="22" width="18.44140625" bestFit="1" customWidth="1"/>
    <col min="23" max="23" width="8.5546875" style="77" customWidth="1"/>
  </cols>
  <sheetData>
    <row r="1" spans="1:16380" ht="41.25" customHeight="1" x14ac:dyDescent="0.25">
      <c r="A1" s="77" t="s">
        <v>124</v>
      </c>
      <c r="B1" s="54" t="s">
        <v>52</v>
      </c>
      <c r="C1" s="77" t="s">
        <v>124</v>
      </c>
      <c r="D1" s="54" t="s">
        <v>230</v>
      </c>
      <c r="E1" s="77" t="s">
        <v>124</v>
      </c>
      <c r="F1" s="21" t="s">
        <v>2</v>
      </c>
      <c r="G1" s="77" t="s">
        <v>124</v>
      </c>
      <c r="H1" s="54" t="s">
        <v>149</v>
      </c>
      <c r="I1" s="77" t="s">
        <v>124</v>
      </c>
      <c r="J1" s="54" t="s">
        <v>25</v>
      </c>
      <c r="K1" s="77" t="s">
        <v>124</v>
      </c>
      <c r="L1" s="54" t="s">
        <v>38</v>
      </c>
      <c r="M1" s="77" t="s">
        <v>124</v>
      </c>
      <c r="N1" s="54" t="s">
        <v>150</v>
      </c>
      <c r="O1" s="77" t="s">
        <v>124</v>
      </c>
      <c r="P1" s="54" t="s">
        <v>151</v>
      </c>
      <c r="Q1" s="77" t="s">
        <v>124</v>
      </c>
      <c r="R1" s="54" t="s">
        <v>3</v>
      </c>
      <c r="S1" s="77" t="s">
        <v>124</v>
      </c>
      <c r="T1" s="54" t="s">
        <v>4</v>
      </c>
      <c r="U1" s="77" t="s">
        <v>124</v>
      </c>
      <c r="V1" s="56" t="s">
        <v>54</v>
      </c>
      <c r="W1" s="77" t="s">
        <v>124</v>
      </c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77" t="s">
        <v>124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 t="s">
        <v>125</v>
      </c>
      <c r="W2" s="77" t="s">
        <v>124</v>
      </c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75" x14ac:dyDescent="0.25">
      <c r="A3" s="77" t="s">
        <v>124</v>
      </c>
      <c r="B3" s="53" t="s">
        <v>53</v>
      </c>
      <c r="C3" s="77" t="s">
        <v>124</v>
      </c>
      <c r="D3" s="53">
        <v>20</v>
      </c>
      <c r="E3" s="77" t="s">
        <v>140</v>
      </c>
      <c r="F3" s="35" t="s">
        <v>154</v>
      </c>
      <c r="G3" s="77" t="s">
        <v>142</v>
      </c>
      <c r="H3" s="35" t="s">
        <v>254</v>
      </c>
      <c r="I3" s="77" t="s">
        <v>142</v>
      </c>
      <c r="J3" s="82" t="s">
        <v>237</v>
      </c>
      <c r="K3" s="77" t="s">
        <v>143</v>
      </c>
      <c r="L3" s="82" t="s">
        <v>237</v>
      </c>
      <c r="M3" s="77" t="s">
        <v>142</v>
      </c>
      <c r="N3" s="82" t="s">
        <v>236</v>
      </c>
      <c r="O3" s="77" t="s">
        <v>142</v>
      </c>
      <c r="P3" s="82" t="s">
        <v>236</v>
      </c>
      <c r="Q3" s="77" t="s">
        <v>142</v>
      </c>
      <c r="R3" s="35" t="s">
        <v>238</v>
      </c>
      <c r="S3" s="77" t="s">
        <v>142</v>
      </c>
      <c r="T3" s="35" t="s">
        <v>155</v>
      </c>
      <c r="U3" s="77" t="s">
        <v>142</v>
      </c>
      <c r="V3" s="104" t="s">
        <v>156</v>
      </c>
      <c r="W3" s="77" t="s">
        <v>144</v>
      </c>
    </row>
    <row r="4" spans="1:16380" ht="30" x14ac:dyDescent="0.25">
      <c r="A4" s="127" t="s">
        <v>124</v>
      </c>
      <c r="B4" s="125" t="s">
        <v>0</v>
      </c>
      <c r="C4" s="127" t="s">
        <v>124</v>
      </c>
      <c r="D4" s="125" t="s">
        <v>230</v>
      </c>
      <c r="E4" s="128" t="s">
        <v>124</v>
      </c>
      <c r="F4" s="129" t="s">
        <v>232</v>
      </c>
      <c r="G4" s="128" t="s">
        <v>124</v>
      </c>
      <c r="H4" s="130" t="s">
        <v>233</v>
      </c>
      <c r="I4" s="128" t="s">
        <v>124</v>
      </c>
      <c r="J4" s="130" t="s">
        <v>234</v>
      </c>
      <c r="K4" s="128" t="s">
        <v>124</v>
      </c>
      <c r="L4" s="130" t="s">
        <v>235</v>
      </c>
      <c r="M4" s="128" t="s">
        <v>124</v>
      </c>
    </row>
    <row r="5" spans="1:16380" ht="15" x14ac:dyDescent="0.25">
      <c r="A5" s="127" t="s">
        <v>124</v>
      </c>
      <c r="B5" s="114" t="s">
        <v>125</v>
      </c>
      <c r="C5" s="127" t="s">
        <v>124</v>
      </c>
      <c r="D5" s="114" t="s">
        <v>125</v>
      </c>
      <c r="E5" s="128" t="s">
        <v>124</v>
      </c>
      <c r="F5" s="131" t="s">
        <v>227</v>
      </c>
      <c r="G5" s="128" t="s">
        <v>124</v>
      </c>
      <c r="H5" s="131" t="s">
        <v>227</v>
      </c>
      <c r="I5" s="128" t="s">
        <v>124</v>
      </c>
      <c r="J5" s="131" t="s">
        <v>227</v>
      </c>
      <c r="K5" s="128" t="s">
        <v>124</v>
      </c>
      <c r="L5" s="131" t="s">
        <v>227</v>
      </c>
      <c r="M5" s="128" t="s">
        <v>124</v>
      </c>
    </row>
    <row r="6" spans="1:16380" ht="39" x14ac:dyDescent="0.25">
      <c r="A6" s="127" t="s">
        <v>124</v>
      </c>
      <c r="B6" s="126" t="s">
        <v>231</v>
      </c>
      <c r="C6" s="127" t="s">
        <v>124</v>
      </c>
      <c r="D6" s="126">
        <v>120</v>
      </c>
      <c r="E6" s="132" t="s">
        <v>140</v>
      </c>
      <c r="F6" s="133" t="s">
        <v>228</v>
      </c>
      <c r="G6" s="132" t="s">
        <v>142</v>
      </c>
      <c r="H6" s="36" t="s">
        <v>228</v>
      </c>
      <c r="I6" s="132" t="s">
        <v>142</v>
      </c>
      <c r="J6" s="133" t="s">
        <v>228</v>
      </c>
      <c r="K6" s="132" t="s">
        <v>142</v>
      </c>
      <c r="L6" s="133" t="s">
        <v>229</v>
      </c>
      <c r="M6" s="132" t="s">
        <v>144</v>
      </c>
    </row>
    <row r="7" spans="1:16380" ht="15" x14ac:dyDescent="0.25">
      <c r="B7" s="115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10"/>
  <sheetViews>
    <sheetView topLeftCell="D1" zoomScale="70" zoomScaleNormal="70" workbookViewId="0">
      <selection activeCell="J6" sqref="J6"/>
    </sheetView>
  </sheetViews>
  <sheetFormatPr defaultRowHeight="14.4" x14ac:dyDescent="0.3"/>
  <cols>
    <col min="1" max="1" width="2" style="77" bestFit="1" customWidth="1"/>
    <col min="2" max="2" width="19.6640625" bestFit="1" customWidth="1"/>
    <col min="3" max="3" width="2" style="77" bestFit="1" customWidth="1"/>
    <col min="4" max="6" width="18.44140625" bestFit="1" customWidth="1"/>
    <col min="7" max="7" width="2.33203125" style="77" customWidth="1"/>
    <col min="8" max="8" width="18.44140625" bestFit="1" customWidth="1"/>
    <col min="9" max="9" width="2" style="77" bestFit="1" customWidth="1"/>
    <col min="10" max="10" width="12.33203125" customWidth="1"/>
    <col min="11" max="11" width="1.6640625" style="77" customWidth="1"/>
    <col min="12" max="12" width="18.44140625" bestFit="1" customWidth="1"/>
    <col min="13" max="13" width="2" style="77" bestFit="1" customWidth="1"/>
    <col min="14" max="14" width="18.44140625" bestFit="1" customWidth="1"/>
    <col min="15" max="15" width="23.5546875" style="77" customWidth="1"/>
    <col min="16" max="16" width="27" customWidth="1"/>
    <col min="17" max="17" width="2" style="77" bestFit="1" customWidth="1"/>
    <col min="18" max="18" width="18.44140625" bestFit="1" customWidth="1"/>
    <col min="19" max="19" width="2" style="77" bestFit="1" customWidth="1"/>
    <col min="20" max="20" width="18.44140625" bestFit="1" customWidth="1"/>
    <col min="21" max="21" width="30.21875" style="77" bestFit="1" customWidth="1"/>
    <col min="22" max="22" width="18.44140625" bestFit="1" customWidth="1"/>
    <col min="23" max="23" width="2" style="77" bestFit="1" customWidth="1"/>
    <col min="24" max="25" width="17.33203125" style="77" customWidth="1"/>
    <col min="26" max="26" width="18.33203125" style="77" customWidth="1"/>
  </cols>
  <sheetData>
    <row r="1" spans="1:16380" ht="60" customHeight="1" x14ac:dyDescent="0.25">
      <c r="A1" s="77" t="s">
        <v>124</v>
      </c>
      <c r="B1" s="5" t="s">
        <v>0</v>
      </c>
      <c r="C1" s="77" t="s">
        <v>124</v>
      </c>
      <c r="D1" s="149" t="s">
        <v>1</v>
      </c>
      <c r="E1" s="149"/>
      <c r="F1" s="149"/>
      <c r="G1" s="77" t="s">
        <v>124</v>
      </c>
      <c r="H1" s="5" t="s">
        <v>251</v>
      </c>
      <c r="I1" s="77" t="s">
        <v>124</v>
      </c>
      <c r="J1" s="5" t="s">
        <v>102</v>
      </c>
      <c r="K1" s="77" t="s">
        <v>124</v>
      </c>
      <c r="L1" s="5" t="s">
        <v>149</v>
      </c>
      <c r="M1" s="77" t="s">
        <v>124</v>
      </c>
      <c r="N1" s="5" t="s">
        <v>25</v>
      </c>
      <c r="O1" s="77" t="s">
        <v>124</v>
      </c>
      <c r="P1" s="5" t="s">
        <v>38</v>
      </c>
      <c r="Q1" s="77" t="s">
        <v>124</v>
      </c>
      <c r="R1" s="5" t="s">
        <v>150</v>
      </c>
      <c r="S1" s="77" t="s">
        <v>124</v>
      </c>
      <c r="T1" s="5" t="s">
        <v>151</v>
      </c>
      <c r="U1" s="77" t="s">
        <v>124</v>
      </c>
      <c r="V1" s="5" t="s">
        <v>5</v>
      </c>
      <c r="W1" s="77" t="s">
        <v>124</v>
      </c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 t="s">
        <v>125</v>
      </c>
      <c r="W2" s="77" t="s">
        <v>124</v>
      </c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43.2" x14ac:dyDescent="0.3">
      <c r="A3" s="77" t="s">
        <v>124</v>
      </c>
      <c r="B3" s="4" t="s">
        <v>239</v>
      </c>
      <c r="C3" s="77" t="s">
        <v>124</v>
      </c>
      <c r="D3" s="150" t="s">
        <v>240</v>
      </c>
      <c r="E3" s="150"/>
      <c r="F3" s="150"/>
      <c r="G3" s="77" t="s">
        <v>124</v>
      </c>
      <c r="H3" s="4">
        <v>30</v>
      </c>
      <c r="I3" s="77" t="s">
        <v>124</v>
      </c>
      <c r="J3" s="4">
        <v>900</v>
      </c>
      <c r="K3" s="77" t="s">
        <v>140</v>
      </c>
      <c r="L3" s="104" t="s">
        <v>129</v>
      </c>
      <c r="M3" s="77" t="s">
        <v>142</v>
      </c>
      <c r="N3" s="104" t="s">
        <v>134</v>
      </c>
      <c r="O3" s="77" t="s">
        <v>142</v>
      </c>
      <c r="P3" s="104" t="s">
        <v>129</v>
      </c>
      <c r="Q3" s="77" t="s">
        <v>142</v>
      </c>
      <c r="R3" s="34" t="s">
        <v>130</v>
      </c>
      <c r="S3" s="77" t="s">
        <v>142</v>
      </c>
      <c r="T3" s="34" t="s">
        <v>130</v>
      </c>
      <c r="U3" s="77" t="s">
        <v>142</v>
      </c>
      <c r="V3" s="104" t="s">
        <v>129</v>
      </c>
      <c r="W3" s="77" t="s">
        <v>144</v>
      </c>
    </row>
    <row r="4" spans="1:16380" ht="90" customHeight="1" x14ac:dyDescent="0.3">
      <c r="A4" s="77" t="s">
        <v>124</v>
      </c>
      <c r="B4" s="6" t="s">
        <v>6</v>
      </c>
      <c r="C4" s="77" t="s">
        <v>124</v>
      </c>
      <c r="D4" s="150" t="s">
        <v>132</v>
      </c>
      <c r="E4" s="150"/>
      <c r="F4" s="150"/>
      <c r="G4" s="77" t="s">
        <v>124</v>
      </c>
      <c r="H4" s="4">
        <v>900</v>
      </c>
      <c r="I4" s="77" t="s">
        <v>124</v>
      </c>
      <c r="J4" s="4">
        <v>1020</v>
      </c>
      <c r="K4" s="77" t="s">
        <v>140</v>
      </c>
      <c r="L4" s="104" t="s">
        <v>136</v>
      </c>
      <c r="M4" s="77" t="s">
        <v>142</v>
      </c>
      <c r="N4" s="64" t="s">
        <v>135</v>
      </c>
      <c r="O4" s="77" t="s">
        <v>142</v>
      </c>
      <c r="P4" s="104" t="s">
        <v>136</v>
      </c>
      <c r="Q4" s="77" t="s">
        <v>142</v>
      </c>
      <c r="R4" s="34" t="s">
        <v>137</v>
      </c>
      <c r="S4" s="77" t="s">
        <v>142</v>
      </c>
      <c r="T4" s="34" t="s">
        <v>137</v>
      </c>
      <c r="U4" s="77" t="s">
        <v>142</v>
      </c>
      <c r="V4" s="104" t="s">
        <v>130</v>
      </c>
      <c r="W4" s="77" t="s">
        <v>144</v>
      </c>
    </row>
    <row r="5" spans="1:16380" ht="43.2" x14ac:dyDescent="0.3">
      <c r="A5" s="77" t="s">
        <v>124</v>
      </c>
      <c r="B5" s="7" t="s">
        <v>7</v>
      </c>
      <c r="C5" s="77" t="s">
        <v>124</v>
      </c>
      <c r="D5" s="152"/>
      <c r="E5" s="152"/>
      <c r="F5" s="152"/>
      <c r="G5" s="77" t="s">
        <v>124</v>
      </c>
      <c r="H5" s="7">
        <v>1020</v>
      </c>
      <c r="I5" s="77" t="s">
        <v>124</v>
      </c>
      <c r="J5" s="7">
        <v>1420</v>
      </c>
      <c r="K5" s="77" t="s">
        <v>140</v>
      </c>
      <c r="L5" s="104" t="s">
        <v>138</v>
      </c>
      <c r="M5" s="77" t="s">
        <v>142</v>
      </c>
      <c r="N5" s="34" t="s">
        <v>139</v>
      </c>
      <c r="O5" s="77" t="s">
        <v>142</v>
      </c>
      <c r="P5" s="104" t="s">
        <v>139</v>
      </c>
      <c r="Q5" s="77" t="s">
        <v>142</v>
      </c>
      <c r="R5" s="121" t="s">
        <v>139</v>
      </c>
      <c r="S5" s="77" t="s">
        <v>142</v>
      </c>
      <c r="T5" s="34" t="s">
        <v>139</v>
      </c>
      <c r="U5" s="77" t="s">
        <v>142</v>
      </c>
      <c r="V5" s="104" t="s">
        <v>129</v>
      </c>
      <c r="W5" s="77" t="s">
        <v>144</v>
      </c>
    </row>
    <row r="7" spans="1:16380" ht="15" x14ac:dyDescent="0.25">
      <c r="B7" s="77" t="s">
        <v>128</v>
      </c>
      <c r="D7" s="77"/>
      <c r="E7" s="77"/>
    </row>
    <row r="8" spans="1:16380" ht="18" customHeight="1" x14ac:dyDescent="0.25">
      <c r="B8" s="77" t="s">
        <v>131</v>
      </c>
      <c r="D8" s="77"/>
      <c r="E8" s="77"/>
      <c r="L8" s="77"/>
    </row>
    <row r="9" spans="1:16380" ht="15" x14ac:dyDescent="0.25">
      <c r="B9" s="77" t="s">
        <v>133</v>
      </c>
      <c r="D9" s="77"/>
      <c r="E9" s="77"/>
    </row>
    <row r="10" spans="1:16380" ht="15" x14ac:dyDescent="0.25">
      <c r="B10" s="77"/>
      <c r="D10" s="77"/>
      <c r="E10" s="77"/>
    </row>
  </sheetData>
  <mergeCells count="4">
    <mergeCell ref="D5:F5"/>
    <mergeCell ref="D4:F4"/>
    <mergeCell ref="D3:F3"/>
    <mergeCell ref="D1:F1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14"/>
  <sheetViews>
    <sheetView topLeftCell="E1" zoomScale="70" zoomScaleNormal="70" workbookViewId="0">
      <selection activeCell="R8" sqref="R8"/>
    </sheetView>
  </sheetViews>
  <sheetFormatPr defaultColWidth="9.109375" defaultRowHeight="14.4" x14ac:dyDescent="0.3"/>
  <cols>
    <col min="1" max="1" width="2" style="77" bestFit="1" customWidth="1"/>
    <col min="2" max="2" width="19.88671875" style="1" bestFit="1" customWidth="1"/>
    <col min="3" max="3" width="2" style="77" bestFit="1" customWidth="1"/>
    <col min="4" max="6" width="18.44140625" style="1" bestFit="1" customWidth="1"/>
    <col min="7" max="7" width="2" style="77" bestFit="1" customWidth="1"/>
    <col min="8" max="8" width="18.44140625" style="1" bestFit="1" customWidth="1"/>
    <col min="9" max="9" width="2" style="77" bestFit="1" customWidth="1"/>
    <col min="10" max="10" width="18.44140625" style="1" bestFit="1" customWidth="1"/>
    <col min="11" max="11" width="2" style="77" bestFit="1" customWidth="1"/>
    <col min="12" max="12" width="18.44140625" style="1" bestFit="1" customWidth="1"/>
    <col min="13" max="13" width="2" style="77" bestFit="1" customWidth="1"/>
    <col min="14" max="14" width="18.44140625" style="1" bestFit="1" customWidth="1"/>
    <col min="15" max="15" width="30.21875" style="77" bestFit="1" customWidth="1"/>
    <col min="16" max="16" width="18.44140625" style="1" bestFit="1" customWidth="1"/>
    <col min="17" max="17" width="2" style="77" bestFit="1" customWidth="1"/>
    <col min="18" max="18" width="18.44140625" style="1" bestFit="1" customWidth="1"/>
    <col min="19" max="19" width="2" style="77" bestFit="1" customWidth="1"/>
    <col min="20" max="20" width="18.44140625" style="1" bestFit="1" customWidth="1"/>
    <col min="21" max="21" width="2" style="77" bestFit="1" customWidth="1"/>
    <col min="22" max="22" width="14.33203125" style="77" customWidth="1"/>
    <col min="23" max="24" width="17" style="77" customWidth="1"/>
    <col min="25" max="16384" width="9.109375" style="1"/>
  </cols>
  <sheetData>
    <row r="1" spans="1:16380" ht="30" x14ac:dyDescent="0.25">
      <c r="A1" s="77" t="s">
        <v>124</v>
      </c>
      <c r="B1" s="8" t="s">
        <v>0</v>
      </c>
      <c r="C1" s="77" t="s">
        <v>124</v>
      </c>
      <c r="D1" s="149" t="s">
        <v>1</v>
      </c>
      <c r="E1" s="149"/>
      <c r="F1" s="149"/>
      <c r="G1" s="77" t="s">
        <v>124</v>
      </c>
      <c r="H1" s="8" t="s">
        <v>251</v>
      </c>
      <c r="I1" s="77" t="s">
        <v>124</v>
      </c>
      <c r="J1" s="8" t="s">
        <v>102</v>
      </c>
      <c r="K1" s="77" t="s">
        <v>124</v>
      </c>
      <c r="L1" s="8" t="s">
        <v>149</v>
      </c>
      <c r="M1" s="77" t="s">
        <v>124</v>
      </c>
      <c r="N1" s="8" t="s">
        <v>25</v>
      </c>
      <c r="O1" s="77" t="s">
        <v>124</v>
      </c>
      <c r="P1" s="8" t="s">
        <v>38</v>
      </c>
      <c r="Q1" s="77" t="s">
        <v>124</v>
      </c>
      <c r="R1" s="8" t="s">
        <v>150</v>
      </c>
      <c r="S1" s="77" t="s">
        <v>124</v>
      </c>
      <c r="T1" s="8" t="s">
        <v>151</v>
      </c>
      <c r="U1" s="77" t="s">
        <v>124</v>
      </c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43.2" x14ac:dyDescent="0.3">
      <c r="A3" s="77" t="s">
        <v>124</v>
      </c>
      <c r="B3" s="134" t="s">
        <v>239</v>
      </c>
      <c r="C3" s="136" t="s">
        <v>124</v>
      </c>
      <c r="D3" s="150" t="s">
        <v>240</v>
      </c>
      <c r="E3" s="150"/>
      <c r="F3" s="150"/>
      <c r="G3" s="136" t="s">
        <v>124</v>
      </c>
      <c r="H3" s="134">
        <v>30</v>
      </c>
      <c r="I3" s="136" t="s">
        <v>124</v>
      </c>
      <c r="J3" s="134">
        <v>900</v>
      </c>
      <c r="K3" s="77" t="s">
        <v>140</v>
      </c>
      <c r="L3" s="104" t="s">
        <v>129</v>
      </c>
      <c r="M3" s="77" t="s">
        <v>142</v>
      </c>
      <c r="N3" s="104" t="s">
        <v>134</v>
      </c>
      <c r="O3" s="77" t="s">
        <v>142</v>
      </c>
      <c r="P3" s="104" t="s">
        <v>129</v>
      </c>
      <c r="Q3" s="77" t="s">
        <v>142</v>
      </c>
      <c r="R3" s="34" t="s">
        <v>130</v>
      </c>
      <c r="S3" s="77" t="s">
        <v>142</v>
      </c>
      <c r="T3" s="34" t="s">
        <v>130</v>
      </c>
      <c r="U3" s="77" t="s">
        <v>144</v>
      </c>
    </row>
    <row r="4" spans="1:16380" ht="60" customHeight="1" x14ac:dyDescent="0.3">
      <c r="A4" s="77" t="s">
        <v>124</v>
      </c>
      <c r="B4" s="20" t="s">
        <v>6</v>
      </c>
      <c r="C4" s="136" t="s">
        <v>124</v>
      </c>
      <c r="D4" s="150" t="s">
        <v>132</v>
      </c>
      <c r="E4" s="150"/>
      <c r="F4" s="150"/>
      <c r="G4" s="136" t="s">
        <v>124</v>
      </c>
      <c r="H4" s="134">
        <v>900</v>
      </c>
      <c r="I4" s="136" t="s">
        <v>124</v>
      </c>
      <c r="J4" s="134">
        <v>1020</v>
      </c>
      <c r="K4" s="77" t="s">
        <v>140</v>
      </c>
      <c r="L4" s="104" t="s">
        <v>136</v>
      </c>
      <c r="M4" s="77" t="s">
        <v>142</v>
      </c>
      <c r="N4" s="64" t="s">
        <v>135</v>
      </c>
      <c r="O4" s="77" t="s">
        <v>142</v>
      </c>
      <c r="P4" s="104" t="s">
        <v>136</v>
      </c>
      <c r="Q4" s="77" t="s">
        <v>142</v>
      </c>
      <c r="R4" s="34" t="s">
        <v>137</v>
      </c>
      <c r="S4" s="77" t="s">
        <v>142</v>
      </c>
      <c r="T4" s="34" t="s">
        <v>137</v>
      </c>
      <c r="U4" s="77" t="s">
        <v>144</v>
      </c>
    </row>
    <row r="5" spans="1:16380" ht="45" customHeight="1" x14ac:dyDescent="0.3">
      <c r="A5" s="77" t="s">
        <v>124</v>
      </c>
      <c r="B5" s="135" t="s">
        <v>8</v>
      </c>
      <c r="C5" s="136" t="s">
        <v>124</v>
      </c>
      <c r="D5" s="152"/>
      <c r="E5" s="152"/>
      <c r="F5" s="152"/>
      <c r="G5" s="136" t="s">
        <v>124</v>
      </c>
      <c r="H5" s="135">
        <v>1020</v>
      </c>
      <c r="I5" s="136" t="s">
        <v>124</v>
      </c>
      <c r="J5" s="135">
        <v>1420</v>
      </c>
      <c r="K5" s="77" t="s">
        <v>140</v>
      </c>
      <c r="L5" s="104" t="s">
        <v>138</v>
      </c>
      <c r="M5" s="77" t="s">
        <v>142</v>
      </c>
      <c r="N5" s="34" t="s">
        <v>139</v>
      </c>
      <c r="O5" s="77" t="s">
        <v>142</v>
      </c>
      <c r="P5" s="104" t="s">
        <v>139</v>
      </c>
      <c r="Q5" s="77" t="s">
        <v>142</v>
      </c>
      <c r="R5" s="34" t="s">
        <v>139</v>
      </c>
      <c r="S5" s="77" t="s">
        <v>142</v>
      </c>
      <c r="T5" s="34" t="s">
        <v>139</v>
      </c>
      <c r="U5" s="77" t="s">
        <v>144</v>
      </c>
    </row>
    <row r="7" spans="1:16380" ht="15" x14ac:dyDescent="0.25">
      <c r="B7" s="77"/>
      <c r="D7" s="77"/>
      <c r="E7" s="77"/>
    </row>
    <row r="8" spans="1:16380" ht="15" x14ac:dyDescent="0.25">
      <c r="B8" s="77"/>
      <c r="D8" s="77"/>
      <c r="E8" s="77"/>
    </row>
    <row r="9" spans="1:16380" ht="15" x14ac:dyDescent="0.25">
      <c r="B9" s="153"/>
      <c r="C9" s="153"/>
      <c r="D9" s="153"/>
      <c r="E9" s="77"/>
    </row>
    <row r="10" spans="1:16380" ht="15" x14ac:dyDescent="0.25">
      <c r="B10" s="77"/>
      <c r="D10" s="77"/>
      <c r="E10" s="77"/>
    </row>
    <row r="12" spans="1:16380" ht="15" x14ac:dyDescent="0.25">
      <c r="B12" s="77" t="s">
        <v>128</v>
      </c>
    </row>
    <row r="13" spans="1:16380" ht="15" x14ac:dyDescent="0.25">
      <c r="B13" s="77" t="s">
        <v>131</v>
      </c>
    </row>
    <row r="14" spans="1:16380" ht="15" x14ac:dyDescent="0.25">
      <c r="B14" s="116" t="s">
        <v>133</v>
      </c>
    </row>
  </sheetData>
  <mergeCells count="5">
    <mergeCell ref="B9:D9"/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8" orientation="landscape" r:id="rId1"/>
  <headerFooter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6"/>
  <sheetViews>
    <sheetView topLeftCell="G1" workbookViewId="0">
      <selection activeCell="N6" sqref="N6"/>
    </sheetView>
  </sheetViews>
  <sheetFormatPr defaultColWidth="2.109375" defaultRowHeight="14.4" x14ac:dyDescent="0.3"/>
  <cols>
    <col min="1" max="1" width="2" style="77" bestFit="1" customWidth="1"/>
    <col min="2" max="2" width="19.6640625" bestFit="1" customWidth="1"/>
    <col min="3" max="3" width="2" style="77" bestFit="1" customWidth="1"/>
    <col min="4" max="6" width="18.44140625" bestFit="1" customWidth="1"/>
    <col min="7" max="7" width="2" style="77" bestFit="1" customWidth="1"/>
    <col min="8" max="8" width="18.44140625" bestFit="1" customWidth="1"/>
    <col min="9" max="9" width="2" style="77" bestFit="1" customWidth="1"/>
    <col min="10" max="10" width="18.44140625" bestFit="1" customWidth="1"/>
    <col min="11" max="11" width="2" style="77" bestFit="1" customWidth="1"/>
    <col min="12" max="12" width="18.44140625" bestFit="1" customWidth="1"/>
    <col min="13" max="13" width="2" style="77" bestFit="1" customWidth="1"/>
    <col min="14" max="14" width="18.44140625" bestFit="1" customWidth="1"/>
    <col min="15" max="15" width="27.109375" style="77" bestFit="1" customWidth="1"/>
    <col min="16" max="16" width="18.44140625" bestFit="1" customWidth="1"/>
    <col min="17" max="17" width="2" style="77" bestFit="1" customWidth="1"/>
    <col min="18" max="18" width="18.44140625" bestFit="1" customWidth="1"/>
    <col min="19" max="19" width="2" style="77" bestFit="1" customWidth="1"/>
    <col min="20" max="20" width="18.44140625" bestFit="1" customWidth="1"/>
    <col min="21" max="21" width="2" style="77" bestFit="1" customWidth="1"/>
  </cols>
  <sheetData>
    <row r="1" spans="1:16380" ht="30" x14ac:dyDescent="0.25">
      <c r="A1" s="77" t="s">
        <v>124</v>
      </c>
      <c r="B1" s="14" t="s">
        <v>0</v>
      </c>
      <c r="C1" s="77" t="s">
        <v>124</v>
      </c>
      <c r="D1" s="149" t="s">
        <v>1</v>
      </c>
      <c r="E1" s="149"/>
      <c r="F1" s="149"/>
      <c r="G1" s="77" t="s">
        <v>124</v>
      </c>
      <c r="H1" s="14" t="s">
        <v>251</v>
      </c>
      <c r="I1" s="77" t="s">
        <v>124</v>
      </c>
      <c r="J1" s="14" t="s">
        <v>102</v>
      </c>
      <c r="K1" s="77" t="s">
        <v>124</v>
      </c>
      <c r="L1" s="14" t="s">
        <v>149</v>
      </c>
      <c r="M1" s="77" t="s">
        <v>124</v>
      </c>
      <c r="N1" s="14" t="s">
        <v>25</v>
      </c>
      <c r="O1" s="77" t="s">
        <v>124</v>
      </c>
      <c r="P1" s="14" t="s">
        <v>38</v>
      </c>
      <c r="Q1" s="77" t="s">
        <v>124</v>
      </c>
      <c r="R1" s="14" t="s">
        <v>150</v>
      </c>
      <c r="S1" s="77" t="s">
        <v>124</v>
      </c>
      <c r="T1" s="14" t="s">
        <v>151</v>
      </c>
      <c r="U1" s="77" t="s">
        <v>124</v>
      </c>
      <c r="V1" s="111"/>
      <c r="W1" s="111"/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28.8" x14ac:dyDescent="0.3">
      <c r="A3" s="77" t="s">
        <v>124</v>
      </c>
      <c r="B3" s="13" t="s">
        <v>239</v>
      </c>
      <c r="C3" s="77" t="s">
        <v>124</v>
      </c>
      <c r="D3" s="150" t="s">
        <v>241</v>
      </c>
      <c r="E3" s="150"/>
      <c r="F3" s="150"/>
      <c r="G3" s="77" t="s">
        <v>124</v>
      </c>
      <c r="H3" s="13">
        <v>30</v>
      </c>
      <c r="I3" s="77" t="s">
        <v>124</v>
      </c>
      <c r="J3" s="13">
        <v>1030</v>
      </c>
      <c r="K3" s="77" t="s">
        <v>140</v>
      </c>
      <c r="L3" s="104" t="s">
        <v>129</v>
      </c>
      <c r="M3" s="77" t="s">
        <v>142</v>
      </c>
      <c r="N3" s="35" t="s">
        <v>130</v>
      </c>
      <c r="O3" s="77" t="s">
        <v>142</v>
      </c>
      <c r="P3" s="82" t="s">
        <v>130</v>
      </c>
      <c r="Q3" s="77" t="s">
        <v>142</v>
      </c>
      <c r="R3" s="35" t="s">
        <v>130</v>
      </c>
      <c r="S3" s="77" t="s">
        <v>142</v>
      </c>
      <c r="T3" s="35" t="s">
        <v>130</v>
      </c>
      <c r="U3" s="77" t="s">
        <v>144</v>
      </c>
      <c r="V3" s="110"/>
      <c r="W3" s="110"/>
    </row>
    <row r="6" spans="1:16380" ht="15" x14ac:dyDescent="0.25">
      <c r="B6" s="77" t="s">
        <v>128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93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11"/>
  <sheetViews>
    <sheetView topLeftCell="G1" workbookViewId="0">
      <selection activeCell="V40" sqref="V40"/>
    </sheetView>
  </sheetViews>
  <sheetFormatPr defaultColWidth="9.109375" defaultRowHeight="14.4" x14ac:dyDescent="0.3"/>
  <cols>
    <col min="1" max="1" width="2" style="77" bestFit="1" customWidth="1"/>
    <col min="2" max="2" width="19.6640625" style="12" bestFit="1" customWidth="1"/>
    <col min="3" max="3" width="2" style="77" bestFit="1" customWidth="1"/>
    <col min="4" max="6" width="18.44140625" style="12" bestFit="1" customWidth="1"/>
    <col min="7" max="7" width="2" style="77" bestFit="1" customWidth="1"/>
    <col min="8" max="8" width="18.44140625" style="12" bestFit="1" customWidth="1"/>
    <col min="9" max="9" width="2" style="77" bestFit="1" customWidth="1"/>
    <col min="10" max="10" width="18.44140625" style="12" bestFit="1" customWidth="1"/>
    <col min="11" max="11" width="2" style="77" bestFit="1" customWidth="1"/>
    <col min="12" max="12" width="18.44140625" style="12" bestFit="1" customWidth="1"/>
    <col min="13" max="13" width="2" style="77" bestFit="1" customWidth="1"/>
    <col min="14" max="14" width="18.44140625" style="12" bestFit="1" customWidth="1"/>
    <col min="15" max="15" width="2" style="77" bestFit="1" customWidth="1"/>
    <col min="16" max="16" width="18.44140625" style="12" bestFit="1" customWidth="1"/>
    <col min="17" max="17" width="2" style="77" bestFit="1" customWidth="1"/>
    <col min="18" max="18" width="18.44140625" style="12" bestFit="1" customWidth="1"/>
    <col min="19" max="19" width="2" style="77" bestFit="1" customWidth="1"/>
    <col min="20" max="20" width="18.44140625" style="12" bestFit="1" customWidth="1"/>
    <col min="21" max="21" width="2" style="77" bestFit="1" customWidth="1"/>
    <col min="22" max="23" width="16.109375" style="12" customWidth="1"/>
    <col min="24" max="16384" width="9.109375" style="12"/>
  </cols>
  <sheetData>
    <row r="1" spans="1:16380" ht="30" x14ac:dyDescent="0.25">
      <c r="A1" s="77" t="s">
        <v>124</v>
      </c>
      <c r="B1" s="10" t="s">
        <v>0</v>
      </c>
      <c r="C1" s="77" t="s">
        <v>124</v>
      </c>
      <c r="D1" s="149" t="s">
        <v>1</v>
      </c>
      <c r="E1" s="149"/>
      <c r="F1" s="149"/>
      <c r="G1" s="77" t="s">
        <v>124</v>
      </c>
      <c r="H1" s="10" t="s">
        <v>251</v>
      </c>
      <c r="I1" s="77" t="s">
        <v>124</v>
      </c>
      <c r="J1" s="10" t="s">
        <v>102</v>
      </c>
      <c r="K1" s="77" t="s">
        <v>124</v>
      </c>
      <c r="L1" s="10" t="s">
        <v>149</v>
      </c>
      <c r="M1" s="77" t="s">
        <v>124</v>
      </c>
      <c r="N1" s="10" t="s">
        <v>25</v>
      </c>
      <c r="O1" s="77" t="s">
        <v>124</v>
      </c>
      <c r="P1" s="10" t="s">
        <v>38</v>
      </c>
      <c r="Q1" s="77" t="s">
        <v>124</v>
      </c>
      <c r="R1" s="10" t="s">
        <v>150</v>
      </c>
      <c r="S1" s="77" t="s">
        <v>124</v>
      </c>
      <c r="T1" s="10" t="s">
        <v>151</v>
      </c>
      <c r="U1" s="77" t="s">
        <v>124</v>
      </c>
      <c r="V1" s="113"/>
      <c r="W1" s="113"/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60" customHeight="1" x14ac:dyDescent="0.25">
      <c r="A3" s="77" t="s">
        <v>124</v>
      </c>
      <c r="B3" s="134" t="s">
        <v>239</v>
      </c>
      <c r="C3" s="136" t="s">
        <v>124</v>
      </c>
      <c r="D3" s="150" t="s">
        <v>242</v>
      </c>
      <c r="E3" s="150"/>
      <c r="F3" s="150"/>
      <c r="G3" s="136" t="s">
        <v>124</v>
      </c>
      <c r="H3" s="134">
        <v>30</v>
      </c>
      <c r="I3" s="136" t="s">
        <v>124</v>
      </c>
      <c r="J3" s="134">
        <v>630</v>
      </c>
      <c r="K3" s="77" t="s">
        <v>140</v>
      </c>
      <c r="L3" s="104" t="s">
        <v>129</v>
      </c>
      <c r="M3" s="77" t="s">
        <v>142</v>
      </c>
      <c r="N3" s="104" t="s">
        <v>134</v>
      </c>
      <c r="O3" s="77" t="s">
        <v>142</v>
      </c>
      <c r="P3" s="104" t="s">
        <v>129</v>
      </c>
      <c r="Q3" s="77" t="s">
        <v>142</v>
      </c>
      <c r="R3" s="34" t="s">
        <v>130</v>
      </c>
      <c r="S3" s="77" t="s">
        <v>142</v>
      </c>
      <c r="T3" s="34" t="s">
        <v>130</v>
      </c>
      <c r="U3" s="77" t="s">
        <v>144</v>
      </c>
      <c r="V3" s="112"/>
      <c r="W3" s="112"/>
    </row>
    <row r="4" spans="1:16380" ht="60" x14ac:dyDescent="0.25">
      <c r="A4" s="77" t="s">
        <v>124</v>
      </c>
      <c r="B4" s="11" t="s">
        <v>6</v>
      </c>
      <c r="C4" s="77" t="s">
        <v>124</v>
      </c>
      <c r="D4" s="150" t="s">
        <v>132</v>
      </c>
      <c r="E4" s="150"/>
      <c r="F4" s="150"/>
      <c r="G4" s="77" t="s">
        <v>124</v>
      </c>
      <c r="H4" s="9">
        <v>630</v>
      </c>
      <c r="I4" s="77" t="s">
        <v>124</v>
      </c>
      <c r="J4" s="9">
        <v>1030</v>
      </c>
      <c r="K4" s="77" t="s">
        <v>140</v>
      </c>
      <c r="L4" s="104" t="s">
        <v>136</v>
      </c>
      <c r="M4" s="77" t="s">
        <v>142</v>
      </c>
      <c r="N4" s="34" t="s">
        <v>135</v>
      </c>
      <c r="O4" s="77" t="s">
        <v>142</v>
      </c>
      <c r="P4" s="104" t="s">
        <v>136</v>
      </c>
      <c r="Q4" s="77" t="s">
        <v>142</v>
      </c>
      <c r="R4" s="34" t="s">
        <v>137</v>
      </c>
      <c r="S4" s="77" t="s">
        <v>142</v>
      </c>
      <c r="T4" s="34" t="s">
        <v>137</v>
      </c>
      <c r="U4" s="77" t="s">
        <v>144</v>
      </c>
      <c r="V4" s="112"/>
      <c r="W4" s="112"/>
    </row>
    <row r="6" spans="1:16380" ht="15" x14ac:dyDescent="0.25">
      <c r="B6" s="77"/>
      <c r="D6" s="77"/>
      <c r="E6" s="77"/>
    </row>
    <row r="7" spans="1:16380" ht="15" x14ac:dyDescent="0.25">
      <c r="B7" s="77"/>
      <c r="D7" s="77"/>
      <c r="E7" s="77"/>
    </row>
    <row r="8" spans="1:16380" ht="15" x14ac:dyDescent="0.25">
      <c r="B8" s="153"/>
      <c r="C8" s="153"/>
      <c r="D8" s="153"/>
      <c r="E8" s="77"/>
    </row>
    <row r="9" spans="1:16380" ht="15" x14ac:dyDescent="0.25">
      <c r="B9" s="77" t="s">
        <v>128</v>
      </c>
      <c r="D9" s="77"/>
      <c r="E9" s="77"/>
    </row>
    <row r="10" spans="1:16380" ht="15" x14ac:dyDescent="0.25">
      <c r="B10" s="77" t="s">
        <v>131</v>
      </c>
      <c r="D10" s="77"/>
      <c r="E10" s="77"/>
    </row>
    <row r="11" spans="1:16380" ht="15" x14ac:dyDescent="0.25">
      <c r="B11" s="77"/>
      <c r="D11" s="77"/>
      <c r="E11" s="77"/>
    </row>
  </sheetData>
  <mergeCells count="4">
    <mergeCell ref="D1:F1"/>
    <mergeCell ref="D3:F3"/>
    <mergeCell ref="D4:F4"/>
    <mergeCell ref="B8:D8"/>
  </mergeCells>
  <printOptions horizontalCentered="1" verticalCentered="1"/>
  <pageMargins left="0.7" right="0.7" top="0.75" bottom="0.75" header="0.3" footer="0.3"/>
  <pageSetup scale="94" orientation="landscape" r:id="rId1"/>
  <headerFooter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21"/>
  <sheetViews>
    <sheetView zoomScale="70" zoomScaleNormal="70" workbookViewId="0">
      <selection activeCell="H5" sqref="H5"/>
    </sheetView>
  </sheetViews>
  <sheetFormatPr defaultRowHeight="14.4" x14ac:dyDescent="0.3"/>
  <cols>
    <col min="1" max="1" width="2" style="77" bestFit="1" customWidth="1"/>
    <col min="2" max="2" width="14.33203125" customWidth="1"/>
    <col min="3" max="3" width="2" style="77" bestFit="1" customWidth="1"/>
    <col min="7" max="7" width="2" style="77" bestFit="1" customWidth="1"/>
    <col min="8" max="8" width="10.6640625" customWidth="1"/>
    <col min="9" max="9" width="2" style="77" bestFit="1" customWidth="1"/>
    <col min="11" max="11" width="21.33203125" style="77" bestFit="1" customWidth="1"/>
    <col min="12" max="12" width="11.33203125" customWidth="1"/>
    <col min="13" max="13" width="28" style="77" bestFit="1" customWidth="1"/>
    <col min="14" max="14" width="10.5546875" customWidth="1"/>
    <col min="15" max="15" width="28" style="77" bestFit="1" customWidth="1"/>
    <col min="16" max="16" width="10.5546875" customWidth="1"/>
    <col min="17" max="17" width="28" style="77" bestFit="1" customWidth="1"/>
    <col min="18" max="18" width="10.109375" customWidth="1"/>
    <col min="19" max="19" width="28" style="77" bestFit="1" customWidth="1"/>
    <col min="20" max="20" width="10.88671875" customWidth="1"/>
    <col min="21" max="21" width="2" style="77" bestFit="1" customWidth="1"/>
  </cols>
  <sheetData>
    <row r="1" spans="1:16380" ht="45" x14ac:dyDescent="0.25">
      <c r="A1" s="77" t="s">
        <v>124</v>
      </c>
      <c r="B1" s="16" t="s">
        <v>0</v>
      </c>
      <c r="C1" s="77" t="s">
        <v>124</v>
      </c>
      <c r="D1" s="149" t="s">
        <v>1</v>
      </c>
      <c r="E1" s="149"/>
      <c r="F1" s="149"/>
      <c r="G1" s="77" t="s">
        <v>124</v>
      </c>
      <c r="H1" s="16" t="s">
        <v>251</v>
      </c>
      <c r="I1" s="77" t="s">
        <v>124</v>
      </c>
      <c r="J1" s="16" t="s">
        <v>102</v>
      </c>
      <c r="K1" s="77" t="s">
        <v>124</v>
      </c>
      <c r="L1" s="16" t="s">
        <v>149</v>
      </c>
      <c r="M1" s="77" t="s">
        <v>124</v>
      </c>
      <c r="N1" s="16" t="s">
        <v>25</v>
      </c>
      <c r="O1" s="77" t="s">
        <v>124</v>
      </c>
      <c r="P1" s="16" t="s">
        <v>38</v>
      </c>
      <c r="Q1" s="77" t="s">
        <v>124</v>
      </c>
      <c r="R1" s="16" t="s">
        <v>150</v>
      </c>
      <c r="S1" s="77" t="s">
        <v>124</v>
      </c>
      <c r="T1" s="16" t="s">
        <v>24</v>
      </c>
      <c r="U1" s="77" t="s">
        <v>124</v>
      </c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90" x14ac:dyDescent="0.25">
      <c r="A3" s="77" t="s">
        <v>124</v>
      </c>
      <c r="B3" s="15" t="s">
        <v>244</v>
      </c>
      <c r="C3" s="77" t="s">
        <v>124</v>
      </c>
      <c r="D3" s="150" t="s">
        <v>243</v>
      </c>
      <c r="E3" s="150"/>
      <c r="F3" s="150"/>
      <c r="G3" s="77" t="s">
        <v>124</v>
      </c>
      <c r="H3" s="15">
        <v>30</v>
      </c>
      <c r="I3" s="77" t="s">
        <v>124</v>
      </c>
      <c r="J3" s="15">
        <v>530</v>
      </c>
      <c r="K3" s="120" t="s">
        <v>140</v>
      </c>
      <c r="L3" s="82" t="s">
        <v>129</v>
      </c>
      <c r="M3" s="120" t="s">
        <v>142</v>
      </c>
      <c r="N3" s="82" t="s">
        <v>130</v>
      </c>
      <c r="O3" s="120" t="s">
        <v>142</v>
      </c>
      <c r="P3" s="82" t="s">
        <v>129</v>
      </c>
      <c r="Q3" s="120" t="s">
        <v>142</v>
      </c>
      <c r="R3" s="35" t="s">
        <v>130</v>
      </c>
      <c r="S3" s="120" t="s">
        <v>142</v>
      </c>
      <c r="T3" s="35" t="s">
        <v>130</v>
      </c>
      <c r="U3" s="120" t="s">
        <v>144</v>
      </c>
    </row>
    <row r="4" spans="1:16380" ht="60" x14ac:dyDescent="0.25">
      <c r="A4" s="77" t="s">
        <v>124</v>
      </c>
      <c r="B4" s="15" t="s">
        <v>245</v>
      </c>
      <c r="C4" s="77" t="s">
        <v>124</v>
      </c>
      <c r="D4" s="157" t="s">
        <v>246</v>
      </c>
      <c r="E4" s="158"/>
      <c r="F4" s="159"/>
      <c r="G4" s="77" t="s">
        <v>124</v>
      </c>
      <c r="H4" s="15">
        <v>530</v>
      </c>
      <c r="I4" s="77" t="s">
        <v>124</v>
      </c>
      <c r="J4" s="15">
        <v>590</v>
      </c>
      <c r="K4" s="120" t="s">
        <v>140</v>
      </c>
      <c r="L4" s="82" t="s">
        <v>129</v>
      </c>
      <c r="M4" s="120" t="s">
        <v>142</v>
      </c>
      <c r="N4" s="82" t="s">
        <v>130</v>
      </c>
      <c r="O4" s="120" t="s">
        <v>142</v>
      </c>
      <c r="P4" s="82" t="s">
        <v>129</v>
      </c>
      <c r="Q4" s="120" t="s">
        <v>142</v>
      </c>
      <c r="R4" s="82" t="s">
        <v>130</v>
      </c>
      <c r="S4" s="120" t="s">
        <v>142</v>
      </c>
      <c r="T4" s="82" t="s">
        <v>130</v>
      </c>
      <c r="U4" s="120" t="s">
        <v>144</v>
      </c>
    </row>
    <row r="5" spans="1:16380" ht="57.6" x14ac:dyDescent="0.3">
      <c r="A5" s="77" t="s">
        <v>124</v>
      </c>
      <c r="B5" s="17" t="s">
        <v>247</v>
      </c>
      <c r="C5" s="77" t="s">
        <v>124</v>
      </c>
      <c r="D5" s="154" t="s">
        <v>248</v>
      </c>
      <c r="E5" s="155"/>
      <c r="F5" s="156"/>
      <c r="G5" s="77" t="s">
        <v>124</v>
      </c>
      <c r="H5" s="15">
        <v>590</v>
      </c>
      <c r="I5" s="77" t="s">
        <v>124</v>
      </c>
      <c r="J5" s="15">
        <v>830</v>
      </c>
      <c r="K5" s="120" t="s">
        <v>140</v>
      </c>
      <c r="L5" s="82" t="s">
        <v>129</v>
      </c>
      <c r="M5" s="120" t="s">
        <v>142</v>
      </c>
      <c r="N5" s="82" t="s">
        <v>130</v>
      </c>
      <c r="O5" s="120" t="s">
        <v>143</v>
      </c>
      <c r="P5" s="37" t="s">
        <v>129</v>
      </c>
      <c r="Q5" s="120" t="s">
        <v>157</v>
      </c>
      <c r="R5" s="83" t="s">
        <v>130</v>
      </c>
      <c r="S5" s="120" t="s">
        <v>157</v>
      </c>
      <c r="T5" s="83" t="s">
        <v>130</v>
      </c>
      <c r="U5" s="120" t="s">
        <v>144</v>
      </c>
    </row>
    <row r="6" spans="1:16380" ht="57.6" x14ac:dyDescent="0.3">
      <c r="A6" s="77" t="s">
        <v>124</v>
      </c>
      <c r="B6" s="18" t="s">
        <v>249</v>
      </c>
      <c r="C6" s="77" t="s">
        <v>124</v>
      </c>
      <c r="D6" s="152" t="s">
        <v>250</v>
      </c>
      <c r="E6" s="152"/>
      <c r="F6" s="152"/>
      <c r="G6" s="77" t="s">
        <v>124</v>
      </c>
      <c r="H6" s="18">
        <v>830</v>
      </c>
      <c r="I6" s="77" t="s">
        <v>124</v>
      </c>
      <c r="J6" s="18">
        <v>1070</v>
      </c>
      <c r="K6" s="120" t="s">
        <v>140</v>
      </c>
      <c r="L6" s="82" t="s">
        <v>136</v>
      </c>
      <c r="M6" s="120" t="s">
        <v>157</v>
      </c>
      <c r="N6" s="83" t="s">
        <v>137</v>
      </c>
      <c r="O6" s="120" t="s">
        <v>142</v>
      </c>
      <c r="P6" s="104" t="s">
        <v>136</v>
      </c>
      <c r="Q6" s="120" t="s">
        <v>142</v>
      </c>
      <c r="R6" s="82" t="s">
        <v>137</v>
      </c>
      <c r="S6" s="120" t="s">
        <v>142</v>
      </c>
      <c r="T6" s="82" t="s">
        <v>137</v>
      </c>
      <c r="U6" s="120" t="s">
        <v>144</v>
      </c>
    </row>
    <row r="7" spans="1:16380" ht="57.6" x14ac:dyDescent="0.3">
      <c r="A7" s="77" t="s">
        <v>124</v>
      </c>
      <c r="B7" s="18" t="s">
        <v>26</v>
      </c>
      <c r="C7" s="77" t="s">
        <v>124</v>
      </c>
      <c r="D7" s="152"/>
      <c r="E7" s="152"/>
      <c r="F7" s="152"/>
      <c r="G7" s="77" t="s">
        <v>124</v>
      </c>
      <c r="H7" s="18">
        <v>1070</v>
      </c>
      <c r="I7" s="77" t="s">
        <v>124</v>
      </c>
      <c r="J7" s="18">
        <v>1570</v>
      </c>
      <c r="K7" s="120" t="s">
        <v>140</v>
      </c>
      <c r="L7" s="82" t="s">
        <v>138</v>
      </c>
      <c r="M7" s="120" t="s">
        <v>142</v>
      </c>
      <c r="N7" s="35" t="s">
        <v>139</v>
      </c>
      <c r="O7" s="120" t="s">
        <v>258</v>
      </c>
      <c r="P7" s="82" t="s">
        <v>139</v>
      </c>
      <c r="Q7" s="120" t="s">
        <v>142</v>
      </c>
      <c r="R7" s="35" t="s">
        <v>139</v>
      </c>
      <c r="S7" s="120" t="s">
        <v>142</v>
      </c>
      <c r="T7" s="35" t="s">
        <v>139</v>
      </c>
      <c r="U7" s="120" t="s">
        <v>144</v>
      </c>
    </row>
    <row r="10" spans="1:16380" ht="15" x14ac:dyDescent="0.25">
      <c r="B10" s="77" t="s">
        <v>128</v>
      </c>
      <c r="E10" s="77"/>
    </row>
    <row r="11" spans="1:16380" x14ac:dyDescent="0.3">
      <c r="B11" s="77" t="s">
        <v>131</v>
      </c>
      <c r="E11" s="77"/>
    </row>
    <row r="12" spans="1:16380" x14ac:dyDescent="0.3">
      <c r="B12" s="77" t="s">
        <v>133</v>
      </c>
      <c r="E12" s="77"/>
    </row>
    <row r="13" spans="1:16380" x14ac:dyDescent="0.3">
      <c r="E13" s="77"/>
    </row>
    <row r="14" spans="1:16380" x14ac:dyDescent="0.3">
      <c r="E14" s="77"/>
      <c r="H14" s="77"/>
      <c r="J14" s="77"/>
      <c r="L14" s="77"/>
      <c r="N14" s="77"/>
      <c r="P14" s="77"/>
    </row>
    <row r="15" spans="1:16380" x14ac:dyDescent="0.3">
      <c r="E15" s="77"/>
    </row>
    <row r="16" spans="1:16380" x14ac:dyDescent="0.3">
      <c r="D16" s="77"/>
      <c r="E16" s="77"/>
    </row>
    <row r="17" spans="4:16" x14ac:dyDescent="0.3">
      <c r="D17" s="77"/>
      <c r="E17" s="77"/>
      <c r="J17" s="77"/>
      <c r="L17" s="77"/>
      <c r="N17" s="77"/>
      <c r="P17" s="77"/>
    </row>
    <row r="18" spans="4:16" x14ac:dyDescent="0.3">
      <c r="D18" s="77"/>
      <c r="E18" s="77"/>
    </row>
    <row r="19" spans="4:16" x14ac:dyDescent="0.3">
      <c r="D19" s="77"/>
      <c r="E19" s="77"/>
    </row>
    <row r="20" spans="4:16" x14ac:dyDescent="0.3">
      <c r="D20" s="77"/>
      <c r="E20" s="77"/>
    </row>
    <row r="21" spans="4:16" x14ac:dyDescent="0.3">
      <c r="E21" s="77"/>
      <c r="H21" s="77"/>
      <c r="J21" s="77"/>
      <c r="L21" s="77"/>
      <c r="N21" s="77"/>
      <c r="P21" s="77"/>
    </row>
  </sheetData>
  <mergeCells count="6">
    <mergeCell ref="D7:F7"/>
    <mergeCell ref="D1:F1"/>
    <mergeCell ref="D3:F3"/>
    <mergeCell ref="D5:F5"/>
    <mergeCell ref="D4:F4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22"/>
  <sheetViews>
    <sheetView zoomScale="70" zoomScaleNormal="70" workbookViewId="0">
      <selection sqref="A1:A8"/>
    </sheetView>
  </sheetViews>
  <sheetFormatPr defaultRowHeight="14.4" x14ac:dyDescent="0.3"/>
  <cols>
    <col min="1" max="1" width="2" style="120" bestFit="1" customWidth="1"/>
    <col min="2" max="2" width="19.6640625" bestFit="1" customWidth="1"/>
    <col min="3" max="3" width="2" style="120" bestFit="1" customWidth="1"/>
    <col min="7" max="7" width="2" style="120" bestFit="1" customWidth="1"/>
    <col min="8" max="8" width="11.5546875" customWidth="1"/>
    <col min="9" max="9" width="2" style="120" bestFit="1" customWidth="1"/>
    <col min="11" max="11" width="23.33203125" style="120" bestFit="1" customWidth="1"/>
    <col min="12" max="12" width="11" customWidth="1"/>
    <col min="13" max="13" width="30.5546875" style="120" bestFit="1" customWidth="1"/>
    <col min="14" max="14" width="11.33203125" customWidth="1"/>
    <col min="15" max="15" width="30.5546875" style="120" bestFit="1" customWidth="1"/>
    <col min="16" max="16" width="11" customWidth="1"/>
    <col min="17" max="17" width="2" style="120" bestFit="1" customWidth="1"/>
    <col min="18" max="18" width="10" customWidth="1"/>
    <col min="19" max="19" width="2" style="120" bestFit="1" customWidth="1"/>
    <col min="20" max="20" width="10.5546875" customWidth="1"/>
    <col min="21" max="21" width="2" style="120" bestFit="1" customWidth="1"/>
  </cols>
  <sheetData>
    <row r="1" spans="1:16380" ht="60" x14ac:dyDescent="0.25">
      <c r="A1" s="120" t="s">
        <v>124</v>
      </c>
      <c r="B1" s="19" t="s">
        <v>0</v>
      </c>
      <c r="C1" s="120" t="s">
        <v>124</v>
      </c>
      <c r="D1" s="149" t="s">
        <v>1</v>
      </c>
      <c r="E1" s="149"/>
      <c r="F1" s="149"/>
      <c r="G1" s="120" t="s">
        <v>124</v>
      </c>
      <c r="H1" s="19" t="s">
        <v>251</v>
      </c>
      <c r="I1" s="120" t="s">
        <v>124</v>
      </c>
      <c r="J1" s="19" t="s">
        <v>102</v>
      </c>
      <c r="K1" s="120" t="s">
        <v>124</v>
      </c>
      <c r="L1" s="19" t="s">
        <v>149</v>
      </c>
      <c r="M1" s="120" t="s">
        <v>124</v>
      </c>
      <c r="N1" s="19" t="s">
        <v>25</v>
      </c>
      <c r="O1" s="120" t="s">
        <v>124</v>
      </c>
      <c r="P1" s="19" t="s">
        <v>38</v>
      </c>
      <c r="Q1" s="120" t="s">
        <v>124</v>
      </c>
      <c r="R1" s="19" t="s">
        <v>150</v>
      </c>
      <c r="S1" s="120" t="s">
        <v>124</v>
      </c>
      <c r="T1" s="19" t="s">
        <v>151</v>
      </c>
      <c r="U1" s="120" t="s">
        <v>124</v>
      </c>
    </row>
    <row r="2" spans="1:16380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125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 t="s">
        <v>125</v>
      </c>
      <c r="S2" s="120" t="s">
        <v>124</v>
      </c>
      <c r="T2" s="114" t="s">
        <v>125</v>
      </c>
      <c r="U2" s="120" t="s">
        <v>124</v>
      </c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75" customHeight="1" x14ac:dyDescent="0.25">
      <c r="A3" s="120" t="s">
        <v>124</v>
      </c>
      <c r="B3" s="134" t="s">
        <v>244</v>
      </c>
      <c r="C3" s="136" t="s">
        <v>124</v>
      </c>
      <c r="D3" s="150" t="s">
        <v>243</v>
      </c>
      <c r="E3" s="150"/>
      <c r="F3" s="150"/>
      <c r="G3" s="136" t="s">
        <v>124</v>
      </c>
      <c r="H3" s="134">
        <v>30</v>
      </c>
      <c r="I3" s="136" t="s">
        <v>124</v>
      </c>
      <c r="J3" s="134">
        <v>530</v>
      </c>
      <c r="K3" s="120" t="s">
        <v>140</v>
      </c>
      <c r="L3" s="82" t="s">
        <v>129</v>
      </c>
      <c r="M3" s="120" t="s">
        <v>142</v>
      </c>
      <c r="N3" s="82" t="s">
        <v>130</v>
      </c>
      <c r="O3" s="120" t="s">
        <v>142</v>
      </c>
      <c r="P3" s="82" t="s">
        <v>129</v>
      </c>
      <c r="Q3" s="120" t="s">
        <v>142</v>
      </c>
      <c r="R3" s="35" t="s">
        <v>130</v>
      </c>
      <c r="S3" s="120" t="s">
        <v>142</v>
      </c>
      <c r="T3" s="35" t="s">
        <v>130</v>
      </c>
      <c r="U3" s="120" t="s">
        <v>144</v>
      </c>
    </row>
    <row r="4" spans="1:16380" ht="60" customHeight="1" x14ac:dyDescent="0.25">
      <c r="A4" s="120" t="s">
        <v>124</v>
      </c>
      <c r="B4" s="134" t="s">
        <v>245</v>
      </c>
      <c r="C4" s="136" t="s">
        <v>124</v>
      </c>
      <c r="D4" s="157" t="s">
        <v>246</v>
      </c>
      <c r="E4" s="158"/>
      <c r="F4" s="159"/>
      <c r="G4" s="136" t="s">
        <v>124</v>
      </c>
      <c r="H4" s="134">
        <v>530</v>
      </c>
      <c r="I4" s="136" t="s">
        <v>124</v>
      </c>
      <c r="J4" s="134">
        <v>590</v>
      </c>
      <c r="K4" s="120" t="s">
        <v>140</v>
      </c>
      <c r="L4" s="82" t="s">
        <v>129</v>
      </c>
      <c r="M4" s="120" t="s">
        <v>142</v>
      </c>
      <c r="N4" s="82" t="s">
        <v>130</v>
      </c>
      <c r="O4" s="120" t="s">
        <v>142</v>
      </c>
      <c r="P4" s="82" t="s">
        <v>129</v>
      </c>
      <c r="Q4" s="120" t="s">
        <v>142</v>
      </c>
      <c r="R4" s="82" t="s">
        <v>130</v>
      </c>
      <c r="S4" s="120" t="s">
        <v>142</v>
      </c>
      <c r="T4" s="82" t="s">
        <v>130</v>
      </c>
      <c r="U4" s="120" t="s">
        <v>144</v>
      </c>
    </row>
    <row r="5" spans="1:16380" ht="105" customHeight="1" x14ac:dyDescent="0.3">
      <c r="A5" s="120" t="s">
        <v>124</v>
      </c>
      <c r="B5" s="20" t="s">
        <v>247</v>
      </c>
      <c r="C5" s="136" t="s">
        <v>124</v>
      </c>
      <c r="D5" s="154" t="s">
        <v>248</v>
      </c>
      <c r="E5" s="155"/>
      <c r="F5" s="156"/>
      <c r="G5" s="136" t="s">
        <v>124</v>
      </c>
      <c r="H5" s="134">
        <v>590</v>
      </c>
      <c r="I5" s="136" t="s">
        <v>124</v>
      </c>
      <c r="J5" s="134">
        <v>830</v>
      </c>
      <c r="K5" s="120" t="s">
        <v>140</v>
      </c>
      <c r="L5" s="82" t="s">
        <v>129</v>
      </c>
      <c r="M5" s="120" t="s">
        <v>142</v>
      </c>
      <c r="N5" s="82" t="s">
        <v>130</v>
      </c>
      <c r="O5" s="120" t="s">
        <v>143</v>
      </c>
      <c r="P5" s="37" t="s">
        <v>129</v>
      </c>
      <c r="Q5" s="120" t="s">
        <v>157</v>
      </c>
      <c r="R5" s="83" t="s">
        <v>130</v>
      </c>
      <c r="S5" s="120" t="s">
        <v>157</v>
      </c>
      <c r="T5" s="83" t="s">
        <v>130</v>
      </c>
      <c r="U5" s="120" t="s">
        <v>144</v>
      </c>
    </row>
    <row r="6" spans="1:16380" ht="60" customHeight="1" x14ac:dyDescent="0.25">
      <c r="A6" s="120" t="s">
        <v>124</v>
      </c>
      <c r="B6" s="135" t="s">
        <v>249</v>
      </c>
      <c r="C6" s="136" t="s">
        <v>124</v>
      </c>
      <c r="D6" s="152" t="s">
        <v>250</v>
      </c>
      <c r="E6" s="152"/>
      <c r="F6" s="152"/>
      <c r="G6" s="136" t="s">
        <v>124</v>
      </c>
      <c r="H6" s="135">
        <v>830</v>
      </c>
      <c r="I6" s="136" t="s">
        <v>124</v>
      </c>
      <c r="J6" s="135">
        <v>1070</v>
      </c>
      <c r="K6" s="120" t="s">
        <v>169</v>
      </c>
      <c r="L6" s="83" t="s">
        <v>136</v>
      </c>
      <c r="M6" s="120" t="s">
        <v>157</v>
      </c>
      <c r="N6" s="83" t="s">
        <v>137</v>
      </c>
      <c r="O6" s="120" t="s">
        <v>157</v>
      </c>
      <c r="P6" s="83" t="s">
        <v>136</v>
      </c>
      <c r="Q6" s="120" t="s">
        <v>157</v>
      </c>
      <c r="R6" s="83" t="s">
        <v>137</v>
      </c>
      <c r="S6" s="120" t="s">
        <v>157</v>
      </c>
      <c r="T6" s="83" t="s">
        <v>137</v>
      </c>
      <c r="U6" s="120" t="s">
        <v>144</v>
      </c>
    </row>
    <row r="7" spans="1:16380" ht="90" x14ac:dyDescent="0.25">
      <c r="A7" s="120" t="s">
        <v>124</v>
      </c>
      <c r="B7" s="22" t="s">
        <v>27</v>
      </c>
      <c r="C7" s="120" t="s">
        <v>124</v>
      </c>
      <c r="D7" s="152"/>
      <c r="E7" s="152"/>
      <c r="F7" s="152"/>
      <c r="G7" s="120" t="s">
        <v>124</v>
      </c>
      <c r="H7" s="22">
        <v>1070</v>
      </c>
      <c r="I7" s="120" t="s">
        <v>124</v>
      </c>
      <c r="J7" s="22">
        <v>1080</v>
      </c>
      <c r="K7" s="120" t="s">
        <v>140</v>
      </c>
      <c r="L7" s="82" t="s">
        <v>171</v>
      </c>
      <c r="M7" s="120" t="s">
        <v>142</v>
      </c>
      <c r="N7" s="35" t="s">
        <v>253</v>
      </c>
      <c r="O7" s="120" t="s">
        <v>142</v>
      </c>
      <c r="P7" s="35" t="s">
        <v>253</v>
      </c>
      <c r="Q7" s="120" t="s">
        <v>142</v>
      </c>
      <c r="R7" s="35" t="s">
        <v>172</v>
      </c>
      <c r="S7" s="120" t="s">
        <v>143</v>
      </c>
      <c r="T7" s="37" t="s">
        <v>172</v>
      </c>
      <c r="U7" s="120" t="s">
        <v>144</v>
      </c>
    </row>
    <row r="8" spans="1:16380" ht="57.6" x14ac:dyDescent="0.3">
      <c r="A8" s="120" t="s">
        <v>124</v>
      </c>
      <c r="B8" s="38" t="s">
        <v>26</v>
      </c>
      <c r="C8" s="120" t="s">
        <v>124</v>
      </c>
      <c r="D8" s="152"/>
      <c r="E8" s="152"/>
      <c r="F8" s="152"/>
      <c r="G8" s="120" t="s">
        <v>124</v>
      </c>
      <c r="H8" s="38">
        <v>1080</v>
      </c>
      <c r="I8" s="120" t="s">
        <v>124</v>
      </c>
      <c r="J8" s="38">
        <v>1580</v>
      </c>
      <c r="K8" s="120" t="s">
        <v>140</v>
      </c>
      <c r="L8" s="82" t="s">
        <v>138</v>
      </c>
      <c r="M8" s="120" t="s">
        <v>142</v>
      </c>
      <c r="N8" s="35" t="s">
        <v>139</v>
      </c>
      <c r="O8" s="120" t="s">
        <v>142</v>
      </c>
      <c r="P8" s="82" t="s">
        <v>139</v>
      </c>
      <c r="Q8" s="120" t="s">
        <v>142</v>
      </c>
      <c r="R8" s="35" t="s">
        <v>139</v>
      </c>
      <c r="S8" s="120" t="s">
        <v>142</v>
      </c>
      <c r="T8" s="35" t="s">
        <v>139</v>
      </c>
      <c r="U8" s="120" t="s">
        <v>144</v>
      </c>
    </row>
    <row r="11" spans="1:16380" x14ac:dyDescent="0.3">
      <c r="B11" s="120" t="s">
        <v>128</v>
      </c>
      <c r="H11" s="120"/>
      <c r="J11" s="120"/>
      <c r="L11" s="120"/>
      <c r="N11" s="120"/>
      <c r="P11" s="120"/>
      <c r="R11" s="120"/>
      <c r="T11" s="120"/>
      <c r="V11" s="120"/>
      <c r="W11" s="120"/>
      <c r="X11" s="120"/>
    </row>
    <row r="12" spans="1:16380" x14ac:dyDescent="0.3">
      <c r="B12" s="120" t="s">
        <v>131</v>
      </c>
      <c r="H12" s="120"/>
      <c r="J12" s="120"/>
      <c r="L12" s="120"/>
      <c r="N12" s="120"/>
      <c r="P12" s="120"/>
      <c r="R12" s="120"/>
      <c r="T12" s="120"/>
      <c r="V12" s="120"/>
      <c r="W12" s="120"/>
      <c r="X12" s="120"/>
    </row>
    <row r="13" spans="1:16380" x14ac:dyDescent="0.3">
      <c r="B13" s="115" t="s">
        <v>170</v>
      </c>
      <c r="H13" s="120"/>
      <c r="J13" s="120"/>
      <c r="L13" s="120"/>
      <c r="N13" s="120"/>
      <c r="P13" s="120"/>
      <c r="R13" s="120"/>
      <c r="T13" s="120"/>
      <c r="V13" s="120"/>
      <c r="W13" s="120"/>
      <c r="X13" s="120"/>
    </row>
    <row r="14" spans="1:16380" x14ac:dyDescent="0.3">
      <c r="B14" s="116" t="s">
        <v>133</v>
      </c>
      <c r="H14" s="120"/>
      <c r="J14" s="120"/>
      <c r="L14" s="120"/>
      <c r="N14" s="120"/>
      <c r="P14" s="120"/>
      <c r="R14" s="120"/>
      <c r="T14" s="120"/>
      <c r="V14" s="120"/>
      <c r="W14" s="120"/>
      <c r="X14" s="120"/>
    </row>
    <row r="15" spans="1:16380" x14ac:dyDescent="0.3">
      <c r="H15" s="120"/>
      <c r="J15" s="120"/>
      <c r="L15" s="120"/>
      <c r="N15" s="120"/>
      <c r="P15" s="120"/>
      <c r="R15" s="120"/>
      <c r="T15" s="120"/>
      <c r="V15" s="120"/>
      <c r="W15" s="120"/>
      <c r="X15" s="120"/>
    </row>
    <row r="16" spans="1:16380" x14ac:dyDescent="0.3">
      <c r="H16" s="120"/>
      <c r="J16" s="120"/>
      <c r="L16" s="120"/>
      <c r="N16" s="120"/>
      <c r="P16" s="120"/>
      <c r="R16" s="120"/>
      <c r="T16" s="120"/>
      <c r="V16" s="120"/>
      <c r="W16" s="120"/>
      <c r="X16" s="120"/>
    </row>
    <row r="17" spans="8:24" x14ac:dyDescent="0.3">
      <c r="H17" s="120"/>
      <c r="J17" s="120"/>
      <c r="L17" s="120"/>
      <c r="N17" s="120"/>
      <c r="P17" s="120"/>
      <c r="R17" s="120"/>
      <c r="T17" s="120"/>
      <c r="V17" s="120"/>
      <c r="W17" s="120"/>
      <c r="X17" s="120"/>
    </row>
    <row r="18" spans="8:24" x14ac:dyDescent="0.3">
      <c r="H18" s="120"/>
      <c r="J18" s="120"/>
      <c r="L18" s="120"/>
      <c r="N18" s="120"/>
      <c r="P18" s="120"/>
      <c r="R18" s="120"/>
      <c r="T18" s="120"/>
      <c r="V18" s="120"/>
      <c r="W18" s="120"/>
      <c r="X18" s="120"/>
    </row>
    <row r="19" spans="8:24" x14ac:dyDescent="0.3">
      <c r="H19" s="120"/>
      <c r="J19" s="120"/>
      <c r="L19" s="120"/>
      <c r="N19" s="120"/>
      <c r="P19" s="120"/>
      <c r="R19" s="120"/>
      <c r="T19" s="120"/>
      <c r="V19" s="120"/>
      <c r="W19" s="120"/>
      <c r="X19" s="120"/>
    </row>
    <row r="20" spans="8:24" x14ac:dyDescent="0.3">
      <c r="H20" s="120"/>
      <c r="J20" s="120"/>
      <c r="L20" s="120"/>
      <c r="N20" s="120"/>
      <c r="P20" s="120"/>
      <c r="R20" s="120"/>
      <c r="T20" s="120"/>
      <c r="V20" s="120"/>
      <c r="W20" s="120"/>
      <c r="X20" s="120"/>
    </row>
    <row r="21" spans="8:24" x14ac:dyDescent="0.3">
      <c r="H21" s="120"/>
      <c r="J21" s="120"/>
      <c r="L21" s="120"/>
      <c r="N21" s="120"/>
      <c r="P21" s="120"/>
      <c r="R21" s="120"/>
      <c r="T21" s="120"/>
      <c r="V21" s="120"/>
      <c r="W21" s="120"/>
      <c r="X21" s="120"/>
    </row>
    <row r="22" spans="8:24" x14ac:dyDescent="0.3">
      <c r="H22" s="120"/>
      <c r="J22" s="120"/>
      <c r="L22" s="120"/>
      <c r="N22" s="120"/>
      <c r="P22" s="120"/>
      <c r="R22" s="120"/>
      <c r="T22" s="120"/>
      <c r="V22" s="120"/>
      <c r="W22" s="120"/>
      <c r="X22" s="120"/>
    </row>
  </sheetData>
  <mergeCells count="7">
    <mergeCell ref="D7:F7"/>
    <mergeCell ref="D8:F8"/>
    <mergeCell ref="D1:F1"/>
    <mergeCell ref="D3:F3"/>
    <mergeCell ref="D4:F4"/>
    <mergeCell ref="D5:F5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A11" workbookViewId="0">
      <selection activeCell="T5" sqref="T5"/>
    </sheetView>
  </sheetViews>
  <sheetFormatPr defaultRowHeight="14.4" x14ac:dyDescent="0.3"/>
  <cols>
    <col min="1" max="1" width="17.21875" bestFit="1" customWidth="1"/>
  </cols>
  <sheetData>
    <row r="1" spans="1:17" ht="72" x14ac:dyDescent="0.3">
      <c r="A1" s="140" t="s">
        <v>124</v>
      </c>
      <c r="B1" s="137" t="s">
        <v>0</v>
      </c>
      <c r="C1" s="140" t="s">
        <v>124</v>
      </c>
      <c r="D1" s="137" t="s">
        <v>1</v>
      </c>
      <c r="E1" s="137"/>
      <c r="F1" s="137"/>
      <c r="G1" s="140" t="s">
        <v>124</v>
      </c>
      <c r="H1" s="137" t="s">
        <v>268</v>
      </c>
      <c r="I1" s="140" t="s">
        <v>124</v>
      </c>
      <c r="J1" s="137" t="s">
        <v>102</v>
      </c>
      <c r="K1" s="140" t="s">
        <v>124</v>
      </c>
      <c r="L1" s="137" t="s">
        <v>263</v>
      </c>
      <c r="M1" s="140" t="s">
        <v>124</v>
      </c>
      <c r="N1" s="137" t="s">
        <v>264</v>
      </c>
      <c r="O1" s="140" t="s">
        <v>124</v>
      </c>
      <c r="P1" s="137" t="s">
        <v>265</v>
      </c>
      <c r="Q1" s="140" t="s">
        <v>124</v>
      </c>
    </row>
    <row r="2" spans="1:17" x14ac:dyDescent="0.3">
      <c r="A2" s="140" t="s">
        <v>124</v>
      </c>
      <c r="B2" s="114" t="s">
        <v>125</v>
      </c>
      <c r="C2" s="140" t="s">
        <v>124</v>
      </c>
      <c r="D2" s="114" t="s">
        <v>125</v>
      </c>
      <c r="E2" s="114" t="s">
        <v>125</v>
      </c>
      <c r="F2" s="114" t="s">
        <v>125</v>
      </c>
      <c r="G2" s="140" t="s">
        <v>124</v>
      </c>
      <c r="H2" s="114" t="s">
        <v>125</v>
      </c>
      <c r="I2" s="140" t="s">
        <v>124</v>
      </c>
      <c r="J2" s="114" t="s">
        <v>125</v>
      </c>
      <c r="K2" s="140" t="s">
        <v>124</v>
      </c>
      <c r="L2" s="114" t="s">
        <v>125</v>
      </c>
      <c r="M2" s="140" t="s">
        <v>124</v>
      </c>
      <c r="N2" s="114" t="s">
        <v>125</v>
      </c>
      <c r="O2" s="140" t="s">
        <v>124</v>
      </c>
      <c r="P2" s="114" t="s">
        <v>125</v>
      </c>
      <c r="Q2" s="140" t="s">
        <v>124</v>
      </c>
    </row>
    <row r="3" spans="1:17" ht="100.8" x14ac:dyDescent="0.3">
      <c r="A3" s="140" t="s">
        <v>124</v>
      </c>
      <c r="B3" s="138" t="s">
        <v>267</v>
      </c>
      <c r="C3" s="140" t="s">
        <v>124</v>
      </c>
      <c r="D3" s="138" t="s">
        <v>262</v>
      </c>
      <c r="E3" s="138"/>
      <c r="F3" s="138"/>
      <c r="G3" s="140" t="s">
        <v>124</v>
      </c>
      <c r="H3" s="138">
        <v>0</v>
      </c>
      <c r="I3" s="140" t="s">
        <v>124</v>
      </c>
      <c r="J3" s="138">
        <v>0</v>
      </c>
      <c r="K3" s="140" t="s">
        <v>124</v>
      </c>
      <c r="L3" s="140">
        <v>5401.7</v>
      </c>
      <c r="M3" s="140" t="s">
        <v>124</v>
      </c>
      <c r="N3" s="140">
        <v>0</v>
      </c>
      <c r="O3" s="140" t="s">
        <v>140</v>
      </c>
      <c r="P3" s="82" t="s">
        <v>266</v>
      </c>
      <c r="Q3" s="140" t="s">
        <v>144</v>
      </c>
    </row>
    <row r="4" spans="1:17" ht="57.6" x14ac:dyDescent="0.3">
      <c r="A4" s="140" t="s">
        <v>124</v>
      </c>
      <c r="B4" s="138"/>
      <c r="C4" s="140" t="s">
        <v>124</v>
      </c>
      <c r="D4" s="138"/>
      <c r="E4" s="138"/>
      <c r="F4" s="138"/>
      <c r="G4" s="140" t="s">
        <v>124</v>
      </c>
      <c r="H4" s="160" t="s">
        <v>269</v>
      </c>
      <c r="I4" s="140" t="s">
        <v>124</v>
      </c>
      <c r="J4" s="138">
        <v>2</v>
      </c>
      <c r="K4" s="140" t="s">
        <v>124</v>
      </c>
      <c r="L4" s="140">
        <v>5013.1000000000004</v>
      </c>
      <c r="M4" s="140" t="s">
        <v>124</v>
      </c>
      <c r="N4" s="140">
        <v>29.3</v>
      </c>
      <c r="O4" s="140" t="s">
        <v>140</v>
      </c>
      <c r="P4" s="82" t="s">
        <v>270</v>
      </c>
      <c r="Q4" s="140" t="s">
        <v>144</v>
      </c>
    </row>
    <row r="5" spans="1:17" ht="57.6" x14ac:dyDescent="0.3">
      <c r="A5" s="140" t="s">
        <v>124</v>
      </c>
      <c r="B5" s="138"/>
      <c r="C5" s="140" t="s">
        <v>124</v>
      </c>
      <c r="D5" s="138"/>
      <c r="E5" s="138"/>
      <c r="F5" s="138"/>
      <c r="G5" s="140" t="s">
        <v>124</v>
      </c>
      <c r="H5" s="160" t="s">
        <v>269</v>
      </c>
      <c r="I5" s="140" t="s">
        <v>124</v>
      </c>
      <c r="J5" s="138">
        <v>4</v>
      </c>
      <c r="K5" s="140" t="s">
        <v>124</v>
      </c>
      <c r="L5" s="140">
        <v>4528.8999999999996</v>
      </c>
      <c r="M5" s="140" t="s">
        <v>124</v>
      </c>
      <c r="N5" s="140">
        <v>48.1</v>
      </c>
      <c r="O5" s="140" t="s">
        <v>140</v>
      </c>
      <c r="P5" s="82" t="s">
        <v>271</v>
      </c>
      <c r="Q5" s="140" t="s">
        <v>144</v>
      </c>
    </row>
    <row r="6" spans="1:17" ht="57.6" x14ac:dyDescent="0.3">
      <c r="A6" s="140" t="s">
        <v>124</v>
      </c>
      <c r="B6" s="138"/>
      <c r="C6" s="140" t="s">
        <v>124</v>
      </c>
      <c r="D6" s="138"/>
      <c r="E6" s="138"/>
      <c r="F6" s="138"/>
      <c r="G6" s="140" t="s">
        <v>124</v>
      </c>
      <c r="H6" s="160" t="s">
        <v>269</v>
      </c>
      <c r="I6" s="140" t="s">
        <v>124</v>
      </c>
      <c r="J6" s="138">
        <v>6</v>
      </c>
      <c r="K6" s="140" t="s">
        <v>124</v>
      </c>
      <c r="L6" s="140">
        <v>4107.1000000000004</v>
      </c>
      <c r="M6" s="140" t="s">
        <v>124</v>
      </c>
      <c r="N6" s="140">
        <v>52.9</v>
      </c>
      <c r="O6" s="140" t="s">
        <v>140</v>
      </c>
      <c r="P6" s="82" t="s">
        <v>272</v>
      </c>
      <c r="Q6" s="140" t="s">
        <v>144</v>
      </c>
    </row>
    <row r="7" spans="1:17" ht="57.6" x14ac:dyDescent="0.3">
      <c r="A7" s="140" t="s">
        <v>124</v>
      </c>
      <c r="B7" s="138"/>
      <c r="C7" s="140" t="s">
        <v>124</v>
      </c>
      <c r="D7" s="138"/>
      <c r="E7" s="138"/>
      <c r="F7" s="138"/>
      <c r="G7" s="140" t="s">
        <v>124</v>
      </c>
      <c r="H7" s="160" t="s">
        <v>269</v>
      </c>
      <c r="I7" s="140" t="s">
        <v>124</v>
      </c>
      <c r="J7" s="138">
        <v>8</v>
      </c>
      <c r="K7" s="140" t="s">
        <v>124</v>
      </c>
      <c r="L7" s="140">
        <v>3709.5</v>
      </c>
      <c r="M7" s="140" t="s">
        <v>124</v>
      </c>
      <c r="N7" s="140">
        <v>55.4</v>
      </c>
      <c r="O7" s="140" t="s">
        <v>140</v>
      </c>
      <c r="P7" s="82" t="s">
        <v>273</v>
      </c>
      <c r="Q7" s="140" t="s">
        <v>144</v>
      </c>
    </row>
    <row r="8" spans="1:17" ht="57.6" x14ac:dyDescent="0.3">
      <c r="A8" s="140" t="s">
        <v>124</v>
      </c>
      <c r="B8" s="138"/>
      <c r="C8" s="140" t="s">
        <v>124</v>
      </c>
      <c r="D8" s="138"/>
      <c r="E8" s="138"/>
      <c r="F8" s="138"/>
      <c r="G8" s="140" t="s">
        <v>124</v>
      </c>
      <c r="H8" s="160" t="s">
        <v>269</v>
      </c>
      <c r="I8" s="140" t="s">
        <v>124</v>
      </c>
      <c r="J8" s="138">
        <v>10</v>
      </c>
      <c r="K8" s="140" t="s">
        <v>124</v>
      </c>
      <c r="L8" s="140">
        <v>3355.9</v>
      </c>
      <c r="M8" s="140" t="s">
        <v>124</v>
      </c>
      <c r="N8" s="140">
        <v>55.2</v>
      </c>
      <c r="O8" s="140" t="s">
        <v>140</v>
      </c>
      <c r="P8" s="82" t="s">
        <v>274</v>
      </c>
      <c r="Q8" s="140" t="s">
        <v>144</v>
      </c>
    </row>
    <row r="9" spans="1:17" x14ac:dyDescent="0.3">
      <c r="A9" s="140" t="s">
        <v>124</v>
      </c>
      <c r="B9" s="138"/>
      <c r="C9" s="140" t="s">
        <v>124</v>
      </c>
      <c r="D9" s="138"/>
      <c r="E9" s="138"/>
      <c r="F9" s="138"/>
      <c r="G9" s="140" t="s">
        <v>124</v>
      </c>
      <c r="H9" s="160" t="s">
        <v>269</v>
      </c>
      <c r="I9" s="140" t="s">
        <v>124</v>
      </c>
      <c r="J9" s="138">
        <v>12</v>
      </c>
      <c r="K9" s="140" t="s">
        <v>124</v>
      </c>
      <c r="L9" s="140">
        <v>3047</v>
      </c>
      <c r="M9" s="140" t="s">
        <v>124</v>
      </c>
      <c r="N9" s="140">
        <v>55.6</v>
      </c>
      <c r="O9" s="140" t="s">
        <v>140</v>
      </c>
      <c r="P9" s="121" t="s">
        <v>275</v>
      </c>
      <c r="Q9" s="140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workbookViewId="0">
      <selection activeCell="C6" sqref="C6"/>
    </sheetView>
  </sheetViews>
  <sheetFormatPr defaultColWidth="9.109375" defaultRowHeight="14.4" x14ac:dyDescent="0.3"/>
  <cols>
    <col min="1" max="1" width="10.5546875" style="23" bestFit="1" customWidth="1"/>
    <col min="2" max="2" width="8.5546875" style="23" bestFit="1" customWidth="1"/>
    <col min="3" max="3" width="9.109375" style="23"/>
    <col min="4" max="5" width="10.88671875" style="23" bestFit="1" customWidth="1"/>
    <col min="6" max="6" width="15" style="23" customWidth="1"/>
    <col min="7" max="16384" width="9.109375" style="23"/>
  </cols>
  <sheetData>
    <row r="1" spans="1:6" ht="75" x14ac:dyDescent="0.25">
      <c r="A1" s="40" t="s">
        <v>1</v>
      </c>
      <c r="B1" s="40" t="s">
        <v>19</v>
      </c>
      <c r="C1" s="40" t="s">
        <v>20</v>
      </c>
      <c r="D1" s="42" t="s">
        <v>39</v>
      </c>
      <c r="E1" s="40" t="s">
        <v>36</v>
      </c>
      <c r="F1" s="40" t="s">
        <v>37</v>
      </c>
    </row>
    <row r="2" spans="1:6" ht="45" x14ac:dyDescent="0.25">
      <c r="A2" s="24" t="s">
        <v>70</v>
      </c>
      <c r="B2" s="24">
        <v>120</v>
      </c>
      <c r="C2" s="67" t="s">
        <v>158</v>
      </c>
      <c r="D2" s="37" t="s">
        <v>159</v>
      </c>
      <c r="E2" s="43" t="s">
        <v>159</v>
      </c>
      <c r="F2" s="34" t="s">
        <v>159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workbookViewId="0">
      <selection activeCell="C12" sqref="C12"/>
    </sheetView>
  </sheetViews>
  <sheetFormatPr defaultColWidth="9.109375" defaultRowHeight="14.4" x14ac:dyDescent="0.3"/>
  <cols>
    <col min="1" max="1" width="11.6640625" style="23" customWidth="1"/>
    <col min="2" max="2" width="10.88671875" style="23" customWidth="1"/>
    <col min="3" max="3" width="10.5546875" style="23" customWidth="1"/>
    <col min="4" max="4" width="20.33203125" style="23" customWidth="1"/>
    <col min="5" max="5" width="10.44140625" style="23" customWidth="1"/>
    <col min="6" max="6" width="10" style="23" customWidth="1"/>
    <col min="7" max="16384" width="9.109375" style="23"/>
  </cols>
  <sheetData>
    <row r="1" spans="1:6" ht="75" x14ac:dyDescent="0.25">
      <c r="A1" s="40" t="s">
        <v>1</v>
      </c>
      <c r="B1" s="40" t="s">
        <v>19</v>
      </c>
      <c r="C1" s="40" t="s">
        <v>20</v>
      </c>
      <c r="D1" s="40" t="s">
        <v>39</v>
      </c>
      <c r="E1" s="40" t="s">
        <v>36</v>
      </c>
      <c r="F1" s="42" t="s">
        <v>37</v>
      </c>
    </row>
    <row r="2" spans="1:6" ht="45" x14ac:dyDescent="0.25">
      <c r="A2" s="24" t="s">
        <v>70</v>
      </c>
      <c r="B2" s="24">
        <v>120</v>
      </c>
      <c r="C2" s="37" t="s">
        <v>160</v>
      </c>
      <c r="D2" s="37" t="s">
        <v>161</v>
      </c>
      <c r="E2" s="34" t="s">
        <v>161</v>
      </c>
      <c r="F2" s="43" t="s">
        <v>161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7"/>
  <sheetViews>
    <sheetView workbookViewId="0">
      <selection activeCell="K3" sqref="K3"/>
    </sheetView>
  </sheetViews>
  <sheetFormatPr defaultColWidth="8.88671875" defaultRowHeight="14.4" x14ac:dyDescent="0.3"/>
  <cols>
    <col min="1" max="1" width="2" style="112" bestFit="1" customWidth="1"/>
    <col min="2" max="2" width="19.44140625" style="23" bestFit="1" customWidth="1"/>
    <col min="3" max="3" width="2" style="112" bestFit="1" customWidth="1"/>
    <col min="4" max="4" width="10.33203125" style="23" customWidth="1"/>
    <col min="5" max="5" width="2" style="112" bestFit="1" customWidth="1"/>
    <col min="6" max="6" width="9.109375" style="23"/>
    <col min="7" max="7" width="2" style="112" bestFit="1" customWidth="1"/>
    <col min="8" max="8" width="10.33203125" style="23" customWidth="1"/>
    <col min="9" max="9" width="2" style="112" bestFit="1" customWidth="1"/>
    <col min="10" max="10" width="10" style="23" customWidth="1"/>
    <col min="11" max="11" width="2" style="112" bestFit="1" customWidth="1"/>
    <col min="12" max="12" width="12.6640625" style="23" customWidth="1"/>
    <col min="13" max="13" width="2" style="112" bestFit="1" customWidth="1"/>
    <col min="14" max="14" width="10.33203125" style="23" customWidth="1"/>
    <col min="15" max="15" width="2" style="112" bestFit="1" customWidth="1"/>
    <col min="16" max="16" width="9.5546875" style="23" customWidth="1"/>
    <col min="17" max="17" width="2" style="112" bestFit="1" customWidth="1"/>
    <col min="18" max="18" width="16.88671875" style="120" customWidth="1"/>
    <col min="19" max="16384" width="8.88671875" style="23"/>
  </cols>
  <sheetData>
    <row r="1" spans="1:16380" ht="45" x14ac:dyDescent="0.25">
      <c r="A1" s="112" t="s">
        <v>124</v>
      </c>
      <c r="B1" s="40" t="s">
        <v>0</v>
      </c>
      <c r="C1" s="112" t="s">
        <v>124</v>
      </c>
      <c r="D1" s="40" t="s">
        <v>251</v>
      </c>
      <c r="E1" s="112" t="s">
        <v>124</v>
      </c>
      <c r="F1" s="40" t="s">
        <v>19</v>
      </c>
      <c r="G1" s="112" t="s">
        <v>124</v>
      </c>
      <c r="H1" s="40" t="s">
        <v>21</v>
      </c>
      <c r="I1" s="112" t="s">
        <v>124</v>
      </c>
      <c r="J1" s="40" t="s">
        <v>22</v>
      </c>
      <c r="K1" s="112" t="s">
        <v>124</v>
      </c>
      <c r="L1" s="40" t="s">
        <v>38</v>
      </c>
      <c r="M1" s="112" t="s">
        <v>124</v>
      </c>
      <c r="N1" s="40" t="s">
        <v>25</v>
      </c>
      <c r="O1" s="112" t="s">
        <v>124</v>
      </c>
      <c r="P1" s="40" t="s">
        <v>24</v>
      </c>
      <c r="Q1" s="112" t="s">
        <v>124</v>
      </c>
    </row>
    <row r="2" spans="1:16380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124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/>
      <c r="T2" s="114"/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72" x14ac:dyDescent="0.3">
      <c r="A3" s="112" t="s">
        <v>124</v>
      </c>
      <c r="B3" s="24" t="s">
        <v>23</v>
      </c>
      <c r="C3" s="112" t="s">
        <v>124</v>
      </c>
      <c r="D3" s="24">
        <v>30</v>
      </c>
      <c r="E3" s="112" t="s">
        <v>124</v>
      </c>
      <c r="F3" s="24">
        <v>570</v>
      </c>
      <c r="G3" s="120" t="s">
        <v>140</v>
      </c>
      <c r="H3" s="82" t="s">
        <v>173</v>
      </c>
      <c r="I3" s="120" t="s">
        <v>142</v>
      </c>
      <c r="J3" s="34" t="s">
        <v>174</v>
      </c>
      <c r="K3" s="120" t="s">
        <v>142</v>
      </c>
      <c r="L3" s="104" t="s">
        <v>175</v>
      </c>
      <c r="M3" s="120" t="s">
        <v>142</v>
      </c>
      <c r="N3" s="34" t="s">
        <v>175</v>
      </c>
      <c r="O3" s="120" t="s">
        <v>142</v>
      </c>
      <c r="P3" s="34" t="s">
        <v>139</v>
      </c>
      <c r="Q3" s="120" t="s">
        <v>144</v>
      </c>
    </row>
    <row r="7" spans="1:16380" ht="15" x14ac:dyDescent="0.25">
      <c r="B7" s="23" t="s">
        <v>133</v>
      </c>
    </row>
  </sheetData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9"/>
  <sheetViews>
    <sheetView zoomScale="85" zoomScaleNormal="85" workbookViewId="0">
      <selection activeCell="H1" sqref="H1"/>
    </sheetView>
  </sheetViews>
  <sheetFormatPr defaultRowHeight="14.4" x14ac:dyDescent="0.3"/>
  <cols>
    <col min="1" max="1" width="2" style="120" bestFit="1" customWidth="1"/>
    <col min="2" max="2" width="27.44140625" bestFit="1" customWidth="1"/>
    <col min="3" max="3" width="2" style="120" bestFit="1" customWidth="1"/>
    <col min="4" max="4" width="10.33203125" bestFit="1" customWidth="1"/>
    <col min="5" max="5" width="2" style="120" bestFit="1" customWidth="1"/>
    <col min="6" max="6" width="17.33203125" customWidth="1"/>
    <col min="7" max="7" width="2" style="120" bestFit="1" customWidth="1"/>
    <col min="8" max="8" width="21.6640625" customWidth="1"/>
    <col min="9" max="9" width="2" style="120" bestFit="1" customWidth="1"/>
    <col min="10" max="10" width="13.33203125" customWidth="1"/>
    <col min="11" max="11" width="2" style="120" bestFit="1" customWidth="1"/>
    <col min="12" max="12" width="15.33203125" customWidth="1"/>
    <col min="13" max="13" width="2" style="120" bestFit="1" customWidth="1"/>
    <col min="14" max="14" width="15.33203125" customWidth="1"/>
    <col min="15" max="15" width="2" style="120" bestFit="1" customWidth="1"/>
    <col min="16" max="16" width="16.44140625" customWidth="1"/>
    <col min="17" max="17" width="2" style="120" bestFit="1" customWidth="1"/>
    <col min="18" max="18" width="14.6640625" customWidth="1"/>
    <col min="19" max="19" width="2" style="120" bestFit="1" customWidth="1"/>
    <col min="20" max="20" width="15.44140625" customWidth="1"/>
    <col min="21" max="21" width="2" style="120" bestFit="1" customWidth="1"/>
    <col min="22" max="22" width="16.109375" customWidth="1"/>
    <col min="23" max="23" width="2" style="120" bestFit="1" customWidth="1"/>
  </cols>
  <sheetData>
    <row r="1" spans="1:16384" ht="48" customHeight="1" x14ac:dyDescent="0.25">
      <c r="A1" s="120" t="s">
        <v>124</v>
      </c>
      <c r="B1" s="58" t="s">
        <v>52</v>
      </c>
      <c r="C1" s="120" t="s">
        <v>124</v>
      </c>
      <c r="D1" s="58" t="s">
        <v>1</v>
      </c>
      <c r="E1" s="120" t="s">
        <v>124</v>
      </c>
      <c r="F1" s="59" t="s">
        <v>252</v>
      </c>
      <c r="G1" s="120" t="s">
        <v>124</v>
      </c>
      <c r="H1" s="59" t="s">
        <v>19</v>
      </c>
      <c r="I1" s="120" t="s">
        <v>124</v>
      </c>
      <c r="J1" s="60" t="s">
        <v>162</v>
      </c>
      <c r="K1" s="120" t="s">
        <v>124</v>
      </c>
      <c r="L1" s="61" t="s">
        <v>55</v>
      </c>
      <c r="M1" s="120" t="s">
        <v>124</v>
      </c>
      <c r="N1" s="61" t="s">
        <v>163</v>
      </c>
      <c r="O1" s="120" t="s">
        <v>124</v>
      </c>
      <c r="P1" s="61" t="s">
        <v>164</v>
      </c>
      <c r="Q1" s="120" t="s">
        <v>124</v>
      </c>
      <c r="R1" s="61" t="s">
        <v>165</v>
      </c>
      <c r="S1" s="120" t="s">
        <v>124</v>
      </c>
      <c r="T1" s="65" t="s">
        <v>24</v>
      </c>
      <c r="U1" s="120" t="s">
        <v>124</v>
      </c>
      <c r="V1" s="65" t="s">
        <v>56</v>
      </c>
      <c r="W1" s="120" t="s">
        <v>124</v>
      </c>
    </row>
    <row r="2" spans="1:16384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124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 t="s">
        <v>125</v>
      </c>
      <c r="S2" s="120" t="s">
        <v>124</v>
      </c>
      <c r="T2" s="114" t="s">
        <v>125</v>
      </c>
      <c r="U2" s="120" t="s">
        <v>124</v>
      </c>
      <c r="V2" s="114" t="s">
        <v>125</v>
      </c>
      <c r="W2" s="120" t="s">
        <v>124</v>
      </c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135" x14ac:dyDescent="0.25">
      <c r="A3" s="120" t="s">
        <v>124</v>
      </c>
      <c r="B3" s="62" t="s">
        <v>57</v>
      </c>
      <c r="C3" s="120" t="s">
        <v>124</v>
      </c>
      <c r="D3" s="62" t="s">
        <v>203</v>
      </c>
      <c r="E3" s="120" t="s">
        <v>124</v>
      </c>
      <c r="F3" s="63">
        <v>0</v>
      </c>
      <c r="G3" s="120" t="s">
        <v>124</v>
      </c>
      <c r="H3" s="63">
        <v>120</v>
      </c>
      <c r="I3" s="120" t="s">
        <v>140</v>
      </c>
      <c r="J3" s="82" t="s">
        <v>177</v>
      </c>
      <c r="K3" s="120" t="s">
        <v>157</v>
      </c>
      <c r="L3" s="67" t="s">
        <v>181</v>
      </c>
      <c r="M3" s="120" t="s">
        <v>157</v>
      </c>
      <c r="N3" s="67" t="s">
        <v>178</v>
      </c>
      <c r="O3" s="120" t="s">
        <v>142</v>
      </c>
      <c r="P3" s="64" t="s">
        <v>178</v>
      </c>
      <c r="Q3" s="120" t="s">
        <v>142</v>
      </c>
      <c r="R3" s="104" t="s">
        <v>181</v>
      </c>
      <c r="S3" s="120" t="s">
        <v>142</v>
      </c>
      <c r="T3" s="64" t="s">
        <v>179</v>
      </c>
      <c r="U3" s="120" t="s">
        <v>142</v>
      </c>
      <c r="V3" s="64" t="s">
        <v>180</v>
      </c>
      <c r="W3" s="120" t="s">
        <v>144</v>
      </c>
    </row>
    <row r="4" spans="1:16384" ht="15" x14ac:dyDescent="0.25">
      <c r="B4" s="57"/>
      <c r="D4" s="57"/>
      <c r="F4" s="57"/>
      <c r="H4" s="57"/>
      <c r="J4" s="66"/>
      <c r="L4" s="57"/>
      <c r="N4" s="57"/>
      <c r="P4" s="57"/>
      <c r="R4" s="57"/>
      <c r="T4" s="57"/>
      <c r="V4" s="57"/>
    </row>
    <row r="8" spans="1:16384" ht="15" x14ac:dyDescent="0.25">
      <c r="B8" t="s">
        <v>127</v>
      </c>
    </row>
    <row r="9" spans="1:16384" ht="15" x14ac:dyDescent="0.25">
      <c r="B9" t="s">
        <v>176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"/>
  <sheetViews>
    <sheetView topLeftCell="F1" zoomScale="90" zoomScaleNormal="90" workbookViewId="0">
      <selection activeCell="J4" sqref="J4"/>
    </sheetView>
  </sheetViews>
  <sheetFormatPr defaultRowHeight="14.4" x14ac:dyDescent="0.3"/>
  <cols>
    <col min="1" max="1" width="2" style="120" bestFit="1" customWidth="1"/>
    <col min="2" max="2" width="18.109375" customWidth="1"/>
    <col min="3" max="3" width="2" style="120" bestFit="1" customWidth="1"/>
    <col min="4" max="4" width="10.33203125" customWidth="1"/>
    <col min="5" max="5" width="2" style="120" bestFit="1" customWidth="1"/>
    <col min="6" max="6" width="15.33203125" customWidth="1"/>
    <col min="7" max="7" width="2" style="120" bestFit="1" customWidth="1"/>
    <col min="9" max="9" width="22.5546875" style="120" bestFit="1" customWidth="1"/>
    <col min="10" max="10" width="12.33203125" customWidth="1"/>
    <col min="11" max="11" width="2" style="120" bestFit="1" customWidth="1"/>
    <col min="12" max="12" width="21.6640625" customWidth="1"/>
    <col min="13" max="13" width="2" style="120" bestFit="1" customWidth="1"/>
    <col min="14" max="14" width="25.33203125" customWidth="1"/>
    <col min="15" max="15" width="2" style="120" bestFit="1" customWidth="1"/>
    <col min="16" max="16" width="23" customWidth="1"/>
    <col min="17" max="17" width="2" style="120" bestFit="1" customWidth="1"/>
    <col min="18" max="18" width="23.88671875" customWidth="1"/>
    <col min="19" max="19" width="2" style="120" bestFit="1" customWidth="1"/>
    <col min="20" max="20" width="29.109375" customWidth="1"/>
    <col min="21" max="21" width="2" style="120" bestFit="1" customWidth="1"/>
    <col min="22" max="22" width="23" customWidth="1"/>
    <col min="23" max="23" width="2" style="120" bestFit="1" customWidth="1"/>
  </cols>
  <sheetData>
    <row r="1" spans="1:16384" ht="45" x14ac:dyDescent="0.25">
      <c r="A1" s="120" t="s">
        <v>124</v>
      </c>
      <c r="B1" s="74" t="s">
        <v>52</v>
      </c>
      <c r="C1" s="120" t="s">
        <v>124</v>
      </c>
      <c r="D1" s="74" t="s">
        <v>1</v>
      </c>
      <c r="E1" s="120" t="s">
        <v>124</v>
      </c>
      <c r="F1" s="75" t="s">
        <v>251</v>
      </c>
      <c r="G1" s="120" t="s">
        <v>124</v>
      </c>
      <c r="H1" s="75" t="s">
        <v>19</v>
      </c>
      <c r="I1" s="120" t="s">
        <v>124</v>
      </c>
      <c r="J1" s="69" t="s">
        <v>166</v>
      </c>
      <c r="K1" s="120" t="s">
        <v>124</v>
      </c>
      <c r="L1" s="70" t="s">
        <v>55</v>
      </c>
      <c r="M1" s="120" t="s">
        <v>124</v>
      </c>
      <c r="N1" s="70" t="s">
        <v>163</v>
      </c>
      <c r="O1" s="120" t="s">
        <v>124</v>
      </c>
      <c r="P1" s="70" t="s">
        <v>164</v>
      </c>
      <c r="Q1" s="120" t="s">
        <v>124</v>
      </c>
      <c r="R1" s="70" t="s">
        <v>165</v>
      </c>
      <c r="S1" s="120" t="s">
        <v>124</v>
      </c>
      <c r="T1" s="72" t="s">
        <v>24</v>
      </c>
      <c r="U1" s="120" t="s">
        <v>124</v>
      </c>
      <c r="V1" s="72" t="s">
        <v>208</v>
      </c>
      <c r="W1" s="120" t="s">
        <v>124</v>
      </c>
    </row>
    <row r="2" spans="1:16384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124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 t="s">
        <v>125</v>
      </c>
      <c r="S2" s="120" t="s">
        <v>124</v>
      </c>
      <c r="T2" s="114" t="s">
        <v>125</v>
      </c>
      <c r="U2" s="120" t="s">
        <v>124</v>
      </c>
      <c r="V2" s="114" t="s">
        <v>125</v>
      </c>
      <c r="W2" s="120" t="s">
        <v>124</v>
      </c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73.95" customHeight="1" x14ac:dyDescent="0.3">
      <c r="A3" s="120" t="s">
        <v>124</v>
      </c>
      <c r="B3" s="71" t="s">
        <v>58</v>
      </c>
      <c r="C3" s="120" t="s">
        <v>124</v>
      </c>
      <c r="D3" s="71" t="s">
        <v>186</v>
      </c>
      <c r="E3" s="120" t="s">
        <v>124</v>
      </c>
      <c r="F3" s="71">
        <v>0</v>
      </c>
      <c r="G3" s="120" t="s">
        <v>124</v>
      </c>
      <c r="H3" s="71">
        <v>120</v>
      </c>
      <c r="I3" s="120" t="s">
        <v>140</v>
      </c>
      <c r="J3" s="76" t="s">
        <v>259</v>
      </c>
      <c r="K3" s="120" t="s">
        <v>157</v>
      </c>
      <c r="L3" s="85" t="s">
        <v>190</v>
      </c>
      <c r="M3" s="120" t="s">
        <v>157</v>
      </c>
      <c r="N3" s="85" t="s">
        <v>187</v>
      </c>
      <c r="O3" s="120" t="s">
        <v>142</v>
      </c>
      <c r="P3" s="76" t="s">
        <v>187</v>
      </c>
      <c r="Q3" s="120" t="s">
        <v>142</v>
      </c>
      <c r="R3" s="76" t="s">
        <v>189</v>
      </c>
      <c r="S3" s="120" t="s">
        <v>142</v>
      </c>
      <c r="T3" s="76" t="s">
        <v>188</v>
      </c>
      <c r="U3" s="120" t="s">
        <v>142</v>
      </c>
      <c r="V3" s="76" t="s">
        <v>225</v>
      </c>
      <c r="W3" s="120" t="s">
        <v>144</v>
      </c>
    </row>
    <row r="4" spans="1:16384" ht="72.599999999999994" customHeight="1" x14ac:dyDescent="0.25">
      <c r="B4" s="68"/>
      <c r="D4" s="68"/>
      <c r="F4" s="68"/>
      <c r="H4" s="68"/>
      <c r="J4" s="68"/>
      <c r="L4" s="68"/>
      <c r="N4" s="68"/>
      <c r="P4" s="68"/>
      <c r="R4" s="68"/>
      <c r="T4" s="73"/>
      <c r="V4" s="68"/>
    </row>
    <row r="7" spans="1:16384" ht="15" x14ac:dyDescent="0.25">
      <c r="B7" t="s">
        <v>184</v>
      </c>
    </row>
    <row r="8" spans="1:16384" ht="15" x14ac:dyDescent="0.25">
      <c r="B8" t="s">
        <v>185</v>
      </c>
    </row>
    <row r="9" spans="1:16384" ht="15" x14ac:dyDescent="0.25">
      <c r="B9" t="s">
        <v>182</v>
      </c>
    </row>
    <row r="10" spans="1:16384" ht="15" x14ac:dyDescent="0.25">
      <c r="B10" t="s">
        <v>183</v>
      </c>
    </row>
  </sheetData>
  <printOptions horizontalCentered="1" verticalCentered="1"/>
  <pageMargins left="0.7" right="0.7" top="0.75" bottom="0.75" header="0.3" footer="0.3"/>
  <pageSetup scale="58" orientation="landscape" r:id="rId1"/>
  <headerFooter>
    <oddHeader>&amp;L&amp;A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9"/>
  <sheetViews>
    <sheetView topLeftCell="Q1" zoomScale="85" zoomScaleNormal="85" workbookViewId="0">
      <selection activeCell="Z3" sqref="Z3"/>
    </sheetView>
  </sheetViews>
  <sheetFormatPr defaultRowHeight="14.4" x14ac:dyDescent="0.3"/>
  <cols>
    <col min="1" max="1" width="2" style="120" bestFit="1" customWidth="1"/>
    <col min="2" max="2" width="18.33203125" bestFit="1" customWidth="1"/>
    <col min="3" max="3" width="2" style="120" bestFit="1" customWidth="1"/>
    <col min="4" max="4" width="3.5546875" customWidth="1"/>
    <col min="5" max="5" width="3.6640625" customWidth="1"/>
    <col min="6" max="6" width="4" customWidth="1"/>
    <col min="7" max="7" width="2" style="120" bestFit="1" customWidth="1"/>
    <col min="8" max="8" width="9.88671875" customWidth="1"/>
    <col min="9" max="9" width="2" style="120" bestFit="1" customWidth="1"/>
    <col min="10" max="10" width="16.33203125" customWidth="1"/>
    <col min="11" max="11" width="2" style="120" bestFit="1" customWidth="1"/>
    <col min="12" max="12" width="19.33203125" customWidth="1"/>
    <col min="13" max="13" width="2" style="120" bestFit="1" customWidth="1"/>
    <col min="14" max="14" width="15.33203125" customWidth="1"/>
    <col min="15" max="15" width="2" style="120" bestFit="1" customWidth="1"/>
    <col min="16" max="16" width="20.44140625" customWidth="1"/>
    <col min="17" max="17" width="2" style="120" bestFit="1" customWidth="1"/>
    <col min="18" max="18" width="18.109375" customWidth="1"/>
    <col min="19" max="19" width="2" style="120" bestFit="1" customWidth="1"/>
    <col min="20" max="20" width="19.44140625" customWidth="1"/>
    <col min="21" max="21" width="2" style="120" bestFit="1" customWidth="1"/>
    <col min="22" max="22" width="16.33203125" customWidth="1"/>
    <col min="23" max="23" width="2" style="120" bestFit="1" customWidth="1"/>
    <col min="24" max="24" width="15.44140625" customWidth="1"/>
    <col min="25" max="25" width="34.109375" style="120" customWidth="1"/>
    <col min="26" max="26" width="20.109375" customWidth="1"/>
    <col min="27" max="27" width="2" style="120" bestFit="1" customWidth="1"/>
  </cols>
  <sheetData>
    <row r="1" spans="1:16384" ht="60" customHeight="1" x14ac:dyDescent="0.25">
      <c r="A1" s="120" t="s">
        <v>124</v>
      </c>
      <c r="B1" s="80" t="s">
        <v>52</v>
      </c>
      <c r="C1" s="120" t="s">
        <v>124</v>
      </c>
      <c r="D1" s="149" t="s">
        <v>1</v>
      </c>
      <c r="E1" s="149"/>
      <c r="F1" s="149"/>
      <c r="G1" s="120" t="s">
        <v>124</v>
      </c>
      <c r="H1" s="80" t="s">
        <v>252</v>
      </c>
      <c r="I1" s="120" t="s">
        <v>124</v>
      </c>
      <c r="J1" s="80" t="s">
        <v>102</v>
      </c>
      <c r="K1" s="120" t="s">
        <v>124</v>
      </c>
      <c r="L1" s="78" t="s">
        <v>59</v>
      </c>
      <c r="M1" s="120" t="s">
        <v>124</v>
      </c>
      <c r="N1" s="80" t="s">
        <v>149</v>
      </c>
      <c r="O1" s="120" t="s">
        <v>124</v>
      </c>
      <c r="P1" s="80" t="s">
        <v>167</v>
      </c>
      <c r="Q1" s="120" t="s">
        <v>124</v>
      </c>
      <c r="R1" s="80" t="s">
        <v>60</v>
      </c>
      <c r="S1" s="120" t="s">
        <v>124</v>
      </c>
      <c r="T1" s="80" t="s">
        <v>61</v>
      </c>
      <c r="U1" s="120" t="s">
        <v>124</v>
      </c>
      <c r="V1" s="80" t="s">
        <v>5</v>
      </c>
      <c r="W1" s="120" t="s">
        <v>124</v>
      </c>
      <c r="X1" s="80" t="s">
        <v>62</v>
      </c>
      <c r="Y1" s="120" t="s">
        <v>124</v>
      </c>
      <c r="Z1" s="80" t="s">
        <v>63</v>
      </c>
      <c r="AA1" s="120" t="s">
        <v>124</v>
      </c>
      <c r="AB1" s="77"/>
      <c r="AC1" s="77"/>
      <c r="AD1" s="77"/>
      <c r="AE1" s="77"/>
    </row>
    <row r="2" spans="1:16384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125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 t="s">
        <v>125</v>
      </c>
      <c r="S2" s="120" t="s">
        <v>124</v>
      </c>
      <c r="T2" s="114" t="s">
        <v>125</v>
      </c>
      <c r="U2" s="120" t="s">
        <v>124</v>
      </c>
      <c r="V2" s="114" t="s">
        <v>125</v>
      </c>
      <c r="W2" s="120" t="s">
        <v>124</v>
      </c>
      <c r="X2" s="114" t="s">
        <v>125</v>
      </c>
      <c r="Y2" s="120" t="s">
        <v>124</v>
      </c>
      <c r="Z2" s="114" t="s">
        <v>125</v>
      </c>
      <c r="AA2" s="120" t="s">
        <v>124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90" customHeight="1" x14ac:dyDescent="0.3">
      <c r="A3" s="120" t="s">
        <v>124</v>
      </c>
      <c r="B3" s="81" t="s">
        <v>64</v>
      </c>
      <c r="C3" s="120" t="s">
        <v>124</v>
      </c>
      <c r="D3" s="150" t="s">
        <v>65</v>
      </c>
      <c r="E3" s="150"/>
      <c r="F3" s="150"/>
      <c r="G3" s="120" t="s">
        <v>124</v>
      </c>
      <c r="H3" s="81">
        <v>0</v>
      </c>
      <c r="I3" s="120" t="s">
        <v>124</v>
      </c>
      <c r="J3" s="81">
        <v>120</v>
      </c>
      <c r="K3" s="120" t="s">
        <v>140</v>
      </c>
      <c r="L3" s="82" t="s">
        <v>194</v>
      </c>
      <c r="M3" s="120" t="s">
        <v>142</v>
      </c>
      <c r="N3" s="82" t="s">
        <v>195</v>
      </c>
      <c r="O3" s="120" t="s">
        <v>142</v>
      </c>
      <c r="P3" s="82" t="s">
        <v>196</v>
      </c>
      <c r="Q3" s="120" t="s">
        <v>142</v>
      </c>
      <c r="R3" s="82" t="s">
        <v>197</v>
      </c>
      <c r="S3" s="120" t="s">
        <v>142</v>
      </c>
      <c r="T3" s="82" t="s">
        <v>202</v>
      </c>
      <c r="U3" s="120" t="s">
        <v>142</v>
      </c>
      <c r="V3" s="82" t="s">
        <v>199</v>
      </c>
      <c r="W3" s="120" t="s">
        <v>157</v>
      </c>
      <c r="X3" s="83" t="s">
        <v>198</v>
      </c>
      <c r="Y3" s="120" t="s">
        <v>142</v>
      </c>
      <c r="Z3" s="82" t="s">
        <v>200</v>
      </c>
      <c r="AA3" s="120" t="s">
        <v>144</v>
      </c>
      <c r="AB3" s="77"/>
      <c r="AC3" s="77"/>
      <c r="AD3" s="77"/>
      <c r="AE3" s="77"/>
    </row>
    <row r="4" spans="1:16384" ht="87" customHeight="1" x14ac:dyDescent="0.25">
      <c r="B4" s="77"/>
      <c r="D4" s="77"/>
      <c r="E4" s="77"/>
      <c r="F4" s="77"/>
      <c r="H4" s="77"/>
      <c r="J4" s="77"/>
      <c r="L4" s="77"/>
      <c r="N4" s="79"/>
      <c r="P4" s="79" t="s">
        <v>66</v>
      </c>
      <c r="R4" s="79" t="s">
        <v>67</v>
      </c>
      <c r="T4" s="120"/>
      <c r="V4" s="77"/>
      <c r="X4" s="79" t="s">
        <v>68</v>
      </c>
      <c r="Z4" s="79" t="s">
        <v>69</v>
      </c>
      <c r="AB4" s="77"/>
      <c r="AC4" s="77"/>
      <c r="AD4" s="77"/>
      <c r="AE4" s="77"/>
    </row>
    <row r="6" spans="1:16384" ht="15" x14ac:dyDescent="0.25">
      <c r="B6" s="120" t="s">
        <v>191</v>
      </c>
    </row>
    <row r="7" spans="1:16384" ht="15" x14ac:dyDescent="0.25">
      <c r="B7" s="115" t="s">
        <v>192</v>
      </c>
    </row>
    <row r="8" spans="1:16384" ht="15" x14ac:dyDescent="0.25">
      <c r="B8" s="115" t="s">
        <v>201</v>
      </c>
    </row>
    <row r="9" spans="1:16384" ht="15" x14ac:dyDescent="0.25">
      <c r="B9" s="115" t="s">
        <v>193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2"/>
  <sheetViews>
    <sheetView topLeftCell="F1" zoomScale="55" zoomScaleNormal="55" workbookViewId="0">
      <selection activeCell="F6" sqref="F6"/>
    </sheetView>
  </sheetViews>
  <sheetFormatPr defaultRowHeight="14.4" x14ac:dyDescent="0.3"/>
  <cols>
    <col min="1" max="1" width="2" style="120" bestFit="1" customWidth="1"/>
    <col min="2" max="2" width="19.88671875" customWidth="1"/>
    <col min="3" max="3" width="2" style="120" bestFit="1" customWidth="1"/>
    <col min="4" max="4" width="10.6640625" customWidth="1"/>
    <col min="5" max="5" width="2" style="120" bestFit="1" customWidth="1"/>
    <col min="6" max="6" width="14.44140625" customWidth="1"/>
    <col min="7" max="7" width="2" style="120" bestFit="1" customWidth="1"/>
    <col min="8" max="8" width="21" customWidth="1"/>
    <col min="9" max="9" width="2" style="120" bestFit="1" customWidth="1"/>
    <col min="10" max="10" width="28.88671875" bestFit="1" customWidth="1"/>
    <col min="11" max="11" width="2" style="120" bestFit="1" customWidth="1"/>
    <col min="12" max="12" width="16.88671875" bestFit="1" customWidth="1"/>
    <col min="13" max="13" width="23.21875" style="120" customWidth="1"/>
    <col min="14" max="14" width="21.88671875" bestFit="1" customWidth="1"/>
    <col min="15" max="15" width="27.6640625" style="120" bestFit="1" customWidth="1"/>
    <col min="16" max="16" width="18.44140625" bestFit="1" customWidth="1"/>
    <col min="17" max="17" width="27.6640625" style="120" bestFit="1" customWidth="1"/>
    <col min="18" max="18" width="18.88671875" bestFit="1" customWidth="1"/>
    <col min="19" max="19" width="27.6640625" style="120" bestFit="1" customWidth="1"/>
    <col min="20" max="20" width="25.6640625" bestFit="1" customWidth="1"/>
    <col min="21" max="21" width="27.109375" style="120" bestFit="1" customWidth="1"/>
    <col min="22" max="22" width="20.109375" bestFit="1" customWidth="1"/>
    <col min="23" max="23" width="2" style="120" bestFit="1" customWidth="1"/>
  </cols>
  <sheetData>
    <row r="1" spans="1:16384" ht="45" x14ac:dyDescent="0.25">
      <c r="A1" s="120" t="s">
        <v>124</v>
      </c>
      <c r="B1" s="74" t="s">
        <v>1</v>
      </c>
      <c r="C1" s="120" t="s">
        <v>124</v>
      </c>
      <c r="D1" s="69" t="s">
        <v>251</v>
      </c>
      <c r="E1" s="120" t="s">
        <v>124</v>
      </c>
      <c r="F1" s="69" t="s">
        <v>102</v>
      </c>
      <c r="G1" s="120" t="s">
        <v>124</v>
      </c>
      <c r="H1" s="105" t="s">
        <v>166</v>
      </c>
      <c r="I1" s="120" t="s">
        <v>124</v>
      </c>
      <c r="J1" s="106" t="s">
        <v>25</v>
      </c>
      <c r="K1" s="120" t="s">
        <v>124</v>
      </c>
      <c r="L1" s="106" t="s">
        <v>38</v>
      </c>
      <c r="M1" s="120" t="s">
        <v>124</v>
      </c>
      <c r="N1" s="106" t="s">
        <v>55</v>
      </c>
      <c r="O1" s="120" t="s">
        <v>124</v>
      </c>
      <c r="P1" s="106" t="s">
        <v>150</v>
      </c>
      <c r="Q1" s="120" t="s">
        <v>124</v>
      </c>
      <c r="R1" s="72" t="s">
        <v>24</v>
      </c>
      <c r="S1" s="120" t="s">
        <v>124</v>
      </c>
      <c r="T1" s="72" t="s">
        <v>103</v>
      </c>
      <c r="U1" s="120" t="s">
        <v>124</v>
      </c>
      <c r="V1" s="72" t="s">
        <v>72</v>
      </c>
      <c r="W1" s="120" t="s">
        <v>124</v>
      </c>
    </row>
    <row r="2" spans="1:16384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124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 t="s">
        <v>125</v>
      </c>
      <c r="S2" s="120" t="s">
        <v>124</v>
      </c>
      <c r="T2" s="114" t="s">
        <v>125</v>
      </c>
      <c r="U2" s="120" t="s">
        <v>124</v>
      </c>
      <c r="V2" s="114" t="s">
        <v>125</v>
      </c>
      <c r="W2" s="120" t="s">
        <v>124</v>
      </c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43.2" x14ac:dyDescent="0.3">
      <c r="A3" s="120" t="s">
        <v>124</v>
      </c>
      <c r="B3" s="71" t="s">
        <v>104</v>
      </c>
      <c r="C3" s="120" t="s">
        <v>124</v>
      </c>
      <c r="D3" s="63">
        <v>30</v>
      </c>
      <c r="E3" s="120" t="s">
        <v>124</v>
      </c>
      <c r="F3" s="63">
        <v>35</v>
      </c>
      <c r="G3" s="120" t="s">
        <v>140</v>
      </c>
      <c r="H3" s="76">
        <v>0</v>
      </c>
      <c r="I3" s="120" t="s">
        <v>142</v>
      </c>
      <c r="J3" s="76" t="s">
        <v>105</v>
      </c>
      <c r="K3" s="120" t="s">
        <v>142</v>
      </c>
      <c r="L3" s="76" t="s">
        <v>105</v>
      </c>
      <c r="M3" s="120" t="s">
        <v>142</v>
      </c>
      <c r="N3" s="76" t="s">
        <v>209</v>
      </c>
      <c r="O3" s="120" t="s">
        <v>157</v>
      </c>
      <c r="P3" s="85">
        <v>0</v>
      </c>
      <c r="Q3" s="120" t="s">
        <v>157</v>
      </c>
      <c r="R3" s="85">
        <v>0</v>
      </c>
      <c r="S3" s="120" t="s">
        <v>157</v>
      </c>
      <c r="T3" s="85" t="s">
        <v>224</v>
      </c>
      <c r="U3" s="120" t="s">
        <v>157</v>
      </c>
      <c r="V3" s="85">
        <v>0</v>
      </c>
      <c r="W3" s="120" t="s">
        <v>144</v>
      </c>
    </row>
    <row r="4" spans="1:16384" ht="120" x14ac:dyDescent="0.25">
      <c r="A4" s="120" t="s">
        <v>124</v>
      </c>
      <c r="B4" s="71" t="s">
        <v>119</v>
      </c>
      <c r="C4" s="120" t="s">
        <v>124</v>
      </c>
      <c r="D4" s="63">
        <v>40</v>
      </c>
      <c r="E4" s="120" t="s">
        <v>124</v>
      </c>
      <c r="F4" s="63" t="s">
        <v>120</v>
      </c>
      <c r="G4" s="120" t="s">
        <v>140</v>
      </c>
      <c r="H4" s="76" t="s">
        <v>210</v>
      </c>
      <c r="I4" s="120" t="s">
        <v>142</v>
      </c>
      <c r="J4" s="76" t="s">
        <v>211</v>
      </c>
      <c r="K4" s="120" t="s">
        <v>142</v>
      </c>
      <c r="L4" s="76" t="s">
        <v>212</v>
      </c>
      <c r="M4" s="120" t="s">
        <v>157</v>
      </c>
      <c r="N4" s="85" t="s">
        <v>213</v>
      </c>
      <c r="O4" s="120" t="s">
        <v>142</v>
      </c>
      <c r="P4" s="76" t="s">
        <v>214</v>
      </c>
      <c r="Q4" s="120" t="s">
        <v>142</v>
      </c>
      <c r="R4" s="76" t="s">
        <v>215</v>
      </c>
      <c r="S4" s="120" t="s">
        <v>142</v>
      </c>
      <c r="T4" s="76" t="s">
        <v>216</v>
      </c>
      <c r="U4" s="120" t="s">
        <v>143</v>
      </c>
      <c r="V4" s="94" t="s">
        <v>217</v>
      </c>
      <c r="W4" s="120" t="s">
        <v>144</v>
      </c>
    </row>
    <row r="5" spans="1:16384" ht="120" x14ac:dyDescent="0.25">
      <c r="A5" s="120" t="s">
        <v>124</v>
      </c>
      <c r="B5" s="71" t="s">
        <v>168</v>
      </c>
      <c r="C5" s="120" t="s">
        <v>124</v>
      </c>
      <c r="D5" s="63">
        <v>40</v>
      </c>
      <c r="E5" s="120" t="s">
        <v>124</v>
      </c>
      <c r="F5" s="63" t="s">
        <v>120</v>
      </c>
      <c r="G5" s="120" t="s">
        <v>140</v>
      </c>
      <c r="H5" s="76" t="s">
        <v>210</v>
      </c>
      <c r="I5" s="120" t="s">
        <v>142</v>
      </c>
      <c r="J5" s="76" t="s">
        <v>218</v>
      </c>
      <c r="K5" s="120" t="s">
        <v>142</v>
      </c>
      <c r="L5" s="76" t="s">
        <v>219</v>
      </c>
      <c r="M5" s="120" t="s">
        <v>157</v>
      </c>
      <c r="N5" s="85" t="s">
        <v>220</v>
      </c>
      <c r="O5" s="120" t="s">
        <v>142</v>
      </c>
      <c r="P5" s="76" t="s">
        <v>221</v>
      </c>
      <c r="Q5" s="120" t="s">
        <v>142</v>
      </c>
      <c r="R5" s="76" t="s">
        <v>222</v>
      </c>
      <c r="S5" s="120" t="s">
        <v>142</v>
      </c>
      <c r="T5" s="76" t="s">
        <v>216</v>
      </c>
      <c r="U5" s="120" t="s">
        <v>143</v>
      </c>
      <c r="V5" s="94" t="s">
        <v>217</v>
      </c>
      <c r="W5" s="120" t="s">
        <v>144</v>
      </c>
    </row>
    <row r="6" spans="1:16384" ht="120" x14ac:dyDescent="0.25">
      <c r="B6" s="77" t="s">
        <v>106</v>
      </c>
      <c r="D6" s="77"/>
      <c r="F6" s="77"/>
      <c r="H6" s="77"/>
      <c r="J6" s="79" t="s">
        <v>107</v>
      </c>
      <c r="L6" s="77"/>
      <c r="N6" s="77"/>
      <c r="P6" s="77"/>
      <c r="R6" s="77"/>
      <c r="T6" s="107" t="s">
        <v>223</v>
      </c>
      <c r="V6" s="77"/>
    </row>
    <row r="7" spans="1:16384" x14ac:dyDescent="0.3">
      <c r="B7" s="77" t="s">
        <v>108</v>
      </c>
      <c r="D7" s="77" t="s">
        <v>204</v>
      </c>
      <c r="F7" s="77"/>
      <c r="H7" s="77"/>
      <c r="J7" s="77"/>
      <c r="L7" s="77"/>
      <c r="N7" s="77"/>
      <c r="P7" s="77"/>
      <c r="R7" s="77"/>
      <c r="T7" s="77"/>
      <c r="V7" s="77"/>
    </row>
    <row r="8" spans="1:16384" x14ac:dyDescent="0.3">
      <c r="B8" s="77" t="s">
        <v>109</v>
      </c>
      <c r="D8" s="77" t="s">
        <v>110</v>
      </c>
      <c r="F8" s="77"/>
      <c r="H8" s="77"/>
      <c r="J8" s="77"/>
      <c r="L8" s="77"/>
      <c r="N8" s="77"/>
      <c r="P8" s="77"/>
      <c r="R8" s="77"/>
      <c r="T8" s="77"/>
      <c r="V8" s="77"/>
    </row>
    <row r="9" spans="1:16384" x14ac:dyDescent="0.3">
      <c r="B9" s="77" t="s">
        <v>111</v>
      </c>
      <c r="D9" s="77" t="s">
        <v>112</v>
      </c>
      <c r="F9" s="77"/>
      <c r="H9" s="77"/>
      <c r="J9" s="77"/>
      <c r="L9" s="77"/>
      <c r="N9" s="77"/>
      <c r="P9" s="77"/>
      <c r="R9" s="77"/>
      <c r="T9" s="77"/>
      <c r="V9" s="77"/>
    </row>
    <row r="10" spans="1:16384" x14ac:dyDescent="0.3">
      <c r="B10" s="77" t="s">
        <v>113</v>
      </c>
      <c r="D10" s="77" t="s">
        <v>114</v>
      </c>
      <c r="F10" s="77"/>
      <c r="H10" s="77"/>
      <c r="J10" s="77"/>
      <c r="L10" s="77"/>
      <c r="N10" s="77"/>
      <c r="P10" s="77"/>
      <c r="R10" s="77"/>
      <c r="T10" s="77"/>
      <c r="V10" s="77"/>
    </row>
    <row r="11" spans="1:16384" x14ac:dyDescent="0.3">
      <c r="B11" s="77" t="s">
        <v>115</v>
      </c>
      <c r="D11" s="108" t="s">
        <v>121</v>
      </c>
      <c r="F11" s="77"/>
      <c r="H11" s="77"/>
      <c r="J11" s="77"/>
      <c r="L11" s="77"/>
      <c r="N11" s="77"/>
      <c r="P11" s="77"/>
      <c r="R11" s="77"/>
      <c r="T11" s="77"/>
      <c r="V11" s="77"/>
    </row>
    <row r="12" spans="1:16384" x14ac:dyDescent="0.3">
      <c r="B12" s="77" t="s">
        <v>116</v>
      </c>
      <c r="D12" s="108" t="s">
        <v>117</v>
      </c>
      <c r="F12" s="77"/>
      <c r="H12" s="77"/>
      <c r="J12" s="77"/>
      <c r="L12" s="77"/>
      <c r="N12" s="77"/>
      <c r="P12" s="77"/>
      <c r="R12" s="77"/>
      <c r="T12" s="77"/>
      <c r="V12" s="7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Summary</vt:lpstr>
      <vt:lpstr>PericardialEffusionChronic</vt:lpstr>
      <vt:lpstr>VentricularSystolicFailure</vt:lpstr>
      <vt:lpstr>HemorrhageClass2Blood</vt:lpstr>
      <vt:lpstr>HemorrhageClass2Saline</vt:lpstr>
      <vt:lpstr>HemorrhageClass4NoFluid</vt:lpstr>
      <vt:lpstr>HemorrhageClass2NoFluid</vt:lpstr>
      <vt:lpstr>HemorrhageCM1</vt:lpstr>
      <vt:lpstr>HemorrhageCM2</vt:lpstr>
      <vt:lpstr>Hemorrhage-TXA Intervention</vt:lpstr>
      <vt:lpstr>PulmonaryShunt10</vt:lpstr>
      <vt:lpstr>PulmonaryShunt30</vt:lpstr>
      <vt:lpstr>IVFluids</vt:lpstr>
      <vt:lpstr>Sinus Bradycardia</vt:lpstr>
      <vt:lpstr>Sinus Tachycardia</vt:lpstr>
      <vt:lpstr>Anemia</vt:lpstr>
      <vt:lpstr>CPR</vt:lpstr>
      <vt:lpstr>Anemia!Print_Area</vt:lpstr>
      <vt:lpstr>CPR!Print_Area</vt:lpstr>
      <vt:lpstr>HemorrhageClass2Blood!Print_Area</vt:lpstr>
      <vt:lpstr>HemorrhageClass2NoFluid!Print_Area</vt:lpstr>
      <vt:lpstr>HemorrhageClass2Saline!Print_Area</vt:lpstr>
      <vt:lpstr>HemorrhageClass4NoFluid!Print_Area</vt:lpstr>
      <vt:lpstr>HemorrhageCM1!Print_Area</vt:lpstr>
      <vt:lpstr>HemorrhageCM2!Print_Area</vt:lpstr>
      <vt:lpstr>IVFluids!Print_Area</vt:lpstr>
      <vt:lpstr>PericardialEffusionChronic!Print_Area</vt:lpstr>
      <vt:lpstr>PulmonaryShunt10!Print_Area</vt:lpstr>
      <vt:lpstr>PulmonaryShunt30!Print_Area</vt:lpstr>
      <vt:lpstr>'Sinus Bradycardia'!Print_Area</vt:lpstr>
      <vt:lpstr>'Sinus Tachycardia'!Print_Area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Matt McDaniel ARA/SED</cp:lastModifiedBy>
  <cp:lastPrinted>2015-07-26T22:20:12Z</cp:lastPrinted>
  <dcterms:created xsi:type="dcterms:W3CDTF">2014-08-26T18:39:24Z</dcterms:created>
  <dcterms:modified xsi:type="dcterms:W3CDTF">2020-04-08T19:54:57Z</dcterms:modified>
</cp:coreProperties>
</file>