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vuthaocomputer-my.sharepoint.com/personal/truyenlt_vuthao_com/Documents/Microsoft Teams Chat Files/"/>
    </mc:Choice>
  </mc:AlternateContent>
  <xr:revisionPtr revIDLastSave="1754" documentId="8_{74EF1A5B-1948-4A63-B22E-1B1421F2CECE}" xr6:coauthVersionLast="47" xr6:coauthVersionMax="47" xr10:uidLastSave="{D46586F4-EC15-4905-AF38-8DF74D0F07D0}"/>
  <bookViews>
    <workbookView xWindow="-120" yWindow="-120" windowWidth="20730" windowHeight="11160" activeTab="5" xr2:uid="{F266E54D-0473-4777-84E7-46AE4C144CA2}"/>
  </bookViews>
  <sheets>
    <sheet name="Sheet1" sheetId="1" r:id="rId1"/>
    <sheet name="Sheet2" sheetId="2" r:id="rId2"/>
    <sheet name="TESTCASE" sheetId="5" r:id="rId3"/>
    <sheet name="Sheet5" sheetId="6" r:id="rId4"/>
    <sheet name="BackLog" sheetId="7" r:id="rId5"/>
    <sheet name="TestLive" sheetId="9" r:id="rId6"/>
    <sheet name="Summary" sheetId="8" r:id="rId7"/>
  </sheet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6" l="1"/>
  <c r="H3" i="6"/>
  <c r="I3" i="6" s="1"/>
  <c r="H4" i="6"/>
  <c r="H5" i="6"/>
  <c r="I4" i="6" s="1"/>
  <c r="H6" i="6"/>
  <c r="I6" i="6" s="1"/>
  <c r="D6" i="6"/>
  <c r="E6" i="6" s="1"/>
  <c r="D5" i="6"/>
  <c r="E4" i="6" s="1"/>
  <c r="D4" i="6"/>
  <c r="D3" i="6"/>
  <c r="E3" i="6" s="1"/>
  <c r="E5" i="6" l="1"/>
  <c r="I5" i="6"/>
</calcChain>
</file>

<file path=xl/sharedStrings.xml><?xml version="1.0" encoding="utf-8"?>
<sst xmlns="http://schemas.openxmlformats.org/spreadsheetml/2006/main" count="876" uniqueCount="456">
  <si>
    <t>Signature</t>
  </si>
  <si>
    <t>Quản trị ký số</t>
  </si>
  <si>
    <t>Core Quy trình</t>
  </si>
  <si>
    <t>Văn bản dự thảo TĐ</t>
  </si>
  <si>
    <t>Văn bản ban hành TĐ</t>
  </si>
  <si>
    <t>Tool ký số</t>
  </si>
  <si>
    <t>Văn bản dự thảo ĐV</t>
  </si>
  <si>
    <t>Văn bản ban hành ĐV</t>
  </si>
  <si>
    <t>Hồ sơ tài liệu</t>
  </si>
  <si>
    <t>Form Hợp đồng</t>
  </si>
  <si>
    <t>Form Biên bản</t>
  </si>
  <si>
    <t>Form Tờ trình/Báo cáo NB</t>
  </si>
  <si>
    <t>Form Biên bản NB</t>
  </si>
  <si>
    <t>Form HSTL khác</t>
  </si>
  <si>
    <t>Api HSTL</t>
  </si>
  <si>
    <t>Api HSTL Mobile</t>
  </si>
  <si>
    <t>Form HSTL</t>
  </si>
  <si>
    <t>Danh sách người dùng được phép ký số</t>
  </si>
  <si>
    <t>Màn hình thông tin tài liệu ký bị failed hỗ trợ ký lại</t>
  </si>
  <si>
    <t>Kiểm tra track record chờ ký số</t>
  </si>
  <si>
    <t>Thông báo chờ ký số để người dùng nắm thông tin</t>
  </si>
  <si>
    <t>Xác định danh sách VB chờ ký số</t>
  </si>
  <si>
    <t>Xác định vị trí ký</t>
  </si>
  <si>
    <t>Xác định người ký số</t>
  </si>
  <si>
    <t>Word: Thực hiện hành động ký số: ký nháy, ký chính</t>
  </si>
  <si>
    <t>Word: Thực hiện hành động ký số: ký Mộc Công ty</t>
  </si>
  <si>
    <t>Word: Thực hiện chèn số, ngày ban hành vào tài liệu ký số</t>
  </si>
  <si>
    <t>Thực hiện convert file ký số thành pdf</t>
  </si>
  <si>
    <t>PDF: ký số trên file pdf (ký 4 góc, &gt;4 tạo trang cuối ký)</t>
  </si>
  <si>
    <t>Excel: GĐ 1 convert pdf, ký theo pdf (Sau 01.07)</t>
  </si>
  <si>
    <t>Excel: GĐ 2 nghiên cứu ký theo key (Sau 15.07)</t>
  </si>
  <si>
    <t>Phát hành sẽ track record chờ ký số Mộc</t>
  </si>
  <si>
    <t>Form phê duyệt kiểm tra file có key ký số</t>
  </si>
  <si>
    <t>Form Hợp đồng: Tạo/Sửa/Xem</t>
  </si>
  <si>
    <t>Form Biên bản: Tạo/Sửa/Xem</t>
  </si>
  <si>
    <t>Form Tờ trình/Báo cáo NB: Tạo/Sửa/Xem</t>
  </si>
  <si>
    <t>Form Biên bản NB: Tạo/Sửa/Xem</t>
  </si>
  <si>
    <t>Form HSTL khác: Tạo/Sửa/Xem</t>
  </si>
  <si>
    <t>Điều chỉnh core quy trình</t>
  </si>
  <si>
    <t>Điều chỉnh Api HSTL: Lưu</t>
  </si>
  <si>
    <t>Điều chỉnh Api HSTL: Cập nhật</t>
  </si>
  <si>
    <t>Điều chỉnh Api HSTL: Đính kèm</t>
  </si>
  <si>
    <t>Điều chỉnh Api HSTL: Xóa</t>
  </si>
  <si>
    <t>Điều chỉnh Api HSTL: quyền thực hiện</t>
  </si>
  <si>
    <t>Điều chỉnh Api HSTL: thuộc tính Form</t>
  </si>
  <si>
    <t>Điều chỉnh Api HSTL: xử lý khác</t>
  </si>
  <si>
    <t>Phê duyệt hoàn thành Track record chờ ký số</t>
  </si>
  <si>
    <t>Validate Danh sách file ký số Failed</t>
  </si>
  <si>
    <t xml:space="preserve">Thao tác ký lại </t>
  </si>
  <si>
    <t>Form thông tin dự thảo</t>
  </si>
  <si>
    <t>Thao tác Phê duyệt đối với luồng ký số</t>
  </si>
  <si>
    <t>Thao tác Phê duyệt đối với Luồng không ký số</t>
  </si>
  <si>
    <t>Thao tác ký File Word</t>
  </si>
  <si>
    <t>Ký nháy</t>
  </si>
  <si>
    <t>Validate trường hợp Hồ sơ không được khai báo Ký chính</t>
  </si>
  <si>
    <t>Kiểm tra Ngày cấp số khi thời gian khởi tạo khác thời gian Ký số</t>
  </si>
  <si>
    <t>Kiểm tra Ngày cấp số khi thời gian trên máy user Phát hành VB khác thời gian trên máy server</t>
  </si>
  <si>
    <t>Thao tác ký đối với Bộ nhiều file VB Chính có ký nháy</t>
  </si>
  <si>
    <t>Thao tác ký đối với Bộ nhiều file VB Chính có ký chính</t>
  </si>
  <si>
    <t>Thao tác ký đối với Bộ nhiều file VB Chính có số lượng vị trí ký nháy khác nhau</t>
  </si>
  <si>
    <t>Thao tác ký đối với Bộ nhiều file VB Chính có số lượng vị trí ký chính khác nhau</t>
  </si>
  <si>
    <t>Thao tác cấp số và Ngày tháng VB ký số trên file Word</t>
  </si>
  <si>
    <t>Thao tác cấp số và Ngày tháng VB ký số trên file PDF</t>
  </si>
  <si>
    <t>Kiểm tra thao tác Phát hành VB thành công. Hệ thống chỉ tiến hành ký số, không insert thông tin vào file PDf</t>
  </si>
  <si>
    <t>Kiểm tra thao tác Ký số Bộ hồ sơ đồng thời có Word và PDF</t>
  </si>
  <si>
    <t>Validate trường hợp User chưa được khai báo Ký số ( T.H Chuyển xử lý)</t>
  </si>
  <si>
    <t>Validate trường hợp User chưa được khai báo Ký số (Khi Gửi phê duyệt/ User thực hiện Approve)</t>
  </si>
  <si>
    <t>Thông báo VB Đang trong quá trình ký số</t>
  </si>
  <si>
    <t>Kiểm tra tiến trình Ký số Đối với VB Ban hành</t>
  </si>
  <si>
    <t xml:space="preserve">Đợi ký số xong rồi mới thông báo cho User/ Gửi đến cho Site đơn vị </t>
  </si>
  <si>
    <t>Kiểm tra giao diện hiển thị chữ ký</t>
  </si>
  <si>
    <t>Ký Nháy</t>
  </si>
  <si>
    <t xml:space="preserve">Ký chỉnh + Đóng mộc công ty </t>
  </si>
  <si>
    <t>Ký chính</t>
  </si>
  <si>
    <t>Ký chính cuối cùng + Ký mộc Công ty</t>
  </si>
  <si>
    <t>Case lỗi</t>
  </si>
  <si>
    <t>User ký cuối cùng không phải là Ký chính</t>
  </si>
  <si>
    <t>User ký chính cuối cùng - Chỉ được cấu hình ký nháy</t>
  </si>
  <si>
    <t>Luồng ký số bị trả về và Thay đổi người ký</t>
  </si>
  <si>
    <t>Validate trường hợp User chưa được khai báo Ký số (Ủy quyền)</t>
  </si>
  <si>
    <t>Luồng ký số thay đổi file trong quá trình ký</t>
  </si>
  <si>
    <t>Kiểm tra Worker</t>
  </si>
  <si>
    <t>Validate Field</t>
  </si>
  <si>
    <t>Nhập Text bình thường &lt; 255 ký tự</t>
  </si>
  <si>
    <t>Lưu được</t>
  </si>
  <si>
    <t>Thông báo lỗi</t>
  </si>
  <si>
    <t>Ký tự đặc biệt</t>
  </si>
  <si>
    <t>"-; . ; !</t>
  </si>
  <si>
    <t>Nhập thông tin usr-&gt; Lưu</t>
  </si>
  <si>
    <t>Khai báo Workr cho Nhân vên đã tồn taij trên danh sách</t>
  </si>
  <si>
    <t>Khai báo Workr cho Nhân vên chưa tồn tại trên Danh sách</t>
  </si>
  <si>
    <t>Khai báo Workr cho Nhân vên Đã bị xóa; sau đó add lại tồn tại trên Danh sách</t>
  </si>
  <si>
    <t>Validate trùng</t>
  </si>
  <si>
    <t>Chữ ký nháy</t>
  </si>
  <si>
    <t>Upload đúng định dạng</t>
  </si>
  <si>
    <t>Upload sai định dạng</t>
  </si>
  <si>
    <t>Dung lượng</t>
  </si>
  <si>
    <t>FileName có dấu/ Chứa ký tự</t>
  </si>
  <si>
    <t xml:space="preserve">Upload được </t>
  </si>
  <si>
    <t>Extension Viết Hoa</t>
  </si>
  <si>
    <t>Màn hình window Explore filter Extension file dạng .png (tiện ích)</t>
  </si>
  <si>
    <t>Chữ ký chính</t>
  </si>
  <si>
    <t>Thêm thông tin từng Field</t>
  </si>
  <si>
    <t>Thêm kết hợp Workerr + Ảnh ký số + ẢNh ký chính</t>
  </si>
  <si>
    <t>Action Thêm mới Nhân viên</t>
  </si>
  <si>
    <t>Action Sửa thông ký Số số (đã có sẵn)</t>
  </si>
  <si>
    <t>Action Xóa thông tin ký số Đã có sẵn</t>
  </si>
  <si>
    <t>Xóa worker</t>
  </si>
  <si>
    <t>Xóa 2 ảnh ký</t>
  </si>
  <si>
    <t>Xóa hết thông tin và Lưu lại</t>
  </si>
  <si>
    <t xml:space="preserve">Xóa 1 ảnh ký nháy </t>
  </si>
  <si>
    <t>Kiểm tra chức năng cũ hoạt động bình thường hay không</t>
  </si>
  <si>
    <t>Kiểm tra thay đổi các thông tin cũ trên Form (Chính: Đơn vị; QLTT; Ngôn ngữ )</t>
  </si>
  <si>
    <t>Khai báo Worker cho usser</t>
  </si>
  <si>
    <t>1. Validate các Field</t>
  </si>
  <si>
    <t>ID</t>
  </si>
  <si>
    <t>Tình huống</t>
  </si>
  <si>
    <t xml:space="preserve">Mô tả </t>
  </si>
  <si>
    <t>Kết quả yêu cầu</t>
  </si>
  <si>
    <t>KIỂM TRA FIELD WORKER</t>
  </si>
  <si>
    <t>Kiểm tra nhập của field Worker trên form khai báo</t>
  </si>
  <si>
    <t xml:space="preserve">1. Đăng nhâp bằng user có quyền quản trị
2.Trên form khai báo , Field Worker
3.Nhập số lượng kí tự dài
4.Nhập khoảng trắng
5.Nhập các kí tự đặc biệt (@!$&gt;#$%,..)
6.Để trống
7. Nhấn lưu
</t>
  </si>
  <si>
    <t>7.3 Số lượng kí tự nhập vào không quá 255 kí tự
7. Lưu được dữ liệu</t>
  </si>
  <si>
    <t>Khai báo Worker cho nhân viên đã tồn tại trên danh sách</t>
  </si>
  <si>
    <t>1. Đăng nhâp bằng user có quyền quản trị
2.Click vào Danh mục chọn nhân viên
3. Trên danh sách nhân viên đã có , click vào Họ Tên nhân viên muốn Khai báo Worker
4. Nhập thông tin vào field Worker trên form chỉnh sửa thông tin nhân viên
5. Nhấn lưu</t>
  </si>
  <si>
    <t>5.Lưu thông tin Worker vừa nhập</t>
  </si>
  <si>
    <t>Khai báo Worker cho nhân viên chưa tồn tại trên danh sách nhân viên</t>
  </si>
  <si>
    <t>1. Đăng nhâp bằng user có quyền quản trị
2.Click vào Danh mục chọn nhân viên
3.Click vào button tạo mới
4. Nhập thông tin vào các Field trên form tạo mới
5.Nhập thông tin vào Field Worker
6. Nhấn lưu</t>
  </si>
  <si>
    <t>6.Lưu thông tin nhân viên, hiển thị nhân viên trên danh sách nhân viên</t>
  </si>
  <si>
    <t xml:space="preserve">Khai báo lại Worker cho nhân viên đã từng khai báo worker, xong xóa trên danh sách nhân viên </t>
  </si>
  <si>
    <t>1. Đăng nhâp bằng user có quyền quản trị
2.Click vào Danh mục chọn nhân viên
3.Xóa nhân viên đã được khai báo Worker
4. Click button tạo mới 
5. Nhập  lại thông tin nhân viên vừa xóa vào các Field trên form tạo mới
6.Nhập thông tin vào Field Worker của nhân viê vừa xóa
7. Nhấn lưu</t>
  </si>
  <si>
    <t>7. Lưu thông nhân viên, hiển thị nhân viên trên danh sách nhân viên.</t>
  </si>
  <si>
    <t>Kiểm tra trùng Worker-đã tồn tại nhân viên trên danh sách nhân viên</t>
  </si>
  <si>
    <t>Kiểm tra trùng Worker-Tạo mới nhân viên</t>
  </si>
  <si>
    <t>1. Đăng nhâp bằng user có quyền quản trị
2.Click vào Danh mục chọn nhân viên
3. Trên danh sách nhân viên đã có , click vào Họ Tên nhân viên muốn Khai báo Worker
4. Nhập thông tin worker đã tồn tạ vào field Worker i  trên form chỉnh sửa thông tin nhân viên
5. Nhấn lưu</t>
  </si>
  <si>
    <t>1. Đăng nhâp bằng user có quyền quản trị
2.Click vào Danh mục chọn nhân viên
3.Click vào button tạo mới
4. Nhập thông tin vào các Field trên form tạo mới
5.Nhập thông tin worker đã tồn vào Field Worker
6. Nhấn lưu</t>
  </si>
  <si>
    <t>5. Hiển thị thông báo " Worker đã tồn tại"</t>
  </si>
  <si>
    <t>CHỮ KÝ NHÁY</t>
  </si>
  <si>
    <t>Kiểm tra định dạng ảnh ký nháy</t>
  </si>
  <si>
    <t>1. Đăng nhập bằng user có quyền quản tri
2. Trên form khai báo
3. Upload file dạng (.png)
4. nhấn lưu</t>
  </si>
  <si>
    <t>4. Lưu file thành công</t>
  </si>
  <si>
    <t>Kiểm tra định dạng ảnh ký nháy dạng khác định dạng (.png)</t>
  </si>
  <si>
    <t>1. Đăng nhập bằng user có quyền quản tri
2. Trên form khai báo
3. Upload file  khác dạng (.png)
4. nhấn lưu</t>
  </si>
  <si>
    <t>4. Thông báo sai định dang</t>
  </si>
  <si>
    <t>Kiểm tra dung lượng file</t>
  </si>
  <si>
    <t>1. Đăng nhập bằng user có quyền quản tri
2. Trên form khai báo
3. Upload file 
4. nhấn lưu</t>
  </si>
  <si>
    <t>4. Kiểm tra dung lượng cho phép</t>
  </si>
  <si>
    <t>Kiểm tra tên ảnh ký nháy</t>
  </si>
  <si>
    <t>1. Đăng nhập bằng user có quyền quản tri
2. Trên form khai báo
3. Upload file 
4. Chọn tên file có ký tự đặt biệt(!@#,...)/Chữ thường/Chữ hoa/Chữ có dấu
4. nhấn lưu</t>
  </si>
  <si>
    <t>Chữ màu xanh á</t>
  </si>
  <si>
    <t>Kiểm tra dạng đinh dạng ảnh viết hoa (.PNG)</t>
  </si>
  <si>
    <t>Kiểm tra màn hình Window Exploer hổ trợ chỉ hiển thị file .png</t>
  </si>
  <si>
    <t>1. Đăng nhập bằng user có quyền quản tri
2. Trên form khai báo
3. Upload file 
4. Trên màn hình Window Exploer hổ trợ chỉ hiện thị file định dạng .png</t>
  </si>
  <si>
    <t xml:space="preserve">4. Hổ trợ </t>
  </si>
  <si>
    <t>CHỮ KÝ CHÍNH</t>
  </si>
  <si>
    <t>Kiểm tra định dạng ảnh ký chính</t>
  </si>
  <si>
    <t>Kiểm tra định dạng ảnh ký chính  dạng khác định dạng (.png)</t>
  </si>
  <si>
    <t>Kiểm tra tên ảnh ký chính</t>
  </si>
  <si>
    <t xml:space="preserve">Chữ ký dấu cơ quan </t>
  </si>
  <si>
    <t>Kiểm tra định dạng ảnh ký dấu cơ quan</t>
  </si>
  <si>
    <t>Chỉ khai báo cho user vthu</t>
  </si>
  <si>
    <t xml:space="preserve">4. Lưu file thành công, không bị lỗi form, ảnh không bị nhòe, bị mất </t>
  </si>
  <si>
    <t>4. Kích thước bằng kích thước của dấu, không bị lỗi form, không bị nhòe</t>
  </si>
  <si>
    <t>2. Validate chức năng</t>
  </si>
  <si>
    <t>Button thêm mới</t>
  </si>
  <si>
    <t xml:space="preserve">1.Đăng nhập bằng user có quyền quản trị
2.Chọn danh mục nhân viên
3. Nhấn tạo mới
4.Điền tất cả field trên form khai báo
5. Nhấn lưu
</t>
  </si>
  <si>
    <t>5. lưu thông tin thành công</t>
  </si>
  <si>
    <t>1.Đăng nhập bằng user có quyền quản trị
2.Chọn danh mục nhân viên
3. Chọn nhân viên muốn thêm Worker
4. Nhập thông tin Worker+ upload ảnh ký nháy
5. Nhấn lưu</t>
  </si>
  <si>
    <t>Thêm mới thông tin ký số</t>
  </si>
  <si>
    <t>Thêm mới thông tin ký số ( thêm mới worker+ ảnh ký nháy)</t>
  </si>
  <si>
    <t>Thêm mới thông tin ký sô ( thêm mới worker+ ảnh ký chính)</t>
  </si>
  <si>
    <t>1.Đăng nhập bằng user có quyền quản trị
2.Chọn danh mục nhân viên
3. Chọn nhân viên muốn thêm Worker
4. Upload ảnh ký chính và ảnh ký nháy, không nhập thông ở field worker
5. Nhấn lưu</t>
  </si>
  <si>
    <t>Thêm mới thông tin ký sô ( thêm mới worker)</t>
  </si>
  <si>
    <t xml:space="preserve">Thêm mới thông tin ký sô -Upload ảnh chữ ký nháy </t>
  </si>
  <si>
    <t>Thêm mới thông tin ký sô -Upload ảnh chữ ký chính</t>
  </si>
  <si>
    <t>1.Đăng nhập bằng user có quyền quản trị
2.Chọn danh mục nhân viên
3. Chọn nhân viên muốn thêm thông tin ký số
4. Nhập thông tin Worker+ upload ảnh ký chính
5. Nhấn lưu</t>
  </si>
  <si>
    <t>1.Đăng nhập bằng user có quyền quản trị
2.Chọn danh mục nhân viên
3. Chọn nhân viên muốn thêm thông tin ký số
4. Thêm thông tin ở Field Worker, không upload ảnh chữ ký
5. Nhấn lưu</t>
  </si>
  <si>
    <t>1.Đăng nhập bằng user có quyền quản trị
2.Chọn danh mục nhân viên
3. Chọn nhân viên muốn thêm thông tin ký số
4. Chỉ upload ảnh ký nháy
5. Nhấn lưu</t>
  </si>
  <si>
    <t>XÓA THÔNG TIN KÝ SỐ ĐÃ CÓ SẴN</t>
  </si>
  <si>
    <t>Xóa thông tin field Worker</t>
  </si>
  <si>
    <t>1.Đăng nhập bằng user có quyền quản trị
2.Chọn danh mục nhân viên
3. Chọn nhân viên muốn thêm thông tin kýsố
4.Chỉ upload ảnh ký chính
5. Nhấn lưu</t>
  </si>
  <si>
    <t>1. Đăng nhập bằng user có quyền quản trị
2. Chọn mục nhân viên
3. Chọn nhân viên đã được khai báo thông tin ký số
4. Xóa thông tin trên field Worker
5. Nhấn Lưu</t>
  </si>
  <si>
    <t>Xóa ảnh chữ ký nháy</t>
  </si>
  <si>
    <t>Xóa ảnh chữ ký chính</t>
  </si>
  <si>
    <t>1. Đăng nhập bằng user có quyền quản trị
2. Chọn mục nhân viên
3. Chọn nhân viên đã được khai báo thông tin ký số
4. Xóa ảnh ký nháy
5. Nhấn Lưu</t>
  </si>
  <si>
    <t>1. Đăng nhập bằng user có quyền quản trị
2. Chọn mục nhân viên
3. Chọn nhân viên đã được khai báo thông tin ký số
4. Xóa ảnh ký chính
5. Nhấn Lưu</t>
  </si>
  <si>
    <t xml:space="preserve">Xóa 2 ảnh chữ ký </t>
  </si>
  <si>
    <t>1. Đăng nhập bằng user có quyền quản trị
2. Chọn mục nhân viên
3. Chọn nhân viên đã được khai báo thông tin ký số
4. Xóa 2 ảnh chữ ký 
5. Nhấn Lưu</t>
  </si>
  <si>
    <t xml:space="preserve">Xóa thông tin worker và 2 ảnh chữ ký </t>
  </si>
  <si>
    <t>1. Đăng nhập bằng user có quyền quản trị
2. Chọn mục nhân viên
3. Chọn nhân viên đã được khai báo thông tin ký số
4. Xóa thông tin trên field Worker và  2 ảnh chữ ký 
5. Nhấn Lưu</t>
  </si>
  <si>
    <t>SỬA THÔNG TIN KÝ SỐ ĐÃ CÓ SẴN</t>
  </si>
  <si>
    <t>Sửa ảnh chữ ký nháy</t>
  </si>
  <si>
    <t>1. Đăng nhập bằng user có quyền quản trị
2. Chọn mục nhân viên
3. Chọn nhân viên đã được khai báo thông tin ký số
4. Sửa ảnh ký nháy
5. Nhấn Lưu</t>
  </si>
  <si>
    <t>Sửa ảnh chữ ký chính</t>
  </si>
  <si>
    <t>1. Đăng nhập bằng user có quyền quản trị
2. Chọn mục nhân viên
3. Chọn nhân viên đã được khai báo thông tin ký số
4. Sửa ảnh ký chính
5. Nhấn Lưu</t>
  </si>
  <si>
    <t xml:space="preserve">Sửa 2 ảnh chữ ký </t>
  </si>
  <si>
    <t>1. Đăng nhập bằng user có quyền quản trị
2. Chọn mục nhân viên
3. Chọn nhân viên đã được khai báo thông tin ký số
4. Sửa 2 ảnh chữ ký 
5. Nhấn Lưu</t>
  </si>
  <si>
    <t xml:space="preserve">Sửa thông tin worker và 2 ảnh chữ ký </t>
  </si>
  <si>
    <t>1. Đăng nhập bằng user có quyền quản trị
2. Chọn mục nhân viên
3. Chọn nhân viên đã được khai báo thông tin ký số
4. Sửa thông tin trên field Worker và  2 ảnh chữ ký 
5. Nhấn Lưu</t>
  </si>
  <si>
    <t>Sửa thông tin field Worker</t>
  </si>
  <si>
    <t>1. Đăng nhập bằng user có quyền quản trị
2. Chọn mục nhân viên
3. Chọn nhân viên đã được khai báo thông tin ký số
4. Sửa thông tin trên field Worker
5. Nhấn Lưu</t>
  </si>
  <si>
    <t>4 Step</t>
  </si>
  <si>
    <t>5 Step</t>
  </si>
  <si>
    <t>1. Đăng nhập bằng user có quyền quản tri
2. Trên form khai báo
3. Upload file 
4. Chọn tên file có ký tự đặt biệt(!@#,...)/Chữ thường/Chữ hoa/Chữ có dấu
5. nhấn lưu</t>
  </si>
  <si>
    <t>Thêm mới thông tin ký sô ( thêm mới ảnh ký nháy+ ảnh ký chính)</t>
  </si>
  <si>
    <t>Ktra khi InserKey trong nội dung VB đủ giá trị Số VB, Ngày, tháng, năm</t>
  </si>
  <si>
    <t>Ktra khi InserKey trong nội dung VB Không đủ giá trị Số VB, Ngày, tháng, năm</t>
  </si>
  <si>
    <t>Đủ các thông tin SVB. Ngày tháng năm</t>
  </si>
  <si>
    <t>Insert vào vị trí nào mà có KEY</t>
  </si>
  <si>
    <t>Nhóm thông tin SVB</t>
  </si>
  <si>
    <t>NHóm thông tin Ngày tháng năm</t>
  </si>
  <si>
    <t>Ktra theo Sổ VB</t>
  </si>
  <si>
    <t>Kiểm tra Inser Số VB vào nội dung VB khi chọn Sổ VB mặc định</t>
  </si>
  <si>
    <t>Insert đúng Số VB đã phát sinh trên WEB vào KEY [So]</t>
  </si>
  <si>
    <t>Kiểm tra Inser Số VB vào nội dung VB khi Thay đổi Sổ VB mặc định</t>
  </si>
  <si>
    <t>Ktra theo Đơn vị soạn thảo</t>
  </si>
  <si>
    <t>Như trên</t>
  </si>
  <si>
    <t>Ktra Khi chèn số VB</t>
  </si>
  <si>
    <t>Kiểm tra Inser Số VB vào nội dung VB Chèn số</t>
  </si>
  <si>
    <t>Chỉnh lệnh múi giờ  GMT - 7</t>
  </si>
  <si>
    <t xml:space="preserve">Kiểm tra Ngày tháng năm cấp số  </t>
  </si>
  <si>
    <t>Kiểm tra Insert Sổ/ Số VB với t.h Nhiều file trong 1 bộ + Nhiều bộ liên tục</t>
  </si>
  <si>
    <t>Nhiều file trong 1 bộ</t>
  </si>
  <si>
    <t>File nào có đặt Key thì insert đủ</t>
  </si>
  <si>
    <t>File nào có đặt Key thì insert đủ + Insert số Văn bản theo đúng bộ đó</t>
  </si>
  <si>
    <t>Phát hành liên tục nhiều bộ liên tục</t>
  </si>
  <si>
    <t>Kiểm tra insert thông tin Số VB + Ngày tháng năm theo các vị trí Key mà người dùng đặt</t>
  </si>
  <si>
    <t>Ở Header</t>
  </si>
  <si>
    <t>Trong nội dung file</t>
  </si>
  <si>
    <t>Ở footer</t>
  </si>
  <si>
    <t>Kiểm tra nếu có nhiều Key [So], [Ngay thang nam] trên 1 file Ký</t>
  </si>
  <si>
    <t>Chèn ký nháy vào nội dung file</t>
  </si>
  <si>
    <t>[Nhay01]</t>
  </si>
  <si>
    <t>[]</t>
  </si>
  <si>
    <t>Validate giá trị các Key</t>
  </si>
  <si>
    <t>Key rỗng - []</t>
  </si>
  <si>
    <t>Key có giá trị Không hợp lệ</t>
  </si>
  <si>
    <t>Key có giá trị Hợp lệ</t>
  </si>
  <si>
    <t>[Nhay1]</t>
  </si>
  <si>
    <t>[Nhay001]</t>
  </si>
  <si>
    <t>[Nháy01]</t>
  </si>
  <si>
    <t>[Nhay_01]</t>
  </si>
  <si>
    <t>[nhay01]</t>
  </si>
  <si>
    <t>Quy trình</t>
  </si>
  <si>
    <t>Soạn thảo</t>
  </si>
  <si>
    <t>Trưởng phòng</t>
  </si>
  <si>
    <t>CHánh VP</t>
  </si>
  <si>
    <t>TGD</t>
  </si>
  <si>
    <t>Văn thư</t>
  </si>
  <si>
    <t>[Nhay02]</t>
  </si>
  <si>
    <t>[Nhay03]</t>
  </si>
  <si>
    <t>[Nhay00]</t>
  </si>
  <si>
    <t>Validate các Key theo Bước của quy trình</t>
  </si>
  <si>
    <t>Key không có Bước ký số thỏa</t>
  </si>
  <si>
    <t>Có bước ký số nhưng không có Key</t>
  </si>
  <si>
    <t>[Nhay04]</t>
  </si>
  <si>
    <t>Bỏ 1/ một số Key hợp lệ ra khỏi file [Nhay01, Nhay02, Nhay 03]</t>
  </si>
  <si>
    <t xml:space="preserve">Bỏ tất cả Key </t>
  </si>
  <si>
    <t>Kiểm tra Vị trí Insert chữ ký nháy vào file Word</t>
  </si>
  <si>
    <t>Vị trí ký nháy ở Header</t>
  </si>
  <si>
    <t>Vị trí ký nháy ở Footer</t>
  </si>
  <si>
    <t>Vị trí ký nháy trong Nội dung file</t>
  </si>
  <si>
    <t>Ở cuối trang</t>
  </si>
  <si>
    <t>Ở đầu trang</t>
  </si>
  <si>
    <t xml:space="preserve">Ở đầu dòng </t>
  </si>
  <si>
    <t>Ở cuối dòng</t>
  </si>
  <si>
    <t>Có nhiều Key liên tiếp ở cuối dòng</t>
  </si>
  <si>
    <t>Có nhiều Key liên tiếp ở cuối trang</t>
  </si>
  <si>
    <t>Chỉ insert người nháy của Lượt phê duyệt cuối cùng</t>
  </si>
  <si>
    <t>Kiểm tra Insert kết hợp với Khai báo thông tin ký số</t>
  </si>
  <si>
    <t>Người dùng Chưa được khai báo thông tin ký số</t>
  </si>
  <si>
    <t>(Xóa Key ký nháy + Không insert chữ ký lên file PDF)</t>
  </si>
  <si>
    <t>Người dùng Đã được khai báo thông tin ký số nhưng chưa có ảnh ký nháy</t>
  </si>
  <si>
    <t>Thay đổi thông tin ký số trước khi phát hành</t>
  </si>
  <si>
    <t>Thay đổi thông tin ký số sau khi phát hành</t>
  </si>
  <si>
    <t>PDF</t>
  </si>
  <si>
    <t>Word</t>
  </si>
  <si>
    <t>KySO</t>
  </si>
  <si>
    <t>Văn bản chính</t>
  </si>
  <si>
    <t>Quy trình Dự thảo VB Sẽ ký só</t>
  </si>
  <si>
    <t>Các key hợp lệ liên tục nhau</t>
  </si>
  <si>
    <t>Nhiều Key ký nháy/ 1 file (Ở các vị trí khác nhau)</t>
  </si>
  <si>
    <t xml:space="preserve">Kiểm tra việc Insert ký nháy khi Luồng quy trình </t>
  </si>
  <si>
    <t>Có thay đổi người Ký nháy trong quá trình Phê duyệt VB khi bị trả về</t>
  </si>
  <si>
    <t>Có thay đổi người Ký nháy trong quá trình Phê duyệt VB khi Chuyển xử lý</t>
  </si>
  <si>
    <t>Chỉ insert người nháy của Người được Chuyển xử lý</t>
  </si>
  <si>
    <t>Người phê duyệt được Ủy quyền</t>
  </si>
  <si>
    <t>Người ủy quyền ký -&gt; Chỉ insert người nháy của Người Ủy quyền</t>
  </si>
  <si>
    <t>Người được ủy quyền ký -&gt; Chỉ insert người nháy của Người Được Ủy quyền</t>
  </si>
  <si>
    <t>Quy trình có nhiều Lượt phê duyệt + Có có chuyển xử lý</t>
  </si>
  <si>
    <t>Chỉ insert người nháy của Lượt phê duyệt cuối cùng + Người được chuyển xử lý</t>
  </si>
  <si>
    <t>Kiểm tra File Văn bản chính sau khi được ký số</t>
  </si>
  <si>
    <t>Hiển thị 3 file</t>
  </si>
  <si>
    <t>Nội dung file Word ko bị thay đổi sau khi ký số</t>
  </si>
  <si>
    <t>Kiểm tra các file được phát sinh ở Bước giữa của Quy trình</t>
  </si>
  <si>
    <t>User ở các Bước giữa Upload file</t>
  </si>
  <si>
    <t>Tiến hành ký bình thường giống như các file #</t>
  </si>
  <si>
    <t>User ở các Bước giữa Xóa file</t>
  </si>
  <si>
    <t>Validate Chữ ký số trên file PDF</t>
  </si>
  <si>
    <t xml:space="preserve">Download file PDF ký nháy về máy </t>
  </si>
  <si>
    <t>Kiểm tra Validate Signature trên file PDF</t>
  </si>
  <si>
    <r>
      <rPr>
        <b/>
        <sz val="11"/>
        <color theme="1"/>
        <rFont val="Calibri"/>
        <family val="2"/>
        <scheme val="minor"/>
      </rPr>
      <t>[Ký nháy] [Validate cú pháp KEY]</t>
    </r>
    <r>
      <rPr>
        <sz val="11"/>
        <color theme="1"/>
        <rFont val="Calibri"/>
        <family val="2"/>
        <scheme val="minor"/>
      </rPr>
      <t xml:space="preserve"> Kiểm tra Key rõng</t>
    </r>
  </si>
  <si>
    <t>Không insert Ký nháy vào + Giữ lại nội dung trong nội dung VB</t>
  </si>
  <si>
    <t xml:space="preserve">I.KHAI BÁO THÔNG TIN NGƯỜI DÙNG KÝ SỐ </t>
  </si>
  <si>
    <r>
      <t>II.</t>
    </r>
    <r>
      <rPr>
        <b/>
        <sz val="11"/>
        <color theme="1"/>
        <rFont val="Calibri"/>
        <family val="2"/>
        <scheme val="minor"/>
      </rPr>
      <t>THAO TÁC CẤP CỐ+NGÀY THÁNG NĂM TRÊN FILE WORD</t>
    </r>
  </si>
  <si>
    <t>Kiểm tra Inser Số VB vào nội dung VB khi chọn đơn vị soạn thảo mặc định</t>
  </si>
  <si>
    <t xml:space="preserve">Kiểm tra Inser Số VB vào nội dung VB khi thay đổi đơn vị soạn thảo </t>
  </si>
  <si>
    <t>III.KÝ NHÁY</t>
  </si>
  <si>
    <t>[Nhay1],[Nhay001],[Nháy01],[Nhay_01],[nhay01]</t>
  </si>
  <si>
    <t>[Nhay01],[Nhay02][Nhay03]</t>
  </si>
  <si>
    <t>Fileword</t>
  </si>
  <si>
    <t>File PDF đã có ký số và mộc công ty</t>
  </si>
  <si>
    <t>File PDF đã có ký số và không có mộc công ty</t>
  </si>
  <si>
    <r>
      <rPr>
        <b/>
        <sz val="11"/>
        <color theme="1"/>
        <rFont val="Calibri"/>
        <family val="2"/>
        <scheme val="minor"/>
      </rPr>
      <t>[Ký nháy] [Validate cú pháp KEY]</t>
    </r>
    <r>
      <rPr>
        <sz val="11"/>
        <color theme="1"/>
        <rFont val="Calibri"/>
        <family val="2"/>
        <scheme val="minor"/>
      </rPr>
      <t xml:space="preserve"> Kiểm tra Key rõng</t>
    </r>
  </si>
  <si>
    <t>Kiểm tra giao diện Ký số trên file PDF</t>
  </si>
  <si>
    <t>Hình chữ ký</t>
  </si>
  <si>
    <t>Thông tin người ký</t>
  </si>
  <si>
    <t>Tên</t>
  </si>
  <si>
    <t>Chức vụ</t>
  </si>
  <si>
    <t>Ngày ký</t>
  </si>
  <si>
    <t>Có thông tin</t>
  </si>
  <si>
    <t>Chưa khai báo thông tin Chức vụ</t>
  </si>
  <si>
    <t>Theo thứ tự 1,2,3,4</t>
  </si>
  <si>
    <t>1 Chưx ký</t>
  </si>
  <si>
    <t>2 Chưx ký</t>
  </si>
  <si>
    <t>3 Chưx ký</t>
  </si>
  <si>
    <t>4 Chưx ký</t>
  </si>
  <si>
    <t>Nhiều hơn 4 Chữ ký</t>
  </si>
  <si>
    <t xml:space="preserve"> </t>
  </si>
  <si>
    <t>[MocVanThu]</t>
  </si>
  <si>
    <t>[ChuKy]</t>
  </si>
  <si>
    <r>
      <t xml:space="preserve">Kiểm tra </t>
    </r>
    <r>
      <rPr>
        <sz val="11"/>
        <color rgb="FFFF0000"/>
        <rFont val="Calibri"/>
        <family val="2"/>
        <scheme val="minor"/>
      </rPr>
      <t xml:space="preserve">giao diện chữ ký </t>
    </r>
    <r>
      <rPr>
        <sz val="11"/>
        <color theme="1"/>
        <rFont val="Calibri"/>
        <family val="2"/>
        <scheme val="minor"/>
      </rPr>
      <t>trên file PDF</t>
    </r>
  </si>
  <si>
    <t>Kiểm tra giao diện Nhiều chữ ký Lãnh đạo trên file PDF</t>
  </si>
  <si>
    <t>Mộc công ty</t>
  </si>
  <si>
    <t>Tập đoàn xăng dầu Việt Nam</t>
  </si>
  <si>
    <t>Kiểm tra Vị trí Ký mộc công ty</t>
  </si>
  <si>
    <t>Kiểm tra Giao diện Ký mộc công ty</t>
  </si>
  <si>
    <t>Vị trí ký cuối cùng trên file</t>
  </si>
  <si>
    <t>Mộc ở Vị trí Thứ 2</t>
  </si>
  <si>
    <t>Mộc ở Vị trí Thứ 3</t>
  </si>
  <si>
    <t>Mộc ở Vị trí Thứ 4</t>
  </si>
  <si>
    <t>Trang 1</t>
  </si>
  <si>
    <t>Trang n</t>
  </si>
  <si>
    <t>Phát sinh thêm 1 page ở cuối file</t>
  </si>
  <si>
    <t>Mộc ở Trang cuối file</t>
  </si>
  <si>
    <t>Kiểm tra t.h Ký số trên File PDF có nhiều page</t>
  </si>
  <si>
    <t>Không phát sinh thêm Page mới (Ký số vừa đủ page đầu tiên)</t>
  </si>
  <si>
    <t>Có  phát sinh thêm Page mới (Ký số Không đủ page đầu tiên)</t>
  </si>
  <si>
    <t>Kiểm tra Ký nhiều file PDF Văn bản chính</t>
  </si>
  <si>
    <t>Kiểm tra Ký đủ trên tất cả các File</t>
  </si>
  <si>
    <t>Tất cả file không phát sinh Page</t>
  </si>
  <si>
    <t>Tất cả file Có phát sinh Page</t>
  </si>
  <si>
    <t>Vừa có phát sinh Page; Vừa không có Phát sinh Page</t>
  </si>
  <si>
    <t xml:space="preserve">Kiểm tra việc Insert chữ ký khi Luồng quy trình </t>
  </si>
  <si>
    <t>Có thay đổi người Ký  trong quá trình Phê duyệt VB khi bị trả về</t>
  </si>
  <si>
    <t>Có thay đổi người Ký  trong quá trình Phê duyệt VB khi Chuyển xử lý</t>
  </si>
  <si>
    <t>Chỉ insert người Ký của Lượt phê duyệt cuối cùng</t>
  </si>
  <si>
    <t>Chỉ insert người Ký của Người được Chuyển xử lý</t>
  </si>
  <si>
    <t>Chỉ insert người Ký của Lượt phê duyệt cuối cùng + Người được chuyển xử lý</t>
  </si>
  <si>
    <t>Kiêm tra Cấu hình Mộc công ty</t>
  </si>
  <si>
    <t>Kiểm tra Mộc công ty khi có thay đổi cấu hình</t>
  </si>
  <si>
    <t>Chèn ký Chính vào nội dung file</t>
  </si>
  <si>
    <t>[KySo2]</t>
  </si>
  <si>
    <t>[KySo002]</t>
  </si>
  <si>
    <t>[KýSố01]</t>
  </si>
  <si>
    <t>[KySo04]</t>
  </si>
  <si>
    <t>Bỏ 1/ một số Key hợp lệ ra khỏi file [KySo01, KySo02, KySo03]</t>
  </si>
  <si>
    <t>-&gt;Không đóng mộc được</t>
  </si>
  <si>
    <t>Kiểm tra Vị trí Insert chữ ký Chính vào file Word</t>
  </si>
  <si>
    <t>Vị trí ký chính ở Header</t>
  </si>
  <si>
    <t>Vị trí ký chính ở Footer</t>
  </si>
  <si>
    <t>Vị trí ký chính trong Nội dung file</t>
  </si>
  <si>
    <t>Nhiều Key ký chính/ 1 file (Ở các vị trí khác nhau)</t>
  </si>
  <si>
    <t xml:space="preserve">Kiểm tra việc Insert ký chính khi Luồng quy trình </t>
  </si>
  <si>
    <t>Có thay đổi người Ký chính trong quá trình Phê duyệt VB khi bị trả về</t>
  </si>
  <si>
    <t>Chỉ insert người chính của Lượt phê duyệt cuối cùng</t>
  </si>
  <si>
    <t>Có thay đổi người Ký chính trong quá trình Phê duyệt VB khi Chuyển xử lý</t>
  </si>
  <si>
    <t>Chỉ insert người chính của Người được Chuyển xử lý</t>
  </si>
  <si>
    <t>Chỉ insert người chính của Lượt phê duyệt cuối cùng + Người được chuyển xử lý</t>
  </si>
  <si>
    <t>Người ủy quyền ký -&gt; Chỉ insert người chính của Người Ủy quyền</t>
  </si>
  <si>
    <t>Người được ủy quyền ký -&gt; Chỉ insert người chính của Người Được Ủy quyền</t>
  </si>
  <si>
    <t>(Xóa Key ký chính + Không insert chữ ký lên file PDF)</t>
  </si>
  <si>
    <t>Người dùng Đã được khai báo thông tin ký số nhưng chưa có ảnh ký chính</t>
  </si>
  <si>
    <t>[KySo01] + Mộc công ty</t>
  </si>
  <si>
    <t>[KySo02] + Mộc công ty</t>
  </si>
  <si>
    <t>[KySo03] + Mộc công ty</t>
  </si>
  <si>
    <t xml:space="preserve">Kiểm tra 1 số case vận hành </t>
  </si>
  <si>
    <t>Bước ký chính không phải là Bước cuối cùng</t>
  </si>
  <si>
    <t>Bước đầu</t>
  </si>
  <si>
    <t>Bước giữa</t>
  </si>
  <si>
    <t>Bỏ bước</t>
  </si>
  <si>
    <t>Kiểm tra kết hợp Ký nháy và Ký chính trên 1 file</t>
  </si>
  <si>
    <t>Tất cả đều ký Nháy</t>
  </si>
  <si>
    <t>Tất cả đều ký Chính</t>
  </si>
  <si>
    <t>File có Ký nháy + Ký chính</t>
  </si>
  <si>
    <t>1 ký nháy + 2 ký chính</t>
  </si>
  <si>
    <t>2 Ký nháy + 1 ký chính</t>
  </si>
  <si>
    <t>Kiểm tra Ký chính trên Nhiều file VB chính (docx)</t>
  </si>
  <si>
    <t>Ký chính trên Tất cả các file</t>
  </si>
  <si>
    <t>Ký nháy trên tất cả các file</t>
  </si>
  <si>
    <t>Ký nháy + Ký chính trên Tất cả các file</t>
  </si>
  <si>
    <t>Ký nháy lặp lại trên nhiều Page + Ký chính trên 1 page</t>
  </si>
  <si>
    <t>Ký nhiều VB chính với định dạng .doc, .docx</t>
  </si>
  <si>
    <t>STT</t>
  </si>
  <si>
    <t>Nhóm</t>
  </si>
  <si>
    <t>Chức năng</t>
  </si>
  <si>
    <t>DEV</t>
  </si>
  <si>
    <t>Test</t>
  </si>
  <si>
    <t>Khai báo thông tin ký số</t>
  </si>
  <si>
    <t>TC.PIC</t>
  </si>
  <si>
    <t>VyLT</t>
  </si>
  <si>
    <t>Done</t>
  </si>
  <si>
    <t>Insert Số VB và Ngày ký vào Nội dung VB</t>
  </si>
  <si>
    <t>Insert Chữ ký nháy vào Nội dung file Word</t>
  </si>
  <si>
    <t>Insert Chữ ký Chính và Mộc vào Nội dung file Word</t>
  </si>
  <si>
    <t>NgânLTT</t>
  </si>
  <si>
    <t>Review</t>
  </si>
  <si>
    <t>Doing</t>
  </si>
  <si>
    <t>Insert Chữ ký và Mộc công ty vào Nội dung file Pdf</t>
  </si>
  <si>
    <t>Quản trị</t>
  </si>
  <si>
    <t>System Ký số</t>
  </si>
  <si>
    <t>Thực hiện ký số trước khi Phát hành VB cho cá nhân và Đơn vị</t>
  </si>
  <si>
    <t>Not Start</t>
  </si>
  <si>
    <t>Màn hình theo dõi các file ký số lỗi và Thao tác ký số lại</t>
  </si>
  <si>
    <t>Row Labels</t>
  </si>
  <si>
    <t>(blank)</t>
  </si>
  <si>
    <t>Grand Total</t>
  </si>
  <si>
    <t>Tình trạng TC</t>
  </si>
  <si>
    <t>Count of Chức năng</t>
  </si>
  <si>
    <t>Thực hiện kiểm tra bước thể thức trước khi phê duyệt</t>
  </si>
  <si>
    <t>Thực hiện sửa đổi thông tin văn bản, bổ sung thu hồi sau khi hoàn tất ký số</t>
  </si>
  <si>
    <t>Thực hiện ký số lại khi phát hành bị lỗi</t>
  </si>
  <si>
    <t>Phân quyền download file ký số không đóng mộc</t>
  </si>
  <si>
    <t>Re-test quy trình dự thảo</t>
  </si>
  <si>
    <t>Thực hiện kiểm tra thông tin luân chuyển</t>
  </si>
  <si>
    <t>Thực hiển chức năng Lập phiếu giải quyết sau khi hoàn tất ký số</t>
  </si>
  <si>
    <t>Ghi chú</t>
  </si>
  <si>
    <t>NganLTT</t>
  </si>
  <si>
    <t>Status test</t>
  </si>
  <si>
    <t>Test UAT</t>
  </si>
  <si>
    <t>Status test2</t>
  </si>
  <si>
    <t>Not start</t>
  </si>
  <si>
    <t>Ghi chú UAT</t>
  </si>
  <si>
    <t>NgaPT</t>
  </si>
  <si>
    <t>Làm giai đoạn sau</t>
  </si>
  <si>
    <t>Pending</t>
  </si>
  <si>
    <t>Thực hiện re-test lại quy trình</t>
  </si>
  <si>
    <t>Ký số văn bản đi: ký nháy và ký chính đóng mộc</t>
  </si>
  <si>
    <t>Ký số văn bản từ luồng tạo dự thảo văn bản đến: ký nháy và ký chính đóng mộc</t>
  </si>
  <si>
    <t>Phát hành đến đơn vị khác: bổ sung , thu hồi đơn vị, thực hiện văn bản đến từ văn bản ký số</t>
  </si>
  <si>
    <t>Lập phiếu giải quyết: phân công đơn vị, phân công phòng ban</t>
  </si>
  <si>
    <t>Lập HSXL, phê duyệt qua mail</t>
  </si>
  <si>
    <t>Test hiệu năng khi ký số với file dung lượng lớn</t>
  </si>
  <si>
    <t>Tắt tool sendmail -&gt; chưa test phê duyệt qua mail</t>
  </si>
  <si>
    <t>Sendmail</t>
  </si>
  <si>
    <t>Sendmail cho user thuộc group ký số lỗi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</si>
</sst>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Times New Roman"/>
      <family val="1"/>
    </font>
    <font>
      <sz val="11"/>
      <color rgb="FFFF0000"/>
      <name val="Calibri"/>
      <family val="2"/>
      <scheme val="minor"/>
    </font>
    <font>
      <b/>
      <sz val="11"/>
      <color theme="1"/>
      <name val="Calibri"/>
      <family val="2"/>
      <scheme val="minor"/>
    </font>
    <font>
      <b/>
      <sz val="11"/>
      <color rgb="FFFF0000"/>
      <name val="Calibri"/>
      <family val="2"/>
      <scheme val="minor"/>
    </font>
    <font>
      <b/>
      <sz val="11"/>
      <color rgb="FFFF0000"/>
      <name val="Times New Roman"/>
      <family val="1"/>
    </font>
    <font>
      <sz val="11"/>
      <name val="Calibri"/>
      <family val="2"/>
      <scheme val="minor"/>
    </font>
    <font>
      <b/>
      <sz val="11"/>
      <name val="Calibri"/>
      <family val="2"/>
      <scheme val="minor"/>
    </font>
    <font>
      <strike/>
      <sz val="11"/>
      <color theme="1"/>
      <name val="Calibri"/>
      <family val="2"/>
      <scheme val="minor"/>
    </font>
    <font>
      <sz val="11"/>
      <color theme="1"/>
      <name val="Segoe UI"/>
      <family val="2"/>
    </font>
    <font>
      <sz val="8"/>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FC000"/>
        <bgColor indexed="64"/>
      </patternFill>
    </fill>
    <fill>
      <patternFill patternType="solid">
        <fgColor theme="9" tint="0.39997558519241921"/>
        <bgColor indexed="64"/>
      </patternFill>
    </fill>
  </fills>
  <borders count="1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theme="6"/>
      </top>
      <bottom/>
      <diagonal/>
    </border>
  </borders>
  <cellStyleXfs count="1">
    <xf numFmtId="0" fontId="0" fillId="0" borderId="0"/>
  </cellStyleXfs>
  <cellXfs count="157">
    <xf numFmtId="0" fontId="0" fillId="0" borderId="0" xfId="0"/>
    <xf numFmtId="0" fontId="1" fillId="0" borderId="0" xfId="0" applyFont="1"/>
    <xf numFmtId="49" fontId="1" fillId="0" borderId="0" xfId="0" applyNumberFormat="1" applyFont="1"/>
    <xf numFmtId="0" fontId="1" fillId="0" borderId="0" xfId="0" quotePrefix="1" applyFont="1"/>
    <xf numFmtId="0" fontId="0" fillId="0" borderId="0" xfId="0" applyAlignment="1">
      <alignment wrapText="1"/>
    </xf>
    <xf numFmtId="0" fontId="0" fillId="2" borderId="0" xfId="0" applyFill="1"/>
    <xf numFmtId="0" fontId="1" fillId="2" borderId="0" xfId="0" applyFont="1" applyFill="1"/>
    <xf numFmtId="49" fontId="1" fillId="2" borderId="0" xfId="0" applyNumberFormat="1" applyFont="1" applyFill="1"/>
    <xf numFmtId="0" fontId="0" fillId="2" borderId="0" xfId="0" applyFill="1" applyAlignment="1">
      <alignment wrapText="1"/>
    </xf>
    <xf numFmtId="0" fontId="2" fillId="0" borderId="0" xfId="0" applyFont="1" applyAlignment="1">
      <alignment wrapText="1"/>
    </xf>
    <xf numFmtId="0" fontId="1" fillId="0" borderId="0" xfId="0" applyFont="1" applyAlignment="1">
      <alignment wrapText="1"/>
    </xf>
    <xf numFmtId="0" fontId="3" fillId="2" borderId="0" xfId="0" applyFont="1" applyFill="1" applyAlignment="1">
      <alignment wrapText="1"/>
    </xf>
    <xf numFmtId="0" fontId="4" fillId="2" borderId="0" xfId="0" applyFont="1" applyFill="1" applyAlignment="1">
      <alignment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5" fillId="2" borderId="0" xfId="0" applyFont="1" applyFill="1"/>
    <xf numFmtId="0" fontId="3" fillId="2" borderId="0" xfId="0" applyFont="1" applyFill="1" applyBorder="1" applyAlignment="1">
      <alignment horizontal="center"/>
    </xf>
    <xf numFmtId="0" fontId="0" fillId="0" borderId="9" xfId="0" applyBorder="1"/>
    <xf numFmtId="0" fontId="0" fillId="0" borderId="13" xfId="0" applyBorder="1"/>
    <xf numFmtId="0" fontId="6" fillId="4" borderId="9" xfId="0" applyFont="1" applyFill="1" applyBorder="1"/>
    <xf numFmtId="0" fontId="6" fillId="4" borderId="11" xfId="0" applyFont="1" applyFill="1" applyBorder="1"/>
    <xf numFmtId="0" fontId="0" fillId="5" borderId="0" xfId="0" applyFill="1"/>
    <xf numFmtId="0" fontId="0" fillId="5" borderId="12" xfId="0" applyFill="1" applyBorder="1"/>
    <xf numFmtId="0" fontId="0" fillId="6" borderId="14" xfId="0" applyFill="1" applyBorder="1"/>
    <xf numFmtId="0" fontId="0" fillId="6" borderId="11" xfId="0" applyFill="1" applyBorder="1"/>
    <xf numFmtId="0" fontId="3" fillId="5" borderId="0" xfId="0" applyFont="1" applyFill="1"/>
    <xf numFmtId="0" fontId="3" fillId="6" borderId="10" xfId="0" applyFont="1" applyFill="1" applyBorder="1"/>
    <xf numFmtId="0" fontId="0" fillId="7" borderId="9" xfId="0" applyFill="1" applyBorder="1"/>
    <xf numFmtId="0" fontId="3" fillId="7" borderId="9" xfId="0" applyFont="1" applyFill="1" applyBorder="1"/>
    <xf numFmtId="0" fontId="0" fillId="0" borderId="9" xfId="0" applyBorder="1" applyAlignment="1">
      <alignment vertical="top"/>
    </xf>
    <xf numFmtId="0" fontId="0" fillId="0" borderId="9" xfId="0" applyBorder="1" applyAlignment="1">
      <alignment vertical="top" wrapText="1"/>
    </xf>
    <xf numFmtId="0" fontId="0" fillId="3" borderId="9" xfId="0" applyFill="1" applyBorder="1"/>
    <xf numFmtId="0" fontId="0" fillId="3" borderId="0" xfId="0" applyFill="1"/>
    <xf numFmtId="0" fontId="7" fillId="4" borderId="9" xfId="0" applyFont="1" applyFill="1" applyBorder="1" applyAlignment="1">
      <alignment vertical="top"/>
    </xf>
    <xf numFmtId="0" fontId="3" fillId="6" borderId="9" xfId="0" applyFont="1" applyFill="1" applyBorder="1" applyAlignment="1">
      <alignment vertical="top"/>
    </xf>
    <xf numFmtId="0" fontId="0" fillId="7" borderId="9" xfId="0" applyFill="1" applyBorder="1" applyAlignment="1">
      <alignment vertical="top"/>
    </xf>
    <xf numFmtId="0" fontId="7" fillId="4" borderId="9" xfId="0" applyFont="1" applyFill="1" applyBorder="1" applyAlignment="1">
      <alignment vertical="top" wrapText="1"/>
    </xf>
    <xf numFmtId="0" fontId="3" fillId="6" borderId="9" xfId="0" applyFont="1" applyFill="1" applyBorder="1" applyAlignment="1">
      <alignment vertical="top" wrapText="1"/>
    </xf>
    <xf numFmtId="0" fontId="0" fillId="7" borderId="9" xfId="0" applyFill="1" applyBorder="1" applyAlignment="1">
      <alignment vertical="top" wrapText="1"/>
    </xf>
    <xf numFmtId="0" fontId="0" fillId="3" borderId="9" xfId="0" applyFill="1" applyBorder="1" applyAlignment="1">
      <alignment vertical="top" wrapText="1"/>
    </xf>
    <xf numFmtId="0" fontId="3" fillId="7" borderId="9" xfId="0" applyFont="1" applyFill="1" applyBorder="1" applyAlignment="1">
      <alignment vertical="top" wrapText="1"/>
    </xf>
    <xf numFmtId="0" fontId="3" fillId="7" borderId="9" xfId="0" applyFont="1" applyFill="1" applyBorder="1" applyAlignment="1">
      <alignment vertical="top"/>
    </xf>
    <xf numFmtId="0" fontId="3" fillId="0" borderId="0" xfId="0" applyFont="1"/>
    <xf numFmtId="0" fontId="0" fillId="2" borderId="9" xfId="0" applyFill="1" applyBorder="1"/>
    <xf numFmtId="0" fontId="0" fillId="2" borderId="9" xfId="0" applyFill="1" applyBorder="1" applyAlignment="1">
      <alignment vertical="top" wrapText="1"/>
    </xf>
    <xf numFmtId="0" fontId="3" fillId="7" borderId="12" xfId="0" applyFont="1" applyFill="1" applyBorder="1"/>
    <xf numFmtId="0" fontId="3" fillId="3" borderId="9" xfId="0" applyFont="1" applyFill="1" applyBorder="1"/>
    <xf numFmtId="0" fontId="3" fillId="3" borderId="9" xfId="0" applyFont="1" applyFill="1" applyBorder="1" applyAlignment="1">
      <alignment vertical="top" wrapText="1"/>
    </xf>
    <xf numFmtId="0" fontId="3" fillId="3" borderId="9" xfId="0" applyFont="1" applyFill="1" applyBorder="1" applyAlignment="1">
      <alignment vertical="top"/>
    </xf>
    <xf numFmtId="0" fontId="1" fillId="0" borderId="1" xfId="0" applyFont="1" applyBorder="1"/>
    <xf numFmtId="0" fontId="0" fillId="0" borderId="2" xfId="0" applyBorder="1" applyAlignment="1">
      <alignment wrapText="1"/>
    </xf>
    <xf numFmtId="0" fontId="1" fillId="0" borderId="4" xfId="0" applyFont="1" applyBorder="1"/>
    <xf numFmtId="0" fontId="0" fillId="0" borderId="0" xfId="0" applyBorder="1" applyAlignment="1">
      <alignment wrapText="1"/>
    </xf>
    <xf numFmtId="0" fontId="0" fillId="0" borderId="5" xfId="0" applyBorder="1" applyAlignment="1">
      <alignment wrapText="1"/>
    </xf>
    <xf numFmtId="0" fontId="0" fillId="0" borderId="4" xfId="0" applyBorder="1" applyAlignment="1">
      <alignment wrapText="1"/>
    </xf>
    <xf numFmtId="0" fontId="3" fillId="0" borderId="0" xfId="0" applyFont="1" applyBorder="1" applyAlignment="1">
      <alignment wrapText="1"/>
    </xf>
    <xf numFmtId="0" fontId="1" fillId="0" borderId="4" xfId="0" applyFont="1" applyBorder="1" applyAlignment="1">
      <alignment wrapText="1"/>
    </xf>
    <xf numFmtId="0" fontId="1" fillId="0" borderId="6" xfId="0" applyFont="1" applyBorder="1"/>
    <xf numFmtId="0" fontId="0" fillId="0" borderId="7" xfId="0" applyBorder="1" applyAlignment="1">
      <alignment wrapText="1"/>
    </xf>
    <xf numFmtId="0" fontId="0" fillId="8" borderId="0" xfId="0" applyFill="1"/>
    <xf numFmtId="0" fontId="8" fillId="2" borderId="0" xfId="0" applyFont="1" applyFill="1"/>
    <xf numFmtId="0" fontId="0" fillId="0" borderId="12" xfId="0" applyBorder="1"/>
    <xf numFmtId="0" fontId="2" fillId="2" borderId="0" xfId="0" applyFont="1" applyFill="1" applyAlignment="1">
      <alignment wrapText="1"/>
    </xf>
    <xf numFmtId="0" fontId="2" fillId="3" borderId="0" xfId="0" applyFont="1" applyFill="1" applyAlignment="1">
      <alignment wrapText="1"/>
    </xf>
    <xf numFmtId="0" fontId="0" fillId="0" borderId="3" xfId="0" applyBorder="1" applyAlignment="1">
      <alignment wrapText="1"/>
    </xf>
    <xf numFmtId="0" fontId="0" fillId="0" borderId="8" xfId="0" applyBorder="1" applyAlignment="1">
      <alignment wrapText="1"/>
    </xf>
    <xf numFmtId="0" fontId="0" fillId="4" borderId="9" xfId="0" applyFill="1" applyBorder="1"/>
    <xf numFmtId="0" fontId="0" fillId="4" borderId="9" xfId="0" applyFill="1" applyBorder="1" applyAlignment="1">
      <alignment vertical="top" wrapText="1"/>
    </xf>
    <xf numFmtId="0" fontId="0" fillId="4" borderId="9" xfId="0" applyFill="1" applyBorder="1" applyAlignment="1">
      <alignment vertical="top"/>
    </xf>
    <xf numFmtId="0" fontId="0" fillId="7" borderId="9" xfId="0" applyFill="1" applyBorder="1" applyAlignment="1">
      <alignment wrapText="1"/>
    </xf>
    <xf numFmtId="0" fontId="0" fillId="7" borderId="9" xfId="0" applyFill="1" applyBorder="1" applyAlignment="1"/>
    <xf numFmtId="0" fontId="3" fillId="0" borderId="9" xfId="0" applyFont="1" applyBorder="1"/>
    <xf numFmtId="0" fontId="3" fillId="4" borderId="9" xfId="0" applyFont="1" applyFill="1" applyBorder="1"/>
    <xf numFmtId="0" fontId="3" fillId="4" borderId="9" xfId="0" applyFont="1" applyFill="1" applyBorder="1" applyAlignment="1">
      <alignment vertical="top" wrapText="1"/>
    </xf>
    <xf numFmtId="0" fontId="3" fillId="4" borderId="9" xfId="0" applyFont="1" applyFill="1" applyBorder="1" applyAlignment="1">
      <alignment vertical="top"/>
    </xf>
    <xf numFmtId="0" fontId="0" fillId="9" borderId="0" xfId="0" applyFill="1" applyAlignment="1"/>
    <xf numFmtId="0" fontId="0" fillId="9" borderId="9" xfId="0" applyFill="1" applyBorder="1" applyAlignment="1">
      <alignment vertical="top" wrapText="1"/>
    </xf>
    <xf numFmtId="0" fontId="0" fillId="9" borderId="9" xfId="0" applyFill="1" applyBorder="1" applyAlignment="1">
      <alignment vertical="top"/>
    </xf>
    <xf numFmtId="0" fontId="0" fillId="9" borderId="9" xfId="0" applyFill="1" applyBorder="1"/>
    <xf numFmtId="0" fontId="0" fillId="7" borderId="0" xfId="0" applyFill="1"/>
    <xf numFmtId="0" fontId="0" fillId="7" borderId="13" xfId="0" applyFill="1" applyBorder="1" applyAlignment="1"/>
    <xf numFmtId="0" fontId="0" fillId="0" borderId="9" xfId="0" applyBorder="1" applyAlignment="1">
      <alignment wrapText="1"/>
    </xf>
    <xf numFmtId="0" fontId="0" fillId="9" borderId="9" xfId="0" applyFill="1" applyBorder="1" applyAlignment="1">
      <alignment wrapText="1"/>
    </xf>
    <xf numFmtId="0" fontId="0" fillId="10" borderId="0" xfId="0" applyFill="1" applyAlignment="1"/>
    <xf numFmtId="0" fontId="0" fillId="10" borderId="9" xfId="0" applyFill="1" applyBorder="1" applyAlignment="1">
      <alignment vertical="top" wrapText="1"/>
    </xf>
    <xf numFmtId="0" fontId="0" fillId="10" borderId="9" xfId="0" applyFill="1" applyBorder="1" applyAlignment="1">
      <alignment vertical="top"/>
    </xf>
    <xf numFmtId="0" fontId="0" fillId="10" borderId="9" xfId="0" applyFill="1" applyBorder="1"/>
    <xf numFmtId="0" fontId="0" fillId="0" borderId="10" xfId="0" applyBorder="1"/>
    <xf numFmtId="0" fontId="0" fillId="0" borderId="11" xfId="0" applyBorder="1"/>
    <xf numFmtId="0" fontId="3" fillId="5" borderId="9" xfId="0" applyFont="1" applyFill="1" applyBorder="1" applyAlignment="1">
      <alignment vertical="top"/>
    </xf>
    <xf numFmtId="0" fontId="0" fillId="7" borderId="11" xfId="0" applyFill="1" applyBorder="1"/>
    <xf numFmtId="0" fontId="0" fillId="3" borderId="11" xfId="0" applyFill="1" applyBorder="1"/>
    <xf numFmtId="0" fontId="3" fillId="7" borderId="11" xfId="0" applyFont="1" applyFill="1" applyBorder="1"/>
    <xf numFmtId="0" fontId="0" fillId="2" borderId="11" xfId="0" applyFill="1" applyBorder="1"/>
    <xf numFmtId="0" fontId="3" fillId="7" borderId="3" xfId="0" applyFont="1" applyFill="1" applyBorder="1"/>
    <xf numFmtId="0" fontId="3" fillId="3" borderId="11" xfId="0" applyFont="1" applyFill="1" applyBorder="1"/>
    <xf numFmtId="0" fontId="0" fillId="4" borderId="11" xfId="0" applyFill="1" applyBorder="1"/>
    <xf numFmtId="0" fontId="3" fillId="4" borderId="11" xfId="0" applyFont="1" applyFill="1" applyBorder="1"/>
    <xf numFmtId="0" fontId="0" fillId="9" borderId="11" xfId="0" applyFill="1" applyBorder="1"/>
    <xf numFmtId="0" fontId="0" fillId="7" borderId="8" xfId="0" applyFill="1" applyBorder="1" applyAlignment="1"/>
    <xf numFmtId="0" fontId="0" fillId="10" borderId="11" xfId="0" applyFill="1" applyBorder="1"/>
    <xf numFmtId="0" fontId="3" fillId="5" borderId="9" xfId="0" applyFont="1" applyFill="1" applyBorder="1" applyAlignment="1">
      <alignment vertical="top" wrapText="1"/>
    </xf>
    <xf numFmtId="0" fontId="0" fillId="5" borderId="9" xfId="0" applyFill="1" applyBorder="1"/>
    <xf numFmtId="0" fontId="0" fillId="6" borderId="9" xfId="0" applyFill="1" applyBorder="1"/>
    <xf numFmtId="0" fontId="7" fillId="4" borderId="10" xfId="0" applyFont="1" applyFill="1" applyBorder="1"/>
    <xf numFmtId="0" fontId="0" fillId="7" borderId="10" xfId="0" applyFill="1" applyBorder="1"/>
    <xf numFmtId="0" fontId="0" fillId="3" borderId="10" xfId="0" applyFill="1" applyBorder="1"/>
    <xf numFmtId="0" fontId="3" fillId="7" borderId="10" xfId="0" applyFont="1" applyFill="1" applyBorder="1"/>
    <xf numFmtId="0" fontId="0" fillId="2" borderId="10" xfId="0" applyFill="1" applyBorder="1"/>
    <xf numFmtId="0" fontId="3" fillId="7" borderId="1" xfId="0" applyFont="1" applyFill="1" applyBorder="1"/>
    <xf numFmtId="0" fontId="3" fillId="3" borderId="10" xfId="0" applyFont="1" applyFill="1" applyBorder="1"/>
    <xf numFmtId="0" fontId="0" fillId="4" borderId="10" xfId="0" applyFill="1" applyBorder="1"/>
    <xf numFmtId="0" fontId="0" fillId="7" borderId="10" xfId="0" applyFill="1" applyBorder="1" applyAlignment="1"/>
    <xf numFmtId="0" fontId="3" fillId="4" borderId="10" xfId="0" applyFont="1" applyFill="1" applyBorder="1"/>
    <xf numFmtId="0" fontId="0" fillId="9" borderId="10" xfId="0" applyFill="1" applyBorder="1" applyAlignment="1">
      <alignment vertical="top"/>
    </xf>
    <xf numFmtId="0" fontId="0" fillId="7" borderId="6" xfId="0" applyFill="1" applyBorder="1" applyAlignment="1"/>
    <xf numFmtId="0" fontId="1" fillId="7" borderId="9" xfId="0" applyFont="1" applyFill="1" applyBorder="1"/>
    <xf numFmtId="0" fontId="1" fillId="0" borderId="9" xfId="0" applyFont="1" applyBorder="1"/>
    <xf numFmtId="0" fontId="3" fillId="0" borderId="9" xfId="0" applyFont="1" applyBorder="1" applyAlignment="1">
      <alignment wrapText="1"/>
    </xf>
    <xf numFmtId="0" fontId="1" fillId="7" borderId="9" xfId="0" applyFont="1" applyFill="1" applyBorder="1" applyAlignment="1"/>
    <xf numFmtId="0" fontId="3" fillId="0" borderId="0" xfId="0" applyFont="1" applyAlignment="1">
      <alignment wrapText="1"/>
    </xf>
    <xf numFmtId="0" fontId="0" fillId="0" borderId="0" xfId="0" applyFill="1" applyBorder="1"/>
    <xf numFmtId="0" fontId="9" fillId="0" borderId="0" xfId="0" applyFont="1"/>
    <xf numFmtId="0" fontId="2" fillId="0" borderId="4" xfId="0" applyFont="1" applyBorder="1"/>
    <xf numFmtId="0" fontId="0" fillId="0" borderId="0" xfId="0" quotePrefix="1"/>
    <xf numFmtId="0" fontId="0" fillId="0" borderId="12" xfId="0" applyBorder="1" applyAlignment="1">
      <alignment wrapText="1"/>
    </xf>
    <xf numFmtId="0" fontId="0" fillId="0" borderId="15" xfId="0" applyBorder="1" applyAlignment="1">
      <alignment wrapText="1"/>
    </xf>
    <xf numFmtId="0" fontId="0" fillId="0" borderId="13" xfId="0" applyBorder="1" applyAlignment="1">
      <alignment wrapText="1"/>
    </xf>
    <xf numFmtId="0" fontId="0" fillId="0" borderId="16"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Border="1" applyAlignment="1">
      <alignment vertical="top" wrapText="1"/>
    </xf>
    <xf numFmtId="0" fontId="0" fillId="0" borderId="0" xfId="0" applyAlignment="1">
      <alignment vertical="top"/>
    </xf>
    <xf numFmtId="0" fontId="0" fillId="0" borderId="2" xfId="0" applyBorder="1" applyAlignment="1">
      <alignment vertical="top"/>
    </xf>
    <xf numFmtId="0" fontId="0" fillId="0" borderId="0" xfId="0" applyBorder="1" applyAlignment="1">
      <alignment vertical="top"/>
    </xf>
    <xf numFmtId="0" fontId="3" fillId="0" borderId="0" xfId="0" applyFont="1" applyBorder="1" applyAlignment="1">
      <alignment vertical="top"/>
    </xf>
    <xf numFmtId="0" fontId="3" fillId="0" borderId="0" xfId="0" applyFont="1" applyAlignment="1">
      <alignment vertical="top"/>
    </xf>
    <xf numFmtId="0" fontId="2" fillId="0" borderId="0" xfId="0" applyFont="1" applyAlignment="1">
      <alignment vertical="top"/>
    </xf>
    <xf numFmtId="0" fontId="4" fillId="0" borderId="0" xfId="0" applyFont="1" applyAlignment="1">
      <alignment vertical="top"/>
    </xf>
    <xf numFmtId="0" fontId="0" fillId="0" borderId="0" xfId="0" applyFill="1"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0" borderId="5" xfId="0" applyBorder="1" applyAlignment="1">
      <alignment vertical="top" wrapText="1"/>
    </xf>
    <xf numFmtId="0" fontId="0" fillId="0" borderId="8" xfId="0" applyBorder="1" applyAlignment="1">
      <alignment vertical="top"/>
    </xf>
    <xf numFmtId="0" fontId="0" fillId="0" borderId="0" xfId="0" applyFill="1" applyAlignment="1">
      <alignment vertical="top"/>
    </xf>
    <xf numFmtId="0" fontId="0" fillId="0" borderId="0" xfId="0" applyFill="1"/>
    <xf numFmtId="0" fontId="0" fillId="11" borderId="0" xfId="0" applyFill="1"/>
    <xf numFmtId="0" fontId="0" fillId="12" borderId="0" xfId="0" applyFill="1"/>
  </cellXfs>
  <cellStyles count="1">
    <cellStyle name="Normal" xfId="0" builtinId="0"/>
  </cellStyles>
  <dxfs count="13">
    <dxf>
      <alignment horizontal="general" vertical="bottom"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ê Thanh Truyền" refreshedDate="44363.562464930554" createdVersion="7" refreshedVersion="7" minRefreshableVersion="3" recordCount="21" xr:uid="{A2A8239E-44AA-436F-BAFF-F4C2B7B73FCD}">
  <cacheSource type="worksheet">
    <worksheetSource name="BackLog"/>
  </cacheSource>
  <cacheFields count="8">
    <cacheField name="STT" numFmtId="0">
      <sharedItems containsSemiMixedTypes="0" containsString="0" containsNumber="1" containsInteger="1" minValue="1" maxValue="21"/>
    </cacheField>
    <cacheField name="Nhóm" numFmtId="0">
      <sharedItems containsBlank="1"/>
    </cacheField>
    <cacheField name="Chức năng" numFmtId="0">
      <sharedItems containsBlank="1"/>
    </cacheField>
    <cacheField name="TC.PIC" numFmtId="0">
      <sharedItems containsBlank="1" count="3">
        <s v="VyLT"/>
        <s v="NgânLTT"/>
        <m/>
      </sharedItems>
    </cacheField>
    <cacheField name="Tình trạng TC" numFmtId="0">
      <sharedItems containsBlank="1" count="6">
        <s v="Done"/>
        <s v="Review"/>
        <s v="Doing"/>
        <s v="Not Start"/>
        <m/>
        <s v="Updating" u="1"/>
      </sharedItems>
    </cacheField>
    <cacheField name="DEV" numFmtId="0">
      <sharedItems containsNonDate="0" containsString="0" containsBlank="1"/>
    </cacheField>
    <cacheField name="Test" numFmtId="0">
      <sharedItems containsNonDate="0" containsString="0" containsBlank="1"/>
    </cacheField>
    <cacheField name="Ghi chú"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1"/>
    <s v="Quản trị"/>
    <s v="Khai báo thông tin ký số"/>
    <x v="0"/>
    <x v="0"/>
    <m/>
    <m/>
    <s v="update lại các step của testcase khi thay đổi form quản trị thiết lặp ký số"/>
  </r>
  <r>
    <n v="2"/>
    <s v="System Ký số"/>
    <s v="Insert Số VB và Ngày ký vào Nội dung VB"/>
    <x v="0"/>
    <x v="0"/>
    <m/>
    <m/>
    <m/>
  </r>
  <r>
    <n v="3"/>
    <s v="System Ký số"/>
    <s v="Insert Chữ ký nháy vào Nội dung file Word"/>
    <x v="0"/>
    <x v="0"/>
    <m/>
    <m/>
    <m/>
  </r>
  <r>
    <n v="4"/>
    <s v="System Ký số"/>
    <s v="Insert Chữ ký Chính và Mộc vào Nội dung file Word"/>
    <x v="1"/>
    <x v="0"/>
    <m/>
    <m/>
    <s v="Bổ sung thêm các case layout ngang, dọc, space trước và sau các key"/>
  </r>
  <r>
    <n v="5"/>
    <s v="System Ký số"/>
    <s v="Insert Chữ ký và Mộc công ty vào Nội dung file Pdf"/>
    <x v="0"/>
    <x v="1"/>
    <m/>
    <m/>
    <m/>
  </r>
  <r>
    <n v="6"/>
    <s v="System Ký số"/>
    <s v="Thực hiện ký số trước khi Phát hành VB cho cá nhân và Đơn vị"/>
    <x v="0"/>
    <x v="2"/>
    <m/>
    <m/>
    <s v="Đã xong phần checklist, đang thực hiện viết testcase"/>
  </r>
  <r>
    <n v="7"/>
    <s v="System Ký số"/>
    <s v="Thực hiện kiểm tra bước thể thức trước khi phê duyệt"/>
    <x v="1"/>
    <x v="0"/>
    <m/>
    <m/>
    <m/>
  </r>
  <r>
    <n v="8"/>
    <s v="Văn thư"/>
    <s v="Màn hình theo dõi các file ký số lỗi và Thao tác ký số lại"/>
    <x v="0"/>
    <x v="3"/>
    <m/>
    <m/>
    <s v="Chưa có tài liệu mô tả và mockup"/>
  </r>
  <r>
    <n v="9"/>
    <s v="Văn thư"/>
    <s v="Thực hiện ký số lại khi phát hành bị lỗi"/>
    <x v="0"/>
    <x v="3"/>
    <m/>
    <m/>
    <s v="Chưa có tài liệu mô tả và mockup"/>
  </r>
  <r>
    <n v="10"/>
    <s v="Văn thư"/>
    <s v="Thực hiện sửa đổi thông tin văn bản, bổ sung thu hồi sau khi hoàn tất ký số"/>
    <x v="0"/>
    <x v="3"/>
    <m/>
    <m/>
    <m/>
  </r>
  <r>
    <n v="11"/>
    <s v="Văn thư"/>
    <s v="Phân quyền download file ký số không đóng mộc"/>
    <x v="0"/>
    <x v="3"/>
    <m/>
    <m/>
    <m/>
  </r>
  <r>
    <n v="12"/>
    <s v="Re-test quy trình dự thảo"/>
    <s v="Thực hiện kiểm tra thông tin luân chuyển"/>
    <x v="1"/>
    <x v="0"/>
    <m/>
    <m/>
    <m/>
  </r>
  <r>
    <n v="13"/>
    <s v="Re-test quy trình dự thảo"/>
    <s v="Thực hiển chức năng Lập phiếu giải quyết sau khi hoàn tất ký số"/>
    <x v="1"/>
    <x v="2"/>
    <m/>
    <m/>
    <m/>
  </r>
  <r>
    <n v="14"/>
    <m/>
    <m/>
    <x v="2"/>
    <x v="4"/>
    <m/>
    <m/>
    <m/>
  </r>
  <r>
    <n v="15"/>
    <m/>
    <m/>
    <x v="2"/>
    <x v="4"/>
    <m/>
    <m/>
    <m/>
  </r>
  <r>
    <n v="16"/>
    <m/>
    <m/>
    <x v="2"/>
    <x v="4"/>
    <m/>
    <m/>
    <m/>
  </r>
  <r>
    <n v="17"/>
    <m/>
    <m/>
    <x v="2"/>
    <x v="4"/>
    <m/>
    <m/>
    <m/>
  </r>
  <r>
    <n v="18"/>
    <m/>
    <m/>
    <x v="2"/>
    <x v="4"/>
    <m/>
    <m/>
    <m/>
  </r>
  <r>
    <n v="19"/>
    <m/>
    <m/>
    <x v="2"/>
    <x v="4"/>
    <m/>
    <m/>
    <m/>
  </r>
  <r>
    <n v="20"/>
    <m/>
    <m/>
    <x v="2"/>
    <x v="4"/>
    <m/>
    <m/>
    <m/>
  </r>
  <r>
    <n v="21"/>
    <m/>
    <m/>
    <x v="2"/>
    <x v="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6D55E4-CFDF-46B6-ADED-9717F60D81D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C14" firstHeaderRow="1" firstDataRow="1" firstDataCol="1"/>
  <pivotFields count="8">
    <pivotField showAll="0"/>
    <pivotField showAll="0"/>
    <pivotField dataField="1" showAll="0"/>
    <pivotField axis="axisRow" showAll="0">
      <items count="4">
        <item x="1"/>
        <item x="0"/>
        <item x="2"/>
        <item t="default"/>
      </items>
    </pivotField>
    <pivotField axis="axisRow" showAll="0">
      <items count="7">
        <item x="2"/>
        <item x="0"/>
        <item x="3"/>
        <item x="1"/>
        <item x="4"/>
        <item m="1" x="5"/>
        <item t="default"/>
      </items>
    </pivotField>
    <pivotField showAll="0"/>
    <pivotField showAll="0"/>
    <pivotField showAll="0"/>
  </pivotFields>
  <rowFields count="2">
    <field x="3"/>
    <field x="4"/>
  </rowFields>
  <rowItems count="11">
    <i>
      <x/>
    </i>
    <i r="1">
      <x/>
    </i>
    <i r="1">
      <x v="1"/>
    </i>
    <i>
      <x v="1"/>
    </i>
    <i r="1">
      <x/>
    </i>
    <i r="1">
      <x v="1"/>
    </i>
    <i r="1">
      <x v="2"/>
    </i>
    <i r="1">
      <x v="3"/>
    </i>
    <i>
      <x v="2"/>
    </i>
    <i r="1">
      <x v="4"/>
    </i>
    <i t="grand">
      <x/>
    </i>
  </rowItems>
  <colItems count="1">
    <i/>
  </colItems>
  <dataFields count="1">
    <dataField name="Count of Chức năng"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903593-E761-4B63-941A-53312C06245C}" name="BackLog" displayName="BackLog" ref="B3:M29" totalsRowShown="0">
  <autoFilter ref="B3:M29" xr:uid="{BF903593-E761-4B63-941A-53312C06245C}"/>
  <tableColumns count="12">
    <tableColumn id="1" xr3:uid="{08DCB925-B04C-4320-89BA-BC34123BF09C}" name="STT" dataDxfId="12"/>
    <tableColumn id="2" xr3:uid="{5DC327DA-DE6F-4EE9-A463-0CD092B6FF3C}" name="Nhóm" dataDxfId="11"/>
    <tableColumn id="3" xr3:uid="{A83B7917-277D-4185-AB34-CEEB4C4CC895}" name="Chức năng" dataDxfId="10"/>
    <tableColumn id="4" xr3:uid="{A6B64626-059E-4D50-B052-BC54B8F008D2}" name="TC.PIC" dataDxfId="9"/>
    <tableColumn id="7" xr3:uid="{35E25943-D531-4F67-AE69-B1CB43112FF6}" name="Tình trạng TC" dataDxfId="8"/>
    <tableColumn id="5" xr3:uid="{97A0F4A7-DE58-406D-902E-38631025DF3E}" name="DEV"/>
    <tableColumn id="6" xr3:uid="{9171A86E-D0DD-40CF-8111-5BA5083935C0}" name="Test"/>
    <tableColumn id="9" xr3:uid="{9F75D1AE-7D76-4EAE-AEDF-7612D7495E94}" name="Status test"/>
    <tableColumn id="10" xr3:uid="{FE18C69A-8C0D-4536-B70A-06368309F720}" name="Ghi chú" dataDxfId="7"/>
    <tableColumn id="11" xr3:uid="{E762ECA5-0153-4090-89C4-C68760CE1EF1}" name="Test UAT"/>
    <tableColumn id="12" xr3:uid="{298F8484-B700-4160-97F4-A12D38D5EA94}" name="Status test2"/>
    <tableColumn id="8" xr3:uid="{F56BF18B-28AD-4FC1-BF89-E27A639BE238}" name="Ghi chú UAT" dataDxfId="6"/>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59169C-3F06-4994-A345-FDC8FE670EDD}" name="BackLog3" displayName="BackLog3" ref="B3:G28" totalsRowShown="0">
  <autoFilter ref="B3:G28" xr:uid="{2659169C-3F06-4994-A345-FDC8FE670EDD}"/>
  <tableColumns count="6">
    <tableColumn id="1" xr3:uid="{2D14503F-A6E2-4261-B6D7-272735858E09}" name="STT" dataDxfId="5"/>
    <tableColumn id="2" xr3:uid="{8BF8C54C-0957-4259-BBD7-90A3BCD64224}" name="Nhóm" dataDxfId="4"/>
    <tableColumn id="3" xr3:uid="{DCC813B0-2573-4118-9EDF-7CDF909AA26E}" name="Chức năng" dataDxfId="3"/>
    <tableColumn id="4" xr3:uid="{07A15ECD-42EC-4AC4-B27C-D025AEDA74B2}" name="TC.PIC" dataDxfId="2"/>
    <tableColumn id="7" xr3:uid="{349D68CE-3D1E-4DA9-8328-A318F32C8057}" name="Tình trạng TC" dataDxfId="1"/>
    <tableColumn id="8" xr3:uid="{9248180F-A286-469A-A8A7-B1AFE9D0CF82}" name="Ghi chú"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062AE-BD28-4A22-A2AC-04FF376AAF46}">
  <dimension ref="A2:M310"/>
  <sheetViews>
    <sheetView showGridLines="0" topLeftCell="B163" zoomScale="115" zoomScaleNormal="115" workbookViewId="0">
      <selection activeCell="C241" sqref="C241"/>
    </sheetView>
  </sheetViews>
  <sheetFormatPr defaultRowHeight="15" x14ac:dyDescent="0.25"/>
  <cols>
    <col min="1" max="1" width="6.5703125" customWidth="1"/>
    <col min="2" max="2" width="11.7109375" bestFit="1" customWidth="1"/>
    <col min="3" max="3" width="16.140625" customWidth="1"/>
    <col min="4" max="4" width="38.85546875" customWidth="1"/>
    <col min="5" max="5" width="40.140625" style="4" customWidth="1"/>
    <col min="6" max="6" width="33.85546875" style="4" customWidth="1"/>
    <col min="7" max="7" width="20.5703125" style="141" customWidth="1"/>
  </cols>
  <sheetData>
    <row r="2" spans="2:8" ht="15.6" customHeight="1" x14ac:dyDescent="0.25">
      <c r="B2" s="1" t="s">
        <v>0</v>
      </c>
      <c r="C2" s="2" t="s">
        <v>1</v>
      </c>
      <c r="D2" s="1" t="s">
        <v>17</v>
      </c>
      <c r="E2" s="4" t="s">
        <v>81</v>
      </c>
      <c r="F2" s="4" t="s">
        <v>82</v>
      </c>
      <c r="G2" s="141" t="s">
        <v>83</v>
      </c>
    </row>
    <row r="3" spans="2:8" ht="15.6" customHeight="1" x14ac:dyDescent="0.25">
      <c r="B3" s="1"/>
      <c r="C3" s="2"/>
      <c r="D3" s="1"/>
      <c r="G3" s="141" t="s">
        <v>86</v>
      </c>
      <c r="H3" t="s">
        <v>87</v>
      </c>
    </row>
    <row r="4" spans="2:8" ht="15.6" customHeight="1" x14ac:dyDescent="0.25">
      <c r="B4" s="1"/>
      <c r="C4" s="2"/>
      <c r="D4" s="1"/>
      <c r="F4" s="4" t="s">
        <v>113</v>
      </c>
      <c r="G4" s="141" t="s">
        <v>88</v>
      </c>
      <c r="H4" t="s">
        <v>84</v>
      </c>
    </row>
    <row r="5" spans="2:8" ht="15.6" customHeight="1" x14ac:dyDescent="0.25">
      <c r="B5" s="1"/>
      <c r="C5" s="2"/>
      <c r="D5" s="1"/>
      <c r="F5" s="4" t="s">
        <v>89</v>
      </c>
    </row>
    <row r="6" spans="2:8" ht="15.6" customHeight="1" x14ac:dyDescent="0.25">
      <c r="B6" s="1"/>
      <c r="C6" s="2"/>
      <c r="D6" s="1"/>
      <c r="F6" s="4" t="s">
        <v>90</v>
      </c>
    </row>
    <row r="7" spans="2:8" ht="15.6" customHeight="1" x14ac:dyDescent="0.25">
      <c r="B7" s="1"/>
      <c r="C7" s="2"/>
      <c r="D7" s="1"/>
      <c r="F7" s="4" t="s">
        <v>91</v>
      </c>
    </row>
    <row r="8" spans="2:8" x14ac:dyDescent="0.25">
      <c r="B8" s="1"/>
      <c r="C8" s="2"/>
      <c r="D8" s="1"/>
      <c r="F8" s="69" t="s">
        <v>92</v>
      </c>
    </row>
    <row r="9" spans="2:8" x14ac:dyDescent="0.25">
      <c r="B9" s="1"/>
      <c r="C9" s="2"/>
      <c r="D9" s="1"/>
      <c r="F9" s="69"/>
    </row>
    <row r="10" spans="2:8" ht="15.6" customHeight="1" x14ac:dyDescent="0.25">
      <c r="B10" s="1"/>
      <c r="C10" s="2"/>
      <c r="D10" s="1"/>
      <c r="E10" s="4" t="s">
        <v>93</v>
      </c>
      <c r="F10" s="4" t="s">
        <v>94</v>
      </c>
    </row>
    <row r="11" spans="2:8" ht="15.6" customHeight="1" x14ac:dyDescent="0.25">
      <c r="B11" s="1"/>
      <c r="C11" s="2"/>
      <c r="D11" s="1"/>
      <c r="F11" s="4" t="s">
        <v>95</v>
      </c>
      <c r="G11" s="141" t="s">
        <v>85</v>
      </c>
    </row>
    <row r="12" spans="2:8" ht="15.6" customHeight="1" x14ac:dyDescent="0.25">
      <c r="B12" s="1"/>
      <c r="C12" s="2"/>
      <c r="D12" s="1"/>
      <c r="F12" s="70" t="s">
        <v>96</v>
      </c>
    </row>
    <row r="13" spans="2:8" ht="15.6" customHeight="1" x14ac:dyDescent="0.25">
      <c r="B13" s="1"/>
      <c r="C13" s="2"/>
      <c r="D13" s="1"/>
      <c r="F13" s="70" t="s">
        <v>97</v>
      </c>
      <c r="G13" s="141" t="s">
        <v>98</v>
      </c>
    </row>
    <row r="14" spans="2:8" ht="15.6" customHeight="1" x14ac:dyDescent="0.25">
      <c r="B14" s="1"/>
      <c r="C14" s="2"/>
      <c r="D14" s="1"/>
      <c r="F14" s="70" t="s">
        <v>99</v>
      </c>
    </row>
    <row r="15" spans="2:8" ht="15.6" customHeight="1" x14ac:dyDescent="0.25">
      <c r="B15" s="1"/>
      <c r="C15" s="2"/>
      <c r="D15" s="1"/>
      <c r="F15" s="69" t="s">
        <v>100</v>
      </c>
    </row>
    <row r="16" spans="2:8" ht="15.6" customHeight="1" x14ac:dyDescent="0.25">
      <c r="B16" s="1"/>
      <c r="C16" s="2"/>
      <c r="D16" s="1"/>
      <c r="F16" s="70" t="s">
        <v>149</v>
      </c>
    </row>
    <row r="17" spans="2:7" ht="15.6" customHeight="1" x14ac:dyDescent="0.25">
      <c r="B17" s="1"/>
      <c r="C17" s="2"/>
      <c r="D17" s="1"/>
      <c r="E17" s="4" t="s">
        <v>101</v>
      </c>
      <c r="F17" s="4" t="s">
        <v>94</v>
      </c>
    </row>
    <row r="18" spans="2:7" ht="15.6" customHeight="1" x14ac:dyDescent="0.25">
      <c r="B18" s="1"/>
      <c r="C18" s="2"/>
      <c r="D18" s="1"/>
      <c r="F18" s="4" t="s">
        <v>95</v>
      </c>
      <c r="G18" s="141" t="s">
        <v>85</v>
      </c>
    </row>
    <row r="19" spans="2:7" ht="15.6" customHeight="1" x14ac:dyDescent="0.25">
      <c r="B19" s="1"/>
      <c r="C19" s="2"/>
      <c r="D19" s="1"/>
      <c r="F19" s="70" t="s">
        <v>96</v>
      </c>
    </row>
    <row r="20" spans="2:7" ht="15.6" customHeight="1" x14ac:dyDescent="0.25">
      <c r="B20" s="1"/>
      <c r="C20" s="2"/>
      <c r="D20" s="1"/>
      <c r="F20" s="70" t="s">
        <v>97</v>
      </c>
      <c r="G20" s="141" t="s">
        <v>98</v>
      </c>
    </row>
    <row r="21" spans="2:7" ht="15.6" customHeight="1" x14ac:dyDescent="0.25">
      <c r="B21" s="1"/>
      <c r="C21" s="2"/>
      <c r="D21" s="1"/>
      <c r="F21" s="70" t="s">
        <v>99</v>
      </c>
    </row>
    <row r="22" spans="2:7" ht="15.6" customHeight="1" x14ac:dyDescent="0.25">
      <c r="B22" s="1"/>
      <c r="C22" s="2"/>
      <c r="D22" s="1"/>
      <c r="F22" s="69" t="s">
        <v>100</v>
      </c>
    </row>
    <row r="23" spans="2:7" ht="15.6" customHeight="1" x14ac:dyDescent="0.25">
      <c r="B23" s="1"/>
      <c r="C23" s="2"/>
      <c r="D23" s="1"/>
      <c r="F23" s="69"/>
    </row>
    <row r="24" spans="2:7" ht="15.6" customHeight="1" x14ac:dyDescent="0.25">
      <c r="B24" s="1"/>
      <c r="C24" s="2"/>
      <c r="D24" s="1"/>
      <c r="E24" s="4" t="s">
        <v>104</v>
      </c>
      <c r="F24" s="70" t="s">
        <v>102</v>
      </c>
    </row>
    <row r="25" spans="2:7" ht="15.6" customHeight="1" x14ac:dyDescent="0.25">
      <c r="B25" s="1"/>
      <c r="C25" s="2"/>
      <c r="D25" s="1"/>
      <c r="F25" s="70" t="s">
        <v>103</v>
      </c>
    </row>
    <row r="26" spans="2:7" ht="15.6" customHeight="1" x14ac:dyDescent="0.25">
      <c r="B26" s="1"/>
      <c r="C26" s="2"/>
      <c r="D26" s="1"/>
      <c r="E26" s="4" t="s">
        <v>105</v>
      </c>
    </row>
    <row r="27" spans="2:7" ht="15.6" customHeight="1" x14ac:dyDescent="0.25">
      <c r="B27" s="1"/>
      <c r="C27" s="2"/>
      <c r="D27" s="1"/>
      <c r="E27" s="4" t="s">
        <v>106</v>
      </c>
      <c r="F27" s="4" t="s">
        <v>107</v>
      </c>
    </row>
    <row r="28" spans="2:7" ht="15.6" customHeight="1" x14ac:dyDescent="0.25">
      <c r="B28" s="1"/>
      <c r="C28" s="2"/>
      <c r="D28" s="1"/>
      <c r="F28" s="4" t="s">
        <v>110</v>
      </c>
    </row>
    <row r="29" spans="2:7" ht="15.6" customHeight="1" x14ac:dyDescent="0.25">
      <c r="B29" s="1"/>
      <c r="C29" s="2"/>
      <c r="D29" s="1"/>
      <c r="F29" s="4" t="s">
        <v>108</v>
      </c>
    </row>
    <row r="30" spans="2:7" x14ac:dyDescent="0.25">
      <c r="B30" s="1"/>
      <c r="C30" s="2"/>
      <c r="D30" s="1"/>
      <c r="F30" s="4" t="s">
        <v>109</v>
      </c>
    </row>
    <row r="31" spans="2:7" ht="45" x14ac:dyDescent="0.25">
      <c r="B31" s="1"/>
      <c r="C31" s="2"/>
      <c r="D31" s="1"/>
      <c r="E31" s="4" t="s">
        <v>111</v>
      </c>
      <c r="F31" s="4" t="s">
        <v>112</v>
      </c>
    </row>
    <row r="32" spans="2:7" x14ac:dyDescent="0.25">
      <c r="B32" s="1"/>
      <c r="C32" s="2"/>
      <c r="D32" s="1"/>
    </row>
    <row r="33" spans="1:6" x14ac:dyDescent="0.25">
      <c r="A33" s="5"/>
      <c r="B33" s="6" t="s">
        <v>0</v>
      </c>
      <c r="C33" s="7" t="s">
        <v>1</v>
      </c>
      <c r="D33" s="6" t="s">
        <v>18</v>
      </c>
      <c r="E33" s="8" t="s">
        <v>47</v>
      </c>
    </row>
    <row r="34" spans="1:6" x14ac:dyDescent="0.25">
      <c r="A34" s="5"/>
      <c r="B34" s="6"/>
      <c r="C34" s="7"/>
      <c r="D34" s="6"/>
      <c r="E34" s="12" t="s">
        <v>48</v>
      </c>
    </row>
    <row r="35" spans="1:6" x14ac:dyDescent="0.25">
      <c r="B35" s="1" t="s">
        <v>0</v>
      </c>
      <c r="C35" s="2" t="s">
        <v>3</v>
      </c>
      <c r="D35" s="1" t="s">
        <v>20</v>
      </c>
      <c r="E35" s="4" t="s">
        <v>49</v>
      </c>
    </row>
    <row r="36" spans="1:6" x14ac:dyDescent="0.25">
      <c r="B36" s="1"/>
      <c r="C36" s="2"/>
      <c r="D36" s="1"/>
      <c r="E36" s="9" t="s">
        <v>50</v>
      </c>
    </row>
    <row r="37" spans="1:6" ht="30" x14ac:dyDescent="0.25">
      <c r="B37" s="1"/>
      <c r="C37" s="2"/>
      <c r="D37" s="1"/>
      <c r="E37" s="9" t="s">
        <v>51</v>
      </c>
    </row>
    <row r="38" spans="1:6" ht="45" x14ac:dyDescent="0.25">
      <c r="B38" s="1"/>
      <c r="C38" s="2"/>
      <c r="D38" s="1"/>
      <c r="E38" s="4" t="s">
        <v>66</v>
      </c>
    </row>
    <row r="39" spans="1:6" ht="30" x14ac:dyDescent="0.25">
      <c r="B39" s="1"/>
      <c r="C39" s="2"/>
      <c r="D39" s="1"/>
      <c r="E39" s="8" t="s">
        <v>65</v>
      </c>
    </row>
    <row r="40" spans="1:6" ht="30" x14ac:dyDescent="0.25">
      <c r="B40" s="1"/>
      <c r="C40" s="2"/>
      <c r="D40" s="1"/>
      <c r="E40" s="8" t="s">
        <v>79</v>
      </c>
    </row>
    <row r="41" spans="1:6" ht="30" x14ac:dyDescent="0.25">
      <c r="B41" s="1"/>
      <c r="C41" s="2"/>
      <c r="D41" s="1"/>
      <c r="E41" s="4" t="s">
        <v>54</v>
      </c>
    </row>
    <row r="42" spans="1:6" x14ac:dyDescent="0.25">
      <c r="B42" s="1"/>
      <c r="C42" s="2"/>
      <c r="D42" s="1" t="s">
        <v>80</v>
      </c>
    </row>
    <row r="43" spans="1:6" x14ac:dyDescent="0.25">
      <c r="B43" s="1"/>
      <c r="C43" s="2"/>
      <c r="D43" s="22" t="s">
        <v>78</v>
      </c>
    </row>
    <row r="44" spans="1:6" x14ac:dyDescent="0.25">
      <c r="B44" s="1"/>
      <c r="C44" s="2"/>
      <c r="D44" s="1" t="s">
        <v>68</v>
      </c>
    </row>
    <row r="45" spans="1:6" x14ac:dyDescent="0.25">
      <c r="B45" s="1"/>
      <c r="C45" s="2"/>
      <c r="D45" s="1"/>
      <c r="E45" s="11" t="s">
        <v>67</v>
      </c>
    </row>
    <row r="46" spans="1:6" ht="30" x14ac:dyDescent="0.25">
      <c r="B46" s="1"/>
      <c r="C46" s="2"/>
      <c r="D46" s="1"/>
      <c r="E46" s="12" t="s">
        <v>69</v>
      </c>
    </row>
    <row r="47" spans="1:6" ht="30" x14ac:dyDescent="0.25">
      <c r="B47" s="1" t="s">
        <v>0</v>
      </c>
      <c r="C47" s="2" t="s">
        <v>3</v>
      </c>
      <c r="D47" s="56" t="s">
        <v>61</v>
      </c>
      <c r="E47" s="57" t="s">
        <v>205</v>
      </c>
      <c r="F47" s="71" t="s">
        <v>207</v>
      </c>
    </row>
    <row r="48" spans="1:6" ht="30" x14ac:dyDescent="0.25">
      <c r="B48" s="1"/>
      <c r="C48" s="2"/>
      <c r="D48" s="64"/>
      <c r="E48" s="65" t="s">
        <v>206</v>
      </c>
      <c r="F48" s="72" t="s">
        <v>208</v>
      </c>
    </row>
    <row r="49" spans="2:6" ht="30" x14ac:dyDescent="0.25">
      <c r="B49" s="1"/>
      <c r="C49" s="2"/>
      <c r="D49" s="58" t="s">
        <v>211</v>
      </c>
      <c r="E49" s="59" t="s">
        <v>212</v>
      </c>
      <c r="F49" s="60" t="s">
        <v>213</v>
      </c>
    </row>
    <row r="50" spans="2:6" ht="30" x14ac:dyDescent="0.25">
      <c r="B50" s="1"/>
      <c r="C50" s="2"/>
      <c r="D50" s="58"/>
      <c r="E50" s="59" t="s">
        <v>214</v>
      </c>
      <c r="F50" s="60" t="s">
        <v>213</v>
      </c>
    </row>
    <row r="51" spans="2:6" x14ac:dyDescent="0.25">
      <c r="B51" s="1"/>
      <c r="C51" s="2"/>
      <c r="D51" s="58" t="s">
        <v>215</v>
      </c>
      <c r="E51" s="59" t="s">
        <v>216</v>
      </c>
      <c r="F51" s="60" t="s">
        <v>216</v>
      </c>
    </row>
    <row r="52" spans="2:6" x14ac:dyDescent="0.25">
      <c r="B52" s="1"/>
      <c r="C52" s="2"/>
      <c r="D52" s="58"/>
      <c r="E52" s="59" t="s">
        <v>216</v>
      </c>
      <c r="F52" s="60" t="s">
        <v>216</v>
      </c>
    </row>
    <row r="53" spans="2:6" ht="30" x14ac:dyDescent="0.25">
      <c r="B53" s="1"/>
      <c r="C53" s="2"/>
      <c r="D53" s="64" t="s">
        <v>217</v>
      </c>
      <c r="E53" s="65" t="s">
        <v>218</v>
      </c>
      <c r="F53" s="72" t="s">
        <v>213</v>
      </c>
    </row>
    <row r="54" spans="2:6" ht="30" x14ac:dyDescent="0.25">
      <c r="B54" s="1"/>
      <c r="C54" s="2"/>
      <c r="D54" s="61" t="s">
        <v>220</v>
      </c>
      <c r="E54" s="59" t="s">
        <v>55</v>
      </c>
      <c r="F54" s="60"/>
    </row>
    <row r="55" spans="2:6" ht="45" x14ac:dyDescent="0.25">
      <c r="B55" s="1"/>
      <c r="C55" s="2"/>
      <c r="D55" s="16"/>
      <c r="E55" s="62" t="s">
        <v>56</v>
      </c>
      <c r="F55" s="60" t="s">
        <v>219</v>
      </c>
    </row>
    <row r="56" spans="2:6" ht="30" x14ac:dyDescent="0.25">
      <c r="B56" s="1"/>
      <c r="C56" s="2"/>
      <c r="D56" s="63" t="s">
        <v>221</v>
      </c>
      <c r="E56" s="59" t="s">
        <v>222</v>
      </c>
      <c r="F56" s="60" t="s">
        <v>223</v>
      </c>
    </row>
    <row r="57" spans="2:6" ht="30" x14ac:dyDescent="0.25">
      <c r="B57" s="1"/>
      <c r="C57" s="2"/>
      <c r="D57" s="58"/>
      <c r="E57" s="59" t="s">
        <v>225</v>
      </c>
      <c r="F57" s="60" t="s">
        <v>224</v>
      </c>
    </row>
    <row r="58" spans="2:6" x14ac:dyDescent="0.25">
      <c r="B58" s="1"/>
      <c r="C58" s="2"/>
      <c r="D58" s="58" t="s">
        <v>226</v>
      </c>
      <c r="E58" s="59" t="s">
        <v>227</v>
      </c>
      <c r="F58" s="60"/>
    </row>
    <row r="59" spans="2:6" x14ac:dyDescent="0.25">
      <c r="B59" s="1"/>
      <c r="C59" s="2"/>
      <c r="D59" s="58"/>
      <c r="E59" s="62" t="s">
        <v>228</v>
      </c>
      <c r="F59" s="60"/>
    </row>
    <row r="60" spans="2:6" x14ac:dyDescent="0.25">
      <c r="B60" s="1"/>
      <c r="C60" s="2"/>
      <c r="D60" s="58"/>
      <c r="E60" s="59" t="s">
        <v>229</v>
      </c>
      <c r="F60" s="60"/>
    </row>
    <row r="61" spans="2:6" ht="30" x14ac:dyDescent="0.25">
      <c r="B61" s="1"/>
      <c r="C61" s="2"/>
      <c r="D61" s="64"/>
      <c r="E61" s="65" t="s">
        <v>230</v>
      </c>
      <c r="F61" s="72"/>
    </row>
    <row r="62" spans="2:6" x14ac:dyDescent="0.25">
      <c r="B62" s="1"/>
      <c r="C62" s="2"/>
      <c r="D62" s="1"/>
    </row>
    <row r="63" spans="2:6" x14ac:dyDescent="0.25">
      <c r="B63" s="1"/>
      <c r="C63" s="2"/>
      <c r="D63" s="1" t="s">
        <v>70</v>
      </c>
      <c r="E63" s="4" t="s">
        <v>71</v>
      </c>
    </row>
    <row r="64" spans="2:6" x14ac:dyDescent="0.25">
      <c r="B64" s="1"/>
      <c r="C64" s="2"/>
      <c r="D64" s="1"/>
    </row>
    <row r="65" spans="2:5" x14ac:dyDescent="0.25">
      <c r="B65" s="1"/>
      <c r="C65" s="2"/>
      <c r="D65" s="1"/>
    </row>
    <row r="66" spans="2:5" x14ac:dyDescent="0.25">
      <c r="B66" s="1"/>
      <c r="C66" s="2"/>
      <c r="D66" s="1"/>
      <c r="E66" s="4" t="s">
        <v>72</v>
      </c>
    </row>
    <row r="67" spans="2:5" ht="45" x14ac:dyDescent="0.25">
      <c r="B67" s="1" t="s">
        <v>0</v>
      </c>
      <c r="C67" s="2" t="s">
        <v>3</v>
      </c>
      <c r="D67" s="1" t="s">
        <v>62</v>
      </c>
      <c r="E67" s="4" t="s">
        <v>63</v>
      </c>
    </row>
    <row r="68" spans="2:5" ht="45" x14ac:dyDescent="0.25">
      <c r="B68" s="1" t="s">
        <v>0</v>
      </c>
      <c r="C68" s="2" t="s">
        <v>3</v>
      </c>
      <c r="D68" s="10" t="s">
        <v>64</v>
      </c>
      <c r="E68" s="4" t="s">
        <v>63</v>
      </c>
    </row>
    <row r="69" spans="2:5" x14ac:dyDescent="0.25">
      <c r="B69" s="1" t="s">
        <v>0</v>
      </c>
      <c r="C69" s="2" t="s">
        <v>3</v>
      </c>
      <c r="D69" s="1" t="s">
        <v>52</v>
      </c>
      <c r="E69" s="4" t="s">
        <v>53</v>
      </c>
    </row>
    <row r="70" spans="2:5" x14ac:dyDescent="0.25">
      <c r="B70" s="1"/>
      <c r="C70" s="2"/>
      <c r="D70" s="1"/>
      <c r="E70" s="4" t="s">
        <v>73</v>
      </c>
    </row>
    <row r="71" spans="2:5" x14ac:dyDescent="0.25">
      <c r="B71" s="1"/>
      <c r="C71" s="2"/>
      <c r="D71" s="1"/>
      <c r="E71" s="4" t="s">
        <v>74</v>
      </c>
    </row>
    <row r="72" spans="2:5" ht="30" x14ac:dyDescent="0.25">
      <c r="B72" s="1"/>
      <c r="C72" s="2"/>
      <c r="D72" s="1"/>
      <c r="E72" s="4" t="s">
        <v>57</v>
      </c>
    </row>
    <row r="73" spans="2:5" ht="30" x14ac:dyDescent="0.25">
      <c r="B73" s="1"/>
      <c r="C73" s="2"/>
      <c r="D73" s="1"/>
      <c r="E73" s="4" t="s">
        <v>58</v>
      </c>
    </row>
    <row r="74" spans="2:5" ht="30" x14ac:dyDescent="0.25">
      <c r="E74" s="4" t="s">
        <v>59</v>
      </c>
    </row>
    <row r="75" spans="2:5" ht="30" x14ac:dyDescent="0.25">
      <c r="E75" s="4" t="s">
        <v>60</v>
      </c>
    </row>
    <row r="76" spans="2:5" x14ac:dyDescent="0.25">
      <c r="D76" t="s">
        <v>75</v>
      </c>
      <c r="E76" s="8" t="s">
        <v>76</v>
      </c>
    </row>
    <row r="77" spans="2:5" ht="30" x14ac:dyDescent="0.25">
      <c r="E77" s="8" t="s">
        <v>77</v>
      </c>
    </row>
    <row r="78" spans="2:5" x14ac:dyDescent="0.25">
      <c r="B78" s="1" t="s">
        <v>0</v>
      </c>
      <c r="C78" s="2" t="s">
        <v>4</v>
      </c>
      <c r="D78" s="1" t="s">
        <v>20</v>
      </c>
    </row>
    <row r="79" spans="2:5" x14ac:dyDescent="0.25">
      <c r="B79" s="1" t="s">
        <v>0</v>
      </c>
      <c r="C79" s="2" t="s">
        <v>5</v>
      </c>
      <c r="D79" s="1" t="s">
        <v>21</v>
      </c>
    </row>
    <row r="80" spans="2:5" x14ac:dyDescent="0.25">
      <c r="B80" s="1" t="s">
        <v>0</v>
      </c>
      <c r="C80" s="2" t="s">
        <v>5</v>
      </c>
      <c r="D80" s="1" t="s">
        <v>22</v>
      </c>
    </row>
    <row r="81" spans="2:4" x14ac:dyDescent="0.25">
      <c r="B81" s="1" t="s">
        <v>0</v>
      </c>
      <c r="C81" s="2" t="s">
        <v>5</v>
      </c>
      <c r="D81" s="1" t="s">
        <v>23</v>
      </c>
    </row>
    <row r="82" spans="2:4" x14ac:dyDescent="0.25">
      <c r="B82" s="1" t="s">
        <v>0</v>
      </c>
      <c r="C82" s="2" t="s">
        <v>5</v>
      </c>
      <c r="D82" s="1" t="s">
        <v>24</v>
      </c>
    </row>
    <row r="83" spans="2:4" x14ac:dyDescent="0.25">
      <c r="B83" s="1" t="s">
        <v>0</v>
      </c>
      <c r="C83" s="2" t="s">
        <v>5</v>
      </c>
      <c r="D83" s="1" t="s">
        <v>25</v>
      </c>
    </row>
    <row r="84" spans="2:4" x14ac:dyDescent="0.25">
      <c r="B84" s="1" t="s">
        <v>0</v>
      </c>
      <c r="C84" s="2" t="s">
        <v>5</v>
      </c>
      <c r="D84" s="1" t="s">
        <v>26</v>
      </c>
    </row>
    <row r="85" spans="2:4" x14ac:dyDescent="0.25">
      <c r="B85" s="1" t="s">
        <v>0</v>
      </c>
      <c r="C85" s="2" t="s">
        <v>5</v>
      </c>
      <c r="D85" s="1" t="s">
        <v>27</v>
      </c>
    </row>
    <row r="86" spans="2:4" x14ac:dyDescent="0.25">
      <c r="B86" s="1" t="s">
        <v>0</v>
      </c>
      <c r="C86" s="2" t="s">
        <v>5</v>
      </c>
      <c r="D86" s="3" t="s">
        <v>28</v>
      </c>
    </row>
    <row r="87" spans="2:4" x14ac:dyDescent="0.25">
      <c r="B87" s="1" t="s">
        <v>0</v>
      </c>
      <c r="C87" s="2" t="s">
        <v>5</v>
      </c>
      <c r="D87" s="3" t="s">
        <v>29</v>
      </c>
    </row>
    <row r="88" spans="2:4" x14ac:dyDescent="0.25">
      <c r="B88" s="1" t="s">
        <v>0</v>
      </c>
      <c r="C88" s="2" t="s">
        <v>5</v>
      </c>
      <c r="D88" s="3" t="s">
        <v>30</v>
      </c>
    </row>
    <row r="89" spans="2:4" x14ac:dyDescent="0.25">
      <c r="B89" s="1" t="s">
        <v>0</v>
      </c>
      <c r="C89" s="2" t="s">
        <v>6</v>
      </c>
      <c r="D89" s="1" t="s">
        <v>20</v>
      </c>
    </row>
    <row r="90" spans="2:4" x14ac:dyDescent="0.25">
      <c r="B90" s="1" t="s">
        <v>0</v>
      </c>
      <c r="C90" s="2" t="s">
        <v>7</v>
      </c>
      <c r="D90" s="1" t="s">
        <v>20</v>
      </c>
    </row>
    <row r="91" spans="2:4" x14ac:dyDescent="0.25">
      <c r="B91" s="1" t="s">
        <v>0</v>
      </c>
      <c r="C91" s="2" t="s">
        <v>4</v>
      </c>
      <c r="D91" s="1" t="s">
        <v>31</v>
      </c>
    </row>
    <row r="92" spans="2:4" x14ac:dyDescent="0.25">
      <c r="B92" s="1" t="s">
        <v>0</v>
      </c>
      <c r="C92" s="2" t="s">
        <v>7</v>
      </c>
      <c r="D92" s="1" t="s">
        <v>31</v>
      </c>
    </row>
    <row r="93" spans="2:4" x14ac:dyDescent="0.25">
      <c r="B93" s="1" t="s">
        <v>0</v>
      </c>
      <c r="C93" s="2" t="s">
        <v>3</v>
      </c>
      <c r="D93" s="3" t="s">
        <v>32</v>
      </c>
    </row>
    <row r="94" spans="2:4" x14ac:dyDescent="0.25">
      <c r="B94" s="1" t="s">
        <v>0</v>
      </c>
      <c r="C94" s="2" t="s">
        <v>6</v>
      </c>
      <c r="D94" s="3" t="s">
        <v>32</v>
      </c>
    </row>
    <row r="95" spans="2:4" x14ac:dyDescent="0.25">
      <c r="B95" s="1" t="s">
        <v>8</v>
      </c>
      <c r="C95" s="2" t="s">
        <v>9</v>
      </c>
      <c r="D95" s="1" t="s">
        <v>33</v>
      </c>
    </row>
    <row r="96" spans="2:4" x14ac:dyDescent="0.25">
      <c r="B96" s="1" t="s">
        <v>8</v>
      </c>
      <c r="C96" s="2" t="s">
        <v>10</v>
      </c>
      <c r="D96" s="1" t="s">
        <v>34</v>
      </c>
    </row>
    <row r="97" spans="2:13" x14ac:dyDescent="0.25">
      <c r="B97" s="1" t="s">
        <v>8</v>
      </c>
      <c r="C97" s="2" t="s">
        <v>11</v>
      </c>
      <c r="D97" s="1" t="s">
        <v>35</v>
      </c>
    </row>
    <row r="98" spans="2:13" x14ac:dyDescent="0.25">
      <c r="B98" s="1" t="s">
        <v>8</v>
      </c>
      <c r="C98" s="2" t="s">
        <v>12</v>
      </c>
      <c r="D98" s="1" t="s">
        <v>36</v>
      </c>
    </row>
    <row r="99" spans="2:13" x14ac:dyDescent="0.25">
      <c r="B99" s="1" t="s">
        <v>8</v>
      </c>
      <c r="C99" s="2" t="s">
        <v>13</v>
      </c>
      <c r="D99" s="1" t="s">
        <v>37</v>
      </c>
    </row>
    <row r="100" spans="2:13" x14ac:dyDescent="0.25">
      <c r="B100" s="1" t="s">
        <v>8</v>
      </c>
      <c r="C100" s="2" t="s">
        <v>2</v>
      </c>
      <c r="D100" s="3" t="s">
        <v>38</v>
      </c>
    </row>
    <row r="101" spans="2:13" x14ac:dyDescent="0.25">
      <c r="B101" s="1" t="s">
        <v>8</v>
      </c>
      <c r="C101" s="2" t="s">
        <v>14</v>
      </c>
      <c r="D101" s="3" t="s">
        <v>39</v>
      </c>
    </row>
    <row r="102" spans="2:13" x14ac:dyDescent="0.25">
      <c r="B102" s="1" t="s">
        <v>8</v>
      </c>
      <c r="C102" s="2" t="s">
        <v>14</v>
      </c>
      <c r="D102" s="3" t="s">
        <v>40</v>
      </c>
    </row>
    <row r="103" spans="2:13" x14ac:dyDescent="0.25">
      <c r="B103" s="1" t="s">
        <v>8</v>
      </c>
      <c r="C103" s="2" t="s">
        <v>14</v>
      </c>
      <c r="D103" s="3" t="s">
        <v>41</v>
      </c>
    </row>
    <row r="104" spans="2:13" x14ac:dyDescent="0.25">
      <c r="B104" s="1" t="s">
        <v>8</v>
      </c>
      <c r="C104" s="2" t="s">
        <v>14</v>
      </c>
      <c r="D104" s="3" t="s">
        <v>42</v>
      </c>
    </row>
    <row r="105" spans="2:13" x14ac:dyDescent="0.25">
      <c r="B105" s="1" t="s">
        <v>8</v>
      </c>
      <c r="C105" s="2" t="s">
        <v>15</v>
      </c>
      <c r="D105" s="3" t="s">
        <v>43</v>
      </c>
    </row>
    <row r="106" spans="2:13" x14ac:dyDescent="0.25">
      <c r="B106" s="1" t="s">
        <v>8</v>
      </c>
      <c r="C106" s="2" t="s">
        <v>15</v>
      </c>
      <c r="D106" s="3" t="s">
        <v>44</v>
      </c>
    </row>
    <row r="107" spans="2:13" x14ac:dyDescent="0.25">
      <c r="B107" s="1" t="s">
        <v>8</v>
      </c>
      <c r="C107" s="2" t="s">
        <v>15</v>
      </c>
      <c r="D107" s="3" t="s">
        <v>45</v>
      </c>
    </row>
    <row r="108" spans="2:13" x14ac:dyDescent="0.25">
      <c r="B108" s="1" t="s">
        <v>8</v>
      </c>
      <c r="C108" s="2" t="s">
        <v>16</v>
      </c>
      <c r="D108" s="1" t="s">
        <v>46</v>
      </c>
    </row>
    <row r="109" spans="2:13" x14ac:dyDescent="0.25">
      <c r="B109" s="1" t="s">
        <v>8</v>
      </c>
      <c r="C109" s="2" t="s">
        <v>16</v>
      </c>
      <c r="D109" s="3" t="s">
        <v>32</v>
      </c>
    </row>
    <row r="110" spans="2:13" x14ac:dyDescent="0.25">
      <c r="B110" s="1" t="s">
        <v>0</v>
      </c>
      <c r="C110" s="2" t="s">
        <v>2</v>
      </c>
      <c r="D110" s="1" t="s">
        <v>19</v>
      </c>
    </row>
    <row r="111" spans="2:13" x14ac:dyDescent="0.25">
      <c r="B111" s="1"/>
      <c r="C111" s="2"/>
      <c r="D111" s="1"/>
    </row>
    <row r="112" spans="2:13" x14ac:dyDescent="0.25">
      <c r="C112" s="13"/>
      <c r="D112" s="14"/>
      <c r="E112" s="57"/>
      <c r="F112" s="57"/>
      <c r="G112" s="142"/>
      <c r="H112" s="14"/>
      <c r="I112" s="14"/>
      <c r="J112" s="14"/>
      <c r="K112" s="14"/>
      <c r="L112" s="14"/>
      <c r="M112" s="15"/>
    </row>
    <row r="113" spans="3:13" x14ac:dyDescent="0.25">
      <c r="C113" s="16"/>
      <c r="D113" s="17" t="s">
        <v>231</v>
      </c>
      <c r="E113" s="59" t="s">
        <v>234</v>
      </c>
      <c r="F113" s="59" t="s">
        <v>235</v>
      </c>
      <c r="G113" s="143" t="s">
        <v>233</v>
      </c>
      <c r="H113" s="17" t="s">
        <v>302</v>
      </c>
      <c r="I113" s="17"/>
      <c r="J113" s="17"/>
      <c r="K113" s="17"/>
      <c r="L113" s="17"/>
      <c r="M113" s="18"/>
    </row>
    <row r="114" spans="3:13" x14ac:dyDescent="0.25">
      <c r="C114" s="16"/>
      <c r="D114" s="17"/>
      <c r="E114" s="59"/>
      <c r="F114" s="59" t="s">
        <v>236</v>
      </c>
      <c r="G114" s="143" t="s">
        <v>238</v>
      </c>
      <c r="H114" s="17"/>
      <c r="I114" s="17"/>
      <c r="J114" s="17"/>
      <c r="K114" s="17"/>
      <c r="L114" s="17"/>
      <c r="M114" s="18"/>
    </row>
    <row r="115" spans="3:13" x14ac:dyDescent="0.25">
      <c r="C115" s="16"/>
      <c r="D115" s="17"/>
      <c r="E115" s="59"/>
      <c r="F115" s="59"/>
      <c r="G115" s="143" t="s">
        <v>239</v>
      </c>
      <c r="H115" s="17"/>
      <c r="I115" s="17"/>
      <c r="J115" s="17"/>
      <c r="K115" s="17"/>
      <c r="L115" s="17"/>
      <c r="M115" s="18"/>
    </row>
    <row r="116" spans="3:13" ht="60" x14ac:dyDescent="0.25">
      <c r="C116" s="4" t="s">
        <v>301</v>
      </c>
      <c r="D116" s="4"/>
      <c r="E116" s="59"/>
      <c r="F116" s="59"/>
      <c r="G116" s="143" t="s">
        <v>240</v>
      </c>
      <c r="H116" s="17"/>
      <c r="I116" s="17"/>
      <c r="J116" s="17"/>
      <c r="K116" s="17"/>
      <c r="L116" s="17"/>
      <c r="M116" s="18"/>
    </row>
    <row r="117" spans="3:13" x14ac:dyDescent="0.25">
      <c r="C117" s="16"/>
      <c r="D117" s="17"/>
      <c r="E117" s="59"/>
      <c r="F117" s="59"/>
      <c r="G117" s="143" t="s">
        <v>241</v>
      </c>
      <c r="H117" s="17"/>
      <c r="I117" s="17"/>
      <c r="J117" s="17"/>
      <c r="K117" s="17"/>
      <c r="L117" s="17"/>
      <c r="M117" s="18"/>
    </row>
    <row r="118" spans="3:13" x14ac:dyDescent="0.25">
      <c r="C118" s="16"/>
      <c r="D118" s="17"/>
      <c r="E118" s="59"/>
      <c r="F118" s="59"/>
      <c r="G118" s="143" t="s">
        <v>242</v>
      </c>
      <c r="H118" s="17"/>
      <c r="I118" s="17"/>
      <c r="J118" s="17"/>
      <c r="K118" s="17"/>
      <c r="L118" s="17"/>
      <c r="M118" s="18"/>
    </row>
    <row r="119" spans="3:13" x14ac:dyDescent="0.25">
      <c r="C119" s="16"/>
      <c r="D119" s="17"/>
      <c r="E119" s="59"/>
      <c r="F119" s="59"/>
      <c r="G119" s="144" t="s">
        <v>251</v>
      </c>
      <c r="H119" s="17"/>
      <c r="I119" s="17"/>
      <c r="J119" s="17"/>
      <c r="K119" s="17"/>
      <c r="L119" s="17"/>
      <c r="M119" s="18"/>
    </row>
    <row r="120" spans="3:13" x14ac:dyDescent="0.25">
      <c r="C120" s="16"/>
      <c r="D120" s="17"/>
      <c r="E120" s="59"/>
      <c r="F120" s="59" t="s">
        <v>237</v>
      </c>
      <c r="G120" s="143" t="s">
        <v>232</v>
      </c>
      <c r="H120" s="17"/>
      <c r="I120" s="17"/>
      <c r="J120" s="17"/>
      <c r="K120" s="17"/>
      <c r="L120" s="17"/>
      <c r="M120" s="18"/>
    </row>
    <row r="121" spans="3:13" x14ac:dyDescent="0.25">
      <c r="C121" s="16"/>
      <c r="D121" s="17"/>
      <c r="E121" s="59"/>
      <c r="F121" s="59"/>
      <c r="G121" s="143" t="s">
        <v>249</v>
      </c>
      <c r="H121" s="17"/>
      <c r="I121" s="17"/>
      <c r="J121" s="17"/>
      <c r="K121" s="17"/>
      <c r="L121" s="17"/>
      <c r="M121" s="18"/>
    </row>
    <row r="122" spans="3:13" x14ac:dyDescent="0.25">
      <c r="C122" s="16"/>
      <c r="D122" s="17"/>
      <c r="E122" s="59"/>
      <c r="F122" s="59"/>
      <c r="G122" s="143" t="s">
        <v>250</v>
      </c>
      <c r="H122" s="17"/>
      <c r="I122" s="17"/>
      <c r="J122" s="17"/>
      <c r="K122" s="17"/>
      <c r="L122" s="17"/>
      <c r="M122" s="18"/>
    </row>
    <row r="123" spans="3:13" x14ac:dyDescent="0.25">
      <c r="C123" s="16"/>
      <c r="D123" s="17"/>
      <c r="E123" s="59"/>
      <c r="F123" s="59" t="s">
        <v>280</v>
      </c>
      <c r="G123" s="143"/>
      <c r="H123" s="17"/>
      <c r="I123" s="17"/>
      <c r="J123" s="17"/>
      <c r="K123" s="17"/>
      <c r="L123" s="17"/>
      <c r="M123" s="18"/>
    </row>
    <row r="124" spans="3:13" x14ac:dyDescent="0.25">
      <c r="C124" s="16"/>
      <c r="D124" s="17"/>
      <c r="E124" s="59" t="s">
        <v>252</v>
      </c>
      <c r="F124" s="59" t="s">
        <v>253</v>
      </c>
      <c r="G124" s="143" t="s">
        <v>255</v>
      </c>
      <c r="H124" s="17"/>
      <c r="I124" s="17"/>
      <c r="J124" s="17"/>
      <c r="K124" s="17"/>
      <c r="L124" s="17"/>
      <c r="M124" s="18"/>
    </row>
    <row r="125" spans="3:13" x14ac:dyDescent="0.25">
      <c r="C125" s="16"/>
      <c r="D125" s="17"/>
      <c r="E125" s="59"/>
      <c r="F125" s="59"/>
      <c r="G125" s="143"/>
      <c r="H125" s="17"/>
      <c r="I125" s="17"/>
      <c r="J125" s="17"/>
      <c r="K125" s="17"/>
      <c r="L125" s="17"/>
      <c r="M125" s="18"/>
    </row>
    <row r="126" spans="3:13" x14ac:dyDescent="0.25">
      <c r="C126" s="16"/>
      <c r="D126" s="17"/>
      <c r="E126" s="59"/>
      <c r="F126" s="59" t="s">
        <v>254</v>
      </c>
      <c r="G126" s="143" t="s">
        <v>256</v>
      </c>
      <c r="H126" s="17"/>
      <c r="I126" s="17"/>
      <c r="J126" s="17"/>
      <c r="K126" s="17"/>
      <c r="L126" s="17"/>
      <c r="M126" s="18"/>
    </row>
    <row r="127" spans="3:13" x14ac:dyDescent="0.25">
      <c r="C127" s="16"/>
      <c r="D127" s="17"/>
      <c r="E127" s="59"/>
      <c r="F127" s="59"/>
      <c r="G127" s="143" t="s">
        <v>257</v>
      </c>
      <c r="H127" s="17"/>
      <c r="I127" s="17"/>
      <c r="J127" s="17"/>
      <c r="K127" s="17"/>
      <c r="L127" s="17"/>
      <c r="M127" s="18"/>
    </row>
    <row r="128" spans="3:13" x14ac:dyDescent="0.25">
      <c r="C128" s="16"/>
      <c r="D128" s="17"/>
      <c r="E128" s="59"/>
      <c r="F128" s="59"/>
      <c r="G128" s="143"/>
      <c r="H128" s="17"/>
      <c r="I128" s="17"/>
      <c r="J128" s="17"/>
      <c r="K128" s="17"/>
      <c r="L128" s="17"/>
      <c r="M128" s="18"/>
    </row>
    <row r="129" spans="3:13" x14ac:dyDescent="0.25">
      <c r="C129" s="16"/>
      <c r="D129" s="17"/>
      <c r="E129" s="59"/>
      <c r="F129" s="59"/>
      <c r="G129" s="143"/>
      <c r="H129" s="17"/>
      <c r="I129" s="17"/>
      <c r="J129" s="17"/>
      <c r="K129" s="17"/>
      <c r="L129" s="17"/>
      <c r="M129" s="18"/>
    </row>
    <row r="130" spans="3:13" ht="30" x14ac:dyDescent="0.25">
      <c r="C130" s="16"/>
      <c r="D130" s="17"/>
      <c r="E130" s="59" t="s">
        <v>258</v>
      </c>
      <c r="F130" s="59" t="s">
        <v>259</v>
      </c>
      <c r="G130" s="143"/>
      <c r="H130" s="17"/>
      <c r="I130" s="17"/>
      <c r="J130" s="17"/>
      <c r="K130" s="17"/>
      <c r="L130" s="17"/>
      <c r="M130" s="18"/>
    </row>
    <row r="131" spans="3:13" x14ac:dyDescent="0.25">
      <c r="C131" s="16"/>
      <c r="D131" s="17"/>
      <c r="E131" s="59"/>
      <c r="F131" s="59" t="s">
        <v>260</v>
      </c>
      <c r="G131" s="143"/>
      <c r="H131" s="17"/>
      <c r="I131" s="17"/>
      <c r="J131" s="17"/>
      <c r="K131" s="17"/>
      <c r="L131" s="17"/>
      <c r="M131" s="18"/>
    </row>
    <row r="132" spans="3:13" x14ac:dyDescent="0.25">
      <c r="C132" s="16"/>
      <c r="D132" s="17"/>
      <c r="E132" s="59"/>
      <c r="F132" s="59" t="s">
        <v>261</v>
      </c>
      <c r="G132" s="143" t="s">
        <v>263</v>
      </c>
      <c r="H132" s="17"/>
      <c r="I132" s="17"/>
      <c r="J132" s="17"/>
      <c r="K132" s="17"/>
      <c r="L132" s="17"/>
      <c r="M132" s="18"/>
    </row>
    <row r="133" spans="3:13" x14ac:dyDescent="0.25">
      <c r="C133" s="16"/>
      <c r="D133" s="17"/>
      <c r="E133" s="59"/>
      <c r="F133" s="59"/>
      <c r="G133" s="143" t="s">
        <v>262</v>
      </c>
      <c r="H133" s="17"/>
      <c r="I133" s="17"/>
      <c r="J133" s="17"/>
      <c r="K133" s="17"/>
      <c r="L133" s="17"/>
      <c r="M133" s="18"/>
    </row>
    <row r="134" spans="3:13" x14ac:dyDescent="0.25">
      <c r="C134" s="16"/>
      <c r="D134" s="17"/>
      <c r="E134" s="59"/>
      <c r="F134" s="59"/>
      <c r="G134" s="143" t="s">
        <v>264</v>
      </c>
      <c r="H134" s="17"/>
      <c r="I134" s="17"/>
      <c r="J134" s="17"/>
      <c r="K134" s="17"/>
      <c r="L134" s="17"/>
      <c r="M134" s="18"/>
    </row>
    <row r="135" spans="3:13" x14ac:dyDescent="0.25">
      <c r="C135" s="16"/>
      <c r="D135" s="17"/>
      <c r="E135" s="59"/>
      <c r="F135" s="59"/>
      <c r="G135" s="143" t="s">
        <v>265</v>
      </c>
      <c r="H135" s="17"/>
      <c r="I135" s="17"/>
      <c r="J135" s="17"/>
      <c r="K135" s="17"/>
      <c r="L135" s="17"/>
      <c r="M135" s="18"/>
    </row>
    <row r="136" spans="3:13" x14ac:dyDescent="0.25">
      <c r="C136" s="16"/>
      <c r="D136" s="17"/>
      <c r="E136" s="59"/>
      <c r="F136" s="59"/>
      <c r="G136" s="143" t="s">
        <v>281</v>
      </c>
      <c r="H136" s="17"/>
      <c r="I136" s="17"/>
      <c r="J136" s="17"/>
      <c r="K136" s="17"/>
      <c r="L136" s="17"/>
      <c r="M136" s="18"/>
    </row>
    <row r="137" spans="3:13" x14ac:dyDescent="0.25">
      <c r="C137" s="16"/>
      <c r="D137" s="17"/>
      <c r="E137" s="59"/>
      <c r="F137" s="59"/>
      <c r="G137" s="143" t="s">
        <v>266</v>
      </c>
      <c r="H137" s="17"/>
      <c r="I137" s="17"/>
      <c r="J137" s="17"/>
      <c r="K137" s="17"/>
      <c r="L137" s="17"/>
      <c r="M137" s="18"/>
    </row>
    <row r="138" spans="3:13" x14ac:dyDescent="0.25">
      <c r="C138" s="16"/>
      <c r="D138" s="17"/>
      <c r="E138" s="59"/>
      <c r="F138" s="59"/>
      <c r="G138" s="143" t="s">
        <v>267</v>
      </c>
      <c r="H138" s="17"/>
      <c r="I138" s="17"/>
      <c r="J138" s="17"/>
      <c r="K138" s="17"/>
      <c r="L138" s="17"/>
      <c r="M138" s="18"/>
    </row>
    <row r="139" spans="3:13" ht="30" x14ac:dyDescent="0.25">
      <c r="C139" s="16"/>
      <c r="D139" s="17"/>
      <c r="E139" s="59" t="s">
        <v>282</v>
      </c>
      <c r="F139" s="59" t="s">
        <v>283</v>
      </c>
      <c r="G139" s="143" t="s">
        <v>268</v>
      </c>
      <c r="H139" s="17"/>
      <c r="I139" s="17"/>
      <c r="J139" s="17"/>
      <c r="K139" s="17"/>
      <c r="L139" s="17"/>
      <c r="M139" s="18"/>
    </row>
    <row r="140" spans="3:13" ht="30" x14ac:dyDescent="0.25">
      <c r="C140" s="16"/>
      <c r="D140" s="17"/>
      <c r="E140" s="59"/>
      <c r="F140" s="59" t="s">
        <v>284</v>
      </c>
      <c r="G140" s="143" t="s">
        <v>285</v>
      </c>
      <c r="H140" s="17"/>
      <c r="I140" s="17"/>
      <c r="J140" s="17"/>
      <c r="K140" s="17"/>
      <c r="L140" s="17"/>
      <c r="M140" s="18"/>
    </row>
    <row r="141" spans="3:13" ht="30" x14ac:dyDescent="0.25">
      <c r="C141" s="16"/>
      <c r="D141" s="17"/>
      <c r="E141" s="59"/>
      <c r="F141" s="59" t="s">
        <v>289</v>
      </c>
      <c r="G141" s="143" t="s">
        <v>290</v>
      </c>
      <c r="H141" s="17"/>
      <c r="I141" s="17"/>
      <c r="J141" s="17"/>
      <c r="K141" s="17"/>
      <c r="L141" s="17"/>
      <c r="M141" s="18"/>
    </row>
    <row r="142" spans="3:13" x14ac:dyDescent="0.25">
      <c r="C142" s="16"/>
      <c r="D142" s="17"/>
      <c r="E142" s="59"/>
      <c r="F142" s="59" t="s">
        <v>286</v>
      </c>
      <c r="G142" s="143" t="s">
        <v>287</v>
      </c>
      <c r="H142" s="17"/>
      <c r="I142" s="17"/>
      <c r="J142" s="17"/>
      <c r="K142" s="17"/>
      <c r="L142" s="17"/>
      <c r="M142" s="18"/>
    </row>
    <row r="143" spans="3:13" x14ac:dyDescent="0.25">
      <c r="C143" s="16"/>
      <c r="D143" s="17"/>
      <c r="E143" s="59"/>
      <c r="F143" s="59"/>
      <c r="G143" s="143" t="s">
        <v>288</v>
      </c>
      <c r="H143" s="17"/>
      <c r="I143" s="17"/>
      <c r="J143" s="17"/>
      <c r="K143" s="17"/>
      <c r="L143" s="17"/>
      <c r="M143" s="18"/>
    </row>
    <row r="144" spans="3:13" x14ac:dyDescent="0.25">
      <c r="C144" s="16"/>
      <c r="D144" s="17"/>
      <c r="E144" s="59"/>
      <c r="F144" s="59"/>
      <c r="G144" s="143"/>
      <c r="H144" s="17"/>
      <c r="I144" s="17"/>
      <c r="J144" s="17"/>
      <c r="K144" s="17"/>
      <c r="L144" s="17"/>
      <c r="M144" s="18"/>
    </row>
    <row r="145" spans="3:13" ht="30" x14ac:dyDescent="0.25">
      <c r="C145" s="16"/>
      <c r="D145" s="17"/>
      <c r="E145" s="59" t="s">
        <v>269</v>
      </c>
      <c r="F145" s="59" t="s">
        <v>270</v>
      </c>
      <c r="G145" s="143" t="s">
        <v>271</v>
      </c>
      <c r="H145" s="17"/>
      <c r="I145" s="17"/>
      <c r="J145" s="17"/>
      <c r="K145" s="17"/>
      <c r="L145" s="17"/>
      <c r="M145" s="18"/>
    </row>
    <row r="146" spans="3:13" ht="30" x14ac:dyDescent="0.25">
      <c r="C146" s="16"/>
      <c r="D146" s="17"/>
      <c r="E146" s="59"/>
      <c r="F146" s="59" t="s">
        <v>272</v>
      </c>
      <c r="G146" s="143" t="s">
        <v>271</v>
      </c>
      <c r="H146" s="17"/>
      <c r="I146" s="17"/>
      <c r="J146" s="17"/>
      <c r="K146" s="17"/>
      <c r="L146" s="17"/>
      <c r="M146" s="18"/>
    </row>
    <row r="147" spans="3:13" ht="30" x14ac:dyDescent="0.25">
      <c r="C147" s="16"/>
      <c r="D147" s="17"/>
      <c r="E147" s="59"/>
      <c r="F147" s="59" t="s">
        <v>273</v>
      </c>
      <c r="G147" s="143"/>
      <c r="H147" s="17"/>
      <c r="I147" s="17"/>
      <c r="J147" s="17"/>
      <c r="K147" s="17"/>
      <c r="L147" s="17"/>
      <c r="M147" s="18"/>
    </row>
    <row r="148" spans="3:13" ht="30" x14ac:dyDescent="0.25">
      <c r="C148" s="16"/>
      <c r="D148" s="17"/>
      <c r="E148" s="59"/>
      <c r="F148" s="62" t="s">
        <v>274</v>
      </c>
      <c r="G148" s="143"/>
      <c r="H148" s="17"/>
      <c r="I148" s="17"/>
      <c r="J148" s="17"/>
      <c r="K148" s="17"/>
      <c r="L148" s="17"/>
      <c r="M148" s="18"/>
    </row>
    <row r="149" spans="3:13" x14ac:dyDescent="0.25">
      <c r="C149" s="16"/>
      <c r="D149" s="17"/>
      <c r="E149" s="59"/>
      <c r="F149" s="59"/>
      <c r="G149" s="143"/>
      <c r="H149" s="17"/>
      <c r="I149" s="17"/>
      <c r="J149" s="17"/>
      <c r="K149" s="17"/>
      <c r="L149" s="17"/>
      <c r="M149" s="18"/>
    </row>
    <row r="150" spans="3:13" ht="30" x14ac:dyDescent="0.25">
      <c r="C150" s="16"/>
      <c r="D150" s="17"/>
      <c r="E150" s="59" t="s">
        <v>291</v>
      </c>
      <c r="F150" s="59" t="s">
        <v>292</v>
      </c>
      <c r="G150" s="143" t="s">
        <v>293</v>
      </c>
      <c r="H150" s="17"/>
      <c r="I150" s="17"/>
      <c r="J150" s="17"/>
      <c r="K150" s="17"/>
      <c r="L150" s="17"/>
      <c r="M150" s="18"/>
    </row>
    <row r="151" spans="3:13" ht="30" x14ac:dyDescent="0.25">
      <c r="C151" s="16"/>
      <c r="D151" s="17"/>
      <c r="E151" s="59" t="s">
        <v>294</v>
      </c>
      <c r="F151" s="59" t="s">
        <v>295</v>
      </c>
      <c r="G151" s="143" t="s">
        <v>296</v>
      </c>
      <c r="H151" s="17"/>
      <c r="I151" s="17"/>
      <c r="J151" s="17"/>
      <c r="K151" s="17"/>
      <c r="L151" s="17"/>
      <c r="M151" s="18"/>
    </row>
    <row r="152" spans="3:13" x14ac:dyDescent="0.25">
      <c r="C152" s="16"/>
      <c r="D152" s="17"/>
      <c r="E152" s="59"/>
      <c r="F152" s="59" t="s">
        <v>297</v>
      </c>
      <c r="G152" s="143" t="s">
        <v>296</v>
      </c>
      <c r="H152" s="17"/>
      <c r="I152" s="17"/>
      <c r="J152" s="17"/>
      <c r="K152" s="17"/>
      <c r="L152" s="17"/>
      <c r="M152" s="18"/>
    </row>
    <row r="153" spans="3:13" x14ac:dyDescent="0.25">
      <c r="C153" s="16"/>
      <c r="D153" s="17"/>
      <c r="E153" s="59" t="s">
        <v>298</v>
      </c>
      <c r="F153" s="59" t="s">
        <v>299</v>
      </c>
      <c r="G153" s="143" t="s">
        <v>300</v>
      </c>
      <c r="H153" s="17"/>
      <c r="I153" s="17"/>
      <c r="J153" s="17"/>
      <c r="K153" s="17"/>
      <c r="L153" s="17"/>
      <c r="M153" s="18"/>
    </row>
    <row r="154" spans="3:13" x14ac:dyDescent="0.25">
      <c r="C154" s="16"/>
      <c r="D154" s="17"/>
      <c r="E154" s="59"/>
      <c r="F154" s="59"/>
      <c r="G154" s="143"/>
      <c r="H154" s="17"/>
      <c r="I154" s="17"/>
      <c r="J154" s="17"/>
      <c r="K154" s="17"/>
      <c r="L154" s="17"/>
      <c r="M154" s="18"/>
    </row>
    <row r="155" spans="3:13" x14ac:dyDescent="0.25">
      <c r="C155" s="13"/>
      <c r="D155" s="14"/>
      <c r="E155" s="57"/>
      <c r="F155" s="57"/>
      <c r="G155" s="142"/>
      <c r="H155" s="14"/>
      <c r="I155" s="14"/>
      <c r="J155" s="14"/>
      <c r="K155" s="14"/>
      <c r="L155" s="14"/>
      <c r="M155" s="15"/>
    </row>
    <row r="156" spans="3:13" ht="30" x14ac:dyDescent="0.25">
      <c r="C156" s="16"/>
      <c r="D156" s="17"/>
      <c r="E156" s="4" t="s">
        <v>314</v>
      </c>
      <c r="F156" s="59" t="s">
        <v>331</v>
      </c>
      <c r="G156" s="143" t="s">
        <v>315</v>
      </c>
      <c r="H156" s="17"/>
      <c r="I156" s="17"/>
      <c r="J156" s="17"/>
      <c r="K156" s="17"/>
      <c r="L156" s="17"/>
      <c r="M156" s="18"/>
    </row>
    <row r="157" spans="3:13" x14ac:dyDescent="0.25">
      <c r="C157" s="16"/>
      <c r="G157" s="141" t="s">
        <v>316</v>
      </c>
      <c r="H157" t="s">
        <v>317</v>
      </c>
      <c r="M157" s="18"/>
    </row>
    <row r="158" spans="3:13" x14ac:dyDescent="0.25">
      <c r="C158" s="16"/>
      <c r="H158" t="s">
        <v>318</v>
      </c>
      <c r="I158" t="s">
        <v>320</v>
      </c>
      <c r="M158" s="18"/>
    </row>
    <row r="159" spans="3:13" ht="24" customHeight="1" x14ac:dyDescent="0.25">
      <c r="C159" s="4" t="s">
        <v>313</v>
      </c>
      <c r="D159" s="4"/>
      <c r="I159" t="s">
        <v>321</v>
      </c>
      <c r="M159" s="18"/>
    </row>
    <row r="160" spans="3:13" x14ac:dyDescent="0.25">
      <c r="C160" s="16"/>
      <c r="H160" t="s">
        <v>319</v>
      </c>
      <c r="M160" s="18"/>
    </row>
    <row r="161" spans="3:13" ht="30" x14ac:dyDescent="0.25">
      <c r="C161" s="16"/>
      <c r="F161" s="4" t="s">
        <v>332</v>
      </c>
      <c r="G161" s="141" t="s">
        <v>322</v>
      </c>
      <c r="H161" s="17" t="s">
        <v>323</v>
      </c>
      <c r="M161" s="18"/>
    </row>
    <row r="162" spans="3:13" x14ac:dyDescent="0.25">
      <c r="C162" s="16"/>
      <c r="G162" s="145"/>
      <c r="H162" t="s">
        <v>324</v>
      </c>
      <c r="M162" s="18"/>
    </row>
    <row r="163" spans="3:13" x14ac:dyDescent="0.25">
      <c r="C163" s="16"/>
      <c r="H163" t="s">
        <v>325</v>
      </c>
      <c r="M163" s="18"/>
    </row>
    <row r="164" spans="3:13" x14ac:dyDescent="0.25">
      <c r="C164" s="16"/>
      <c r="H164" t="s">
        <v>326</v>
      </c>
      <c r="M164" s="18"/>
    </row>
    <row r="165" spans="3:13" x14ac:dyDescent="0.25">
      <c r="C165" s="16"/>
      <c r="G165" s="141" t="s">
        <v>327</v>
      </c>
      <c r="H165" s="128" t="s">
        <v>343</v>
      </c>
      <c r="M165" s="18"/>
    </row>
    <row r="166" spans="3:13" x14ac:dyDescent="0.25">
      <c r="C166" s="16"/>
      <c r="F166" s="4" t="s">
        <v>336</v>
      </c>
      <c r="G166" s="141" t="s">
        <v>315</v>
      </c>
      <c r="H166" s="128" t="s">
        <v>333</v>
      </c>
      <c r="M166" s="18"/>
    </row>
    <row r="167" spans="3:13" ht="16.5" x14ac:dyDescent="0.3">
      <c r="C167" s="16"/>
      <c r="G167" s="141" t="s">
        <v>316</v>
      </c>
      <c r="H167" s="129" t="s">
        <v>334</v>
      </c>
      <c r="M167" s="18"/>
    </row>
    <row r="168" spans="3:13" x14ac:dyDescent="0.25">
      <c r="C168" s="16"/>
      <c r="G168" s="141" t="s">
        <v>319</v>
      </c>
      <c r="H168" s="128"/>
      <c r="M168" s="18"/>
    </row>
    <row r="169" spans="3:13" x14ac:dyDescent="0.25">
      <c r="C169" s="16"/>
      <c r="F169" s="9" t="s">
        <v>335</v>
      </c>
      <c r="G169" s="141" t="s">
        <v>337</v>
      </c>
      <c r="H169" s="128" t="s">
        <v>323</v>
      </c>
      <c r="I169" s="128" t="s">
        <v>338</v>
      </c>
      <c r="M169" s="18"/>
    </row>
    <row r="170" spans="3:13" x14ac:dyDescent="0.25">
      <c r="C170" s="16"/>
      <c r="F170" s="9"/>
      <c r="H170" s="128" t="s">
        <v>324</v>
      </c>
      <c r="I170" t="s">
        <v>339</v>
      </c>
      <c r="M170" s="18"/>
    </row>
    <row r="171" spans="3:13" x14ac:dyDescent="0.25">
      <c r="C171" s="16"/>
      <c r="F171" s="9"/>
      <c r="H171" s="128" t="s">
        <v>325</v>
      </c>
      <c r="I171" t="s">
        <v>340</v>
      </c>
      <c r="M171" s="18"/>
    </row>
    <row r="172" spans="3:13" x14ac:dyDescent="0.25">
      <c r="C172" s="16"/>
      <c r="F172" s="9"/>
      <c r="H172" s="128" t="s">
        <v>326</v>
      </c>
      <c r="I172" t="s">
        <v>344</v>
      </c>
      <c r="M172" s="18"/>
    </row>
    <row r="173" spans="3:13" ht="30" x14ac:dyDescent="0.25">
      <c r="C173" s="16"/>
      <c r="F173" s="9" t="s">
        <v>360</v>
      </c>
      <c r="H173" s="128"/>
      <c r="M173" s="18"/>
    </row>
    <row r="174" spans="3:13" ht="30" x14ac:dyDescent="0.25">
      <c r="C174" s="16"/>
      <c r="F174" s="4" t="s">
        <v>345</v>
      </c>
      <c r="G174" s="141" t="s">
        <v>346</v>
      </c>
      <c r="M174" s="18"/>
    </row>
    <row r="175" spans="3:13" x14ac:dyDescent="0.25">
      <c r="C175" s="16"/>
      <c r="G175" s="141" t="s">
        <v>347</v>
      </c>
      <c r="M175" s="18"/>
    </row>
    <row r="176" spans="3:13" x14ac:dyDescent="0.25">
      <c r="C176" s="16"/>
      <c r="E176" s="4" t="s">
        <v>348</v>
      </c>
      <c r="F176" s="4" t="s">
        <v>349</v>
      </c>
      <c r="G176" s="141" t="s">
        <v>350</v>
      </c>
      <c r="M176" s="18"/>
    </row>
    <row r="177" spans="3:13" x14ac:dyDescent="0.25">
      <c r="C177" s="16"/>
      <c r="G177" s="141" t="s">
        <v>351</v>
      </c>
      <c r="M177" s="18"/>
    </row>
    <row r="178" spans="3:13" x14ac:dyDescent="0.25">
      <c r="C178" s="16"/>
      <c r="G178" s="141" t="s">
        <v>352</v>
      </c>
      <c r="M178" s="18"/>
    </row>
    <row r="179" spans="3:13" ht="30" x14ac:dyDescent="0.25">
      <c r="C179" s="16"/>
      <c r="E179" s="4" t="s">
        <v>269</v>
      </c>
      <c r="F179" s="4" t="s">
        <v>270</v>
      </c>
      <c r="G179" s="141" t="s">
        <v>271</v>
      </c>
      <c r="M179" s="18"/>
    </row>
    <row r="180" spans="3:13" ht="30" x14ac:dyDescent="0.25">
      <c r="C180" s="16"/>
      <c r="F180" s="4" t="s">
        <v>272</v>
      </c>
      <c r="G180" s="141" t="s">
        <v>271</v>
      </c>
      <c r="M180" s="18"/>
    </row>
    <row r="181" spans="3:13" ht="30" x14ac:dyDescent="0.25">
      <c r="C181" s="16"/>
      <c r="F181" s="4" t="s">
        <v>273</v>
      </c>
      <c r="M181" s="18"/>
    </row>
    <row r="182" spans="3:13" ht="30" x14ac:dyDescent="0.25">
      <c r="C182" s="16"/>
      <c r="F182" s="127" t="s">
        <v>274</v>
      </c>
      <c r="M182" s="18"/>
    </row>
    <row r="183" spans="3:13" ht="30" x14ac:dyDescent="0.25">
      <c r="C183" s="16"/>
      <c r="E183" s="4" t="s">
        <v>353</v>
      </c>
      <c r="F183" s="4" t="s">
        <v>354</v>
      </c>
      <c r="G183" s="141" t="s">
        <v>356</v>
      </c>
      <c r="M183" s="18"/>
    </row>
    <row r="184" spans="3:13" ht="30" x14ac:dyDescent="0.25">
      <c r="C184" s="16"/>
      <c r="F184" s="4" t="s">
        <v>355</v>
      </c>
      <c r="G184" s="141" t="s">
        <v>357</v>
      </c>
      <c r="M184" s="18"/>
    </row>
    <row r="185" spans="3:13" ht="30" x14ac:dyDescent="0.25">
      <c r="C185" s="16"/>
      <c r="F185" s="4" t="s">
        <v>289</v>
      </c>
      <c r="G185" s="141" t="s">
        <v>358</v>
      </c>
      <c r="M185" s="18"/>
    </row>
    <row r="186" spans="3:13" x14ac:dyDescent="0.25">
      <c r="C186" s="16"/>
      <c r="F186" s="4" t="s">
        <v>286</v>
      </c>
      <c r="G186" s="141" t="s">
        <v>287</v>
      </c>
      <c r="M186" s="18"/>
    </row>
    <row r="187" spans="3:13" x14ac:dyDescent="0.25">
      <c r="C187" s="16"/>
      <c r="G187" s="141" t="s">
        <v>288</v>
      </c>
      <c r="M187" s="18"/>
    </row>
    <row r="188" spans="3:13" x14ac:dyDescent="0.25">
      <c r="C188" s="130" t="s">
        <v>359</v>
      </c>
      <c r="M188" s="18"/>
    </row>
    <row r="189" spans="3:13" x14ac:dyDescent="0.25">
      <c r="C189" s="13"/>
      <c r="D189" s="14"/>
      <c r="E189" s="57"/>
      <c r="F189" s="57"/>
      <c r="G189" s="142"/>
      <c r="H189" s="14"/>
      <c r="I189" s="14"/>
      <c r="J189" s="14"/>
      <c r="K189" s="14"/>
      <c r="L189" s="14"/>
      <c r="M189" s="15"/>
    </row>
    <row r="190" spans="3:13" x14ac:dyDescent="0.25">
      <c r="C190" s="16"/>
      <c r="D190" t="s">
        <v>361</v>
      </c>
      <c r="E190" s="4" t="s">
        <v>234</v>
      </c>
      <c r="M190" s="18"/>
    </row>
    <row r="191" spans="3:13" x14ac:dyDescent="0.25">
      <c r="C191" s="16"/>
      <c r="F191" s="4" t="s">
        <v>236</v>
      </c>
      <c r="G191" s="141" t="s">
        <v>362</v>
      </c>
      <c r="M191" s="18"/>
    </row>
    <row r="192" spans="3:13" x14ac:dyDescent="0.25">
      <c r="C192" s="16"/>
      <c r="G192" s="141" t="s">
        <v>363</v>
      </c>
      <c r="M192" s="18"/>
    </row>
    <row r="193" spans="3:13" ht="60" x14ac:dyDescent="0.25">
      <c r="C193" s="4" t="s">
        <v>313</v>
      </c>
      <c r="D193" s="4"/>
      <c r="G193" s="141" t="s">
        <v>364</v>
      </c>
      <c r="M193" s="18"/>
    </row>
    <row r="194" spans="3:13" x14ac:dyDescent="0.25">
      <c r="C194" s="16"/>
      <c r="G194" s="146" t="s">
        <v>241</v>
      </c>
      <c r="M194" s="18"/>
    </row>
    <row r="195" spans="3:13" x14ac:dyDescent="0.25">
      <c r="C195" s="16"/>
      <c r="G195" s="146" t="s">
        <v>242</v>
      </c>
      <c r="M195" s="18"/>
    </row>
    <row r="196" spans="3:13" x14ac:dyDescent="0.25">
      <c r="C196" s="16"/>
      <c r="G196" s="147" t="s">
        <v>251</v>
      </c>
      <c r="M196" s="18"/>
    </row>
    <row r="197" spans="3:13" x14ac:dyDescent="0.25">
      <c r="C197" s="16"/>
      <c r="F197" s="4" t="s">
        <v>237</v>
      </c>
      <c r="G197" s="141" t="s">
        <v>383</v>
      </c>
      <c r="M197" s="18"/>
    </row>
    <row r="198" spans="3:13" x14ac:dyDescent="0.25">
      <c r="C198" s="16"/>
      <c r="G198" s="141" t="s">
        <v>384</v>
      </c>
      <c r="M198" s="18"/>
    </row>
    <row r="199" spans="3:13" x14ac:dyDescent="0.25">
      <c r="C199" s="16"/>
      <c r="G199" s="141" t="s">
        <v>385</v>
      </c>
      <c r="M199" s="18"/>
    </row>
    <row r="200" spans="3:13" x14ac:dyDescent="0.25">
      <c r="C200" s="16"/>
      <c r="F200" s="4" t="s">
        <v>280</v>
      </c>
      <c r="M200" s="18"/>
    </row>
    <row r="201" spans="3:13" x14ac:dyDescent="0.25">
      <c r="C201" s="16"/>
      <c r="E201" s="4" t="s">
        <v>252</v>
      </c>
      <c r="F201" s="4" t="s">
        <v>253</v>
      </c>
      <c r="G201" s="141" t="s">
        <v>365</v>
      </c>
      <c r="M201" s="18"/>
    </row>
    <row r="202" spans="3:13" x14ac:dyDescent="0.25">
      <c r="C202" s="16"/>
      <c r="M202" s="18"/>
    </row>
    <row r="203" spans="3:13" x14ac:dyDescent="0.25">
      <c r="C203" s="16"/>
      <c r="F203" s="4" t="s">
        <v>254</v>
      </c>
      <c r="G203" s="141" t="s">
        <v>366</v>
      </c>
      <c r="M203" s="18"/>
    </row>
    <row r="204" spans="3:13" x14ac:dyDescent="0.25">
      <c r="C204" s="16"/>
      <c r="G204" s="141" t="s">
        <v>257</v>
      </c>
      <c r="H204" s="131" t="s">
        <v>367</v>
      </c>
      <c r="M204" s="18"/>
    </row>
    <row r="205" spans="3:13" x14ac:dyDescent="0.25">
      <c r="C205" s="16"/>
      <c r="M205" s="18"/>
    </row>
    <row r="206" spans="3:13" x14ac:dyDescent="0.25">
      <c r="C206" s="16"/>
      <c r="M206" s="18"/>
    </row>
    <row r="207" spans="3:13" ht="30" x14ac:dyDescent="0.25">
      <c r="C207" s="16"/>
      <c r="E207" s="4" t="s">
        <v>368</v>
      </c>
      <c r="F207" s="4" t="s">
        <v>369</v>
      </c>
      <c r="M207" s="18"/>
    </row>
    <row r="208" spans="3:13" x14ac:dyDescent="0.25">
      <c r="C208" s="16"/>
      <c r="F208" s="4" t="s">
        <v>370</v>
      </c>
      <c r="M208" s="18"/>
    </row>
    <row r="209" spans="3:13" x14ac:dyDescent="0.25">
      <c r="C209" s="16"/>
      <c r="F209" s="4" t="s">
        <v>371</v>
      </c>
      <c r="G209" s="141" t="s">
        <v>263</v>
      </c>
      <c r="M209" s="18"/>
    </row>
    <row r="210" spans="3:13" x14ac:dyDescent="0.25">
      <c r="C210" s="16"/>
      <c r="G210" s="141" t="s">
        <v>262</v>
      </c>
      <c r="M210" s="18"/>
    </row>
    <row r="211" spans="3:13" x14ac:dyDescent="0.25">
      <c r="C211" s="16"/>
      <c r="G211" s="141" t="s">
        <v>264</v>
      </c>
      <c r="M211" s="18"/>
    </row>
    <row r="212" spans="3:13" x14ac:dyDescent="0.25">
      <c r="C212" s="16"/>
      <c r="G212" s="141" t="s">
        <v>265</v>
      </c>
      <c r="M212" s="18"/>
    </row>
    <row r="213" spans="3:13" x14ac:dyDescent="0.25">
      <c r="C213" s="16"/>
      <c r="G213" s="141" t="s">
        <v>372</v>
      </c>
      <c r="M213" s="18"/>
    </row>
    <row r="214" spans="3:13" x14ac:dyDescent="0.25">
      <c r="C214" s="16"/>
      <c r="G214" s="141" t="s">
        <v>266</v>
      </c>
      <c r="M214" s="18"/>
    </row>
    <row r="215" spans="3:13" x14ac:dyDescent="0.25">
      <c r="C215" s="16"/>
      <c r="G215" s="141" t="s">
        <v>267</v>
      </c>
      <c r="M215" s="18"/>
    </row>
    <row r="216" spans="3:13" ht="30" x14ac:dyDescent="0.25">
      <c r="C216" s="16"/>
      <c r="E216" s="4" t="s">
        <v>373</v>
      </c>
      <c r="F216" s="4" t="s">
        <v>374</v>
      </c>
      <c r="G216" s="141" t="s">
        <v>375</v>
      </c>
      <c r="M216" s="18"/>
    </row>
    <row r="217" spans="3:13" ht="45" x14ac:dyDescent="0.25">
      <c r="C217" s="16"/>
      <c r="F217" s="4" t="s">
        <v>376</v>
      </c>
      <c r="G217" s="141" t="s">
        <v>377</v>
      </c>
      <c r="M217" s="18"/>
    </row>
    <row r="218" spans="3:13" ht="30" x14ac:dyDescent="0.25">
      <c r="C218" s="16"/>
      <c r="F218" s="4" t="s">
        <v>289</v>
      </c>
      <c r="G218" s="141" t="s">
        <v>378</v>
      </c>
      <c r="M218" s="18"/>
    </row>
    <row r="219" spans="3:13" x14ac:dyDescent="0.25">
      <c r="C219" s="16"/>
      <c r="F219" s="4" t="s">
        <v>286</v>
      </c>
      <c r="G219" s="141" t="s">
        <v>379</v>
      </c>
      <c r="M219" s="18"/>
    </row>
    <row r="220" spans="3:13" x14ac:dyDescent="0.25">
      <c r="C220" s="16"/>
      <c r="G220" s="141" t="s">
        <v>380</v>
      </c>
      <c r="M220" s="18"/>
    </row>
    <row r="221" spans="3:13" x14ac:dyDescent="0.25">
      <c r="C221" s="16"/>
      <c r="M221" s="18"/>
    </row>
    <row r="222" spans="3:13" ht="30" x14ac:dyDescent="0.25">
      <c r="C222" s="16"/>
      <c r="E222" s="4" t="s">
        <v>269</v>
      </c>
      <c r="F222" s="4" t="s">
        <v>270</v>
      </c>
      <c r="G222" s="141" t="s">
        <v>381</v>
      </c>
      <c r="M222" s="18"/>
    </row>
    <row r="223" spans="3:13" ht="30" x14ac:dyDescent="0.25">
      <c r="C223" s="16"/>
      <c r="F223" s="4" t="s">
        <v>382</v>
      </c>
      <c r="G223" s="141" t="s">
        <v>381</v>
      </c>
      <c r="M223" s="18"/>
    </row>
    <row r="224" spans="3:13" ht="30" x14ac:dyDescent="0.25">
      <c r="C224" s="16"/>
      <c r="F224" s="4" t="s">
        <v>273</v>
      </c>
      <c r="M224" s="18"/>
    </row>
    <row r="225" spans="3:13" ht="30" x14ac:dyDescent="0.25">
      <c r="C225" s="16"/>
      <c r="F225" s="127" t="s">
        <v>274</v>
      </c>
      <c r="M225" s="18"/>
    </row>
    <row r="226" spans="3:13" ht="30" x14ac:dyDescent="0.25">
      <c r="C226" s="16"/>
      <c r="E226" s="4" t="s">
        <v>391</v>
      </c>
      <c r="F226" s="4" t="s">
        <v>392</v>
      </c>
      <c r="M226" s="18"/>
    </row>
    <row r="227" spans="3:13" x14ac:dyDescent="0.25">
      <c r="C227" s="16"/>
      <c r="F227" s="4" t="s">
        <v>393</v>
      </c>
      <c r="M227" s="18"/>
    </row>
    <row r="228" spans="3:13" x14ac:dyDescent="0.25">
      <c r="C228" s="16"/>
      <c r="F228" s="4" t="s">
        <v>394</v>
      </c>
      <c r="G228" s="141" t="s">
        <v>395</v>
      </c>
      <c r="M228" s="18"/>
    </row>
    <row r="229" spans="3:13" x14ac:dyDescent="0.25">
      <c r="C229" s="16"/>
      <c r="G229" s="141" t="s">
        <v>396</v>
      </c>
      <c r="M229" s="18"/>
    </row>
    <row r="230" spans="3:13" ht="30" x14ac:dyDescent="0.25">
      <c r="C230" s="16"/>
      <c r="F230" s="4" t="s">
        <v>401</v>
      </c>
      <c r="M230" s="18"/>
    </row>
    <row r="231" spans="3:13" x14ac:dyDescent="0.25">
      <c r="C231" s="16"/>
      <c r="M231" s="18"/>
    </row>
    <row r="232" spans="3:13" ht="30" x14ac:dyDescent="0.25">
      <c r="C232" s="16"/>
      <c r="E232" s="4" t="s">
        <v>397</v>
      </c>
      <c r="F232" s="132" t="s">
        <v>398</v>
      </c>
      <c r="M232" s="18"/>
    </row>
    <row r="233" spans="3:13" x14ac:dyDescent="0.25">
      <c r="C233" s="16"/>
      <c r="F233" s="133" t="s">
        <v>399</v>
      </c>
      <c r="M233" s="18"/>
    </row>
    <row r="234" spans="3:13" ht="30" x14ac:dyDescent="0.25">
      <c r="C234" s="16"/>
      <c r="F234" s="133" t="s">
        <v>400</v>
      </c>
      <c r="M234" s="18"/>
    </row>
    <row r="235" spans="3:13" ht="30" x14ac:dyDescent="0.25">
      <c r="C235" s="16"/>
      <c r="F235" s="133" t="s">
        <v>402</v>
      </c>
      <c r="M235" s="18"/>
    </row>
    <row r="236" spans="3:13" x14ac:dyDescent="0.25">
      <c r="C236" s="16"/>
      <c r="F236" s="133"/>
      <c r="M236" s="18"/>
    </row>
    <row r="237" spans="3:13" x14ac:dyDescent="0.25">
      <c r="C237" s="16"/>
      <c r="F237" s="134"/>
      <c r="M237" s="18"/>
    </row>
    <row r="238" spans="3:13" ht="30" x14ac:dyDescent="0.25">
      <c r="C238" s="16"/>
      <c r="E238" s="4" t="s">
        <v>291</v>
      </c>
      <c r="F238" s="4" t="s">
        <v>292</v>
      </c>
      <c r="G238" s="141" t="s">
        <v>293</v>
      </c>
      <c r="M238" s="18"/>
    </row>
    <row r="239" spans="3:13" ht="30" x14ac:dyDescent="0.25">
      <c r="C239" s="16"/>
      <c r="E239" s="4" t="s">
        <v>294</v>
      </c>
      <c r="F239" s="4" t="s">
        <v>295</v>
      </c>
      <c r="G239" s="141" t="s">
        <v>296</v>
      </c>
      <c r="M239" s="18"/>
    </row>
    <row r="240" spans="3:13" x14ac:dyDescent="0.25">
      <c r="C240" s="16"/>
      <c r="F240" s="4" t="s">
        <v>297</v>
      </c>
      <c r="G240" s="141" t="s">
        <v>296</v>
      </c>
      <c r="M240" s="18"/>
    </row>
    <row r="241" spans="2:7" ht="30" x14ac:dyDescent="0.25">
      <c r="E241" s="4" t="s">
        <v>386</v>
      </c>
      <c r="F241" s="4" t="s">
        <v>387</v>
      </c>
      <c r="G241" s="143" t="s">
        <v>388</v>
      </c>
    </row>
    <row r="242" spans="2:7" x14ac:dyDescent="0.25">
      <c r="G242" s="148" t="s">
        <v>389</v>
      </c>
    </row>
    <row r="243" spans="2:7" x14ac:dyDescent="0.25">
      <c r="F243" s="4" t="s">
        <v>390</v>
      </c>
    </row>
    <row r="246" spans="2:7" x14ac:dyDescent="0.25">
      <c r="B246" s="13"/>
      <c r="C246" s="14"/>
      <c r="D246" s="14"/>
      <c r="E246" s="57"/>
      <c r="F246" s="57"/>
      <c r="G246" s="149"/>
    </row>
    <row r="247" spans="2:7" x14ac:dyDescent="0.25">
      <c r="B247" s="135"/>
      <c r="C247" s="17"/>
      <c r="D247" s="17"/>
      <c r="E247" s="59"/>
      <c r="F247" s="59"/>
      <c r="G247" s="150"/>
    </row>
    <row r="248" spans="2:7" x14ac:dyDescent="0.25">
      <c r="B248" s="16"/>
      <c r="C248" s="17"/>
      <c r="D248" s="17"/>
      <c r="E248" s="59"/>
      <c r="F248" s="59"/>
      <c r="G248" s="150"/>
    </row>
    <row r="249" spans="2:7" x14ac:dyDescent="0.25">
      <c r="B249" s="16"/>
      <c r="C249" s="17"/>
      <c r="D249" s="17"/>
      <c r="E249" s="135"/>
      <c r="F249" s="59"/>
      <c r="G249" s="150"/>
    </row>
    <row r="250" spans="2:7" x14ac:dyDescent="0.25">
      <c r="B250" s="16"/>
      <c r="C250" s="17"/>
      <c r="D250" s="17"/>
      <c r="E250" s="59"/>
      <c r="F250" s="59"/>
      <c r="G250" s="150"/>
    </row>
    <row r="251" spans="2:7" x14ac:dyDescent="0.25">
      <c r="B251" s="16"/>
      <c r="C251" s="17"/>
      <c r="D251" s="17"/>
      <c r="E251" s="59"/>
      <c r="F251" s="59"/>
      <c r="G251" s="151"/>
    </row>
    <row r="252" spans="2:7" x14ac:dyDescent="0.25">
      <c r="B252" s="16"/>
      <c r="C252" s="17"/>
      <c r="D252" s="17"/>
      <c r="E252" s="59"/>
      <c r="F252" s="59"/>
      <c r="G252" s="150"/>
    </row>
    <row r="253" spans="2:7" x14ac:dyDescent="0.25">
      <c r="B253" s="16"/>
      <c r="C253" s="17"/>
      <c r="D253" s="17"/>
      <c r="E253" s="59"/>
      <c r="F253" s="59"/>
      <c r="G253" s="150"/>
    </row>
    <row r="254" spans="2:7" x14ac:dyDescent="0.25">
      <c r="B254" s="16"/>
      <c r="C254" s="17"/>
      <c r="D254" s="17"/>
      <c r="E254" s="59"/>
      <c r="F254" s="59"/>
      <c r="G254" s="150"/>
    </row>
    <row r="255" spans="2:7" x14ac:dyDescent="0.25">
      <c r="B255" s="16"/>
      <c r="C255" s="17"/>
      <c r="D255" s="17"/>
      <c r="E255" s="59"/>
      <c r="F255" s="59"/>
      <c r="G255" s="151"/>
    </row>
    <row r="256" spans="2:7" x14ac:dyDescent="0.25">
      <c r="B256" s="16"/>
      <c r="C256" s="17"/>
      <c r="D256" s="17"/>
      <c r="E256" s="59"/>
      <c r="F256" s="59"/>
      <c r="G256" s="151"/>
    </row>
    <row r="257" spans="2:7" x14ac:dyDescent="0.25">
      <c r="B257" s="16"/>
      <c r="C257" s="17"/>
      <c r="D257" s="17"/>
      <c r="E257" s="59"/>
      <c r="F257" s="59"/>
      <c r="G257" s="151"/>
    </row>
    <row r="258" spans="2:7" x14ac:dyDescent="0.25">
      <c r="B258" s="16"/>
      <c r="C258" s="17"/>
      <c r="D258" s="17"/>
      <c r="E258" s="59"/>
      <c r="F258" s="59"/>
      <c r="G258" s="151"/>
    </row>
    <row r="259" spans="2:7" x14ac:dyDescent="0.25">
      <c r="B259" s="16"/>
      <c r="C259" s="17"/>
      <c r="D259" s="17"/>
      <c r="E259" s="59"/>
      <c r="F259" s="59"/>
      <c r="G259" s="151"/>
    </row>
    <row r="260" spans="2:7" x14ac:dyDescent="0.25">
      <c r="B260" s="16"/>
      <c r="C260" s="17"/>
      <c r="D260" s="17"/>
      <c r="E260" s="59"/>
      <c r="F260" s="59"/>
      <c r="G260" s="151"/>
    </row>
    <row r="261" spans="2:7" s="4" customFormat="1" x14ac:dyDescent="0.25">
      <c r="B261" s="61"/>
      <c r="C261" s="59"/>
      <c r="D261" s="59"/>
      <c r="E261" s="59"/>
      <c r="F261" s="59"/>
      <c r="G261" s="151"/>
    </row>
    <row r="262" spans="2:7" x14ac:dyDescent="0.25">
      <c r="B262" s="16"/>
      <c r="C262" s="17"/>
      <c r="D262" s="17"/>
      <c r="E262" s="59"/>
      <c r="F262" s="59"/>
      <c r="G262" s="150"/>
    </row>
    <row r="263" spans="2:7" x14ac:dyDescent="0.25">
      <c r="B263" s="16"/>
      <c r="C263" s="17"/>
      <c r="D263" s="17"/>
      <c r="E263" s="59"/>
      <c r="F263" s="59"/>
      <c r="G263" s="150"/>
    </row>
    <row r="264" spans="2:7" x14ac:dyDescent="0.25">
      <c r="B264" s="16"/>
      <c r="C264" s="17"/>
      <c r="D264" s="17"/>
      <c r="E264" s="59"/>
      <c r="F264" s="59"/>
      <c r="G264" s="150"/>
    </row>
    <row r="265" spans="2:7" x14ac:dyDescent="0.25">
      <c r="B265" s="16"/>
      <c r="C265" s="17"/>
      <c r="D265" s="17"/>
      <c r="E265" s="59"/>
      <c r="F265" s="59"/>
      <c r="G265" s="150"/>
    </row>
    <row r="266" spans="2:7" x14ac:dyDescent="0.25">
      <c r="B266" s="16"/>
      <c r="C266" s="17"/>
      <c r="D266" s="17"/>
      <c r="E266" s="59"/>
      <c r="F266" s="59"/>
      <c r="G266" s="150"/>
    </row>
    <row r="267" spans="2:7" x14ac:dyDescent="0.25">
      <c r="B267" s="16"/>
      <c r="C267" s="17"/>
      <c r="D267" s="17"/>
      <c r="E267" s="59"/>
      <c r="F267" s="59"/>
      <c r="G267" s="150"/>
    </row>
    <row r="268" spans="2:7" x14ac:dyDescent="0.25">
      <c r="B268" s="16"/>
      <c r="C268" s="17"/>
      <c r="D268" s="17"/>
      <c r="E268" s="59"/>
      <c r="F268" s="59"/>
      <c r="G268" s="150"/>
    </row>
    <row r="269" spans="2:7" x14ac:dyDescent="0.25">
      <c r="B269" s="16"/>
      <c r="C269" s="17"/>
      <c r="D269" s="17"/>
      <c r="E269" s="59"/>
      <c r="F269" s="59"/>
      <c r="G269" s="150"/>
    </row>
    <row r="270" spans="2:7" x14ac:dyDescent="0.25">
      <c r="B270" s="16"/>
      <c r="C270" s="17"/>
      <c r="D270" s="17"/>
      <c r="E270" s="59"/>
      <c r="F270" s="59"/>
      <c r="G270" s="140"/>
    </row>
    <row r="271" spans="2:7" x14ac:dyDescent="0.25">
      <c r="B271" s="16"/>
      <c r="C271" s="17"/>
      <c r="D271" s="17"/>
      <c r="E271" s="59"/>
      <c r="G271" s="140"/>
    </row>
    <row r="272" spans="2:7" x14ac:dyDescent="0.25">
      <c r="B272" s="16"/>
      <c r="C272" s="17"/>
      <c r="D272" s="17"/>
      <c r="E272" s="59"/>
      <c r="G272" s="150"/>
    </row>
    <row r="273" spans="2:7" x14ac:dyDescent="0.25">
      <c r="B273" s="16"/>
      <c r="C273" s="17"/>
      <c r="D273" s="17"/>
      <c r="E273" s="59"/>
      <c r="F273" s="59"/>
      <c r="G273" s="150"/>
    </row>
    <row r="274" spans="2:7" x14ac:dyDescent="0.25">
      <c r="B274" s="16"/>
      <c r="C274" s="17"/>
      <c r="D274" s="17"/>
      <c r="E274" s="59"/>
      <c r="F274" s="59"/>
      <c r="G274" s="150"/>
    </row>
    <row r="275" spans="2:7" x14ac:dyDescent="0.25">
      <c r="B275" s="16"/>
      <c r="C275" s="17"/>
      <c r="D275" s="17"/>
      <c r="E275" s="59"/>
      <c r="F275" s="59"/>
      <c r="G275" s="150"/>
    </row>
    <row r="276" spans="2:7" x14ac:dyDescent="0.25">
      <c r="B276" s="16"/>
      <c r="C276" s="17"/>
      <c r="D276" s="17"/>
      <c r="E276" s="59"/>
      <c r="F276" s="59"/>
      <c r="G276" s="150"/>
    </row>
    <row r="277" spans="2:7" x14ac:dyDescent="0.25">
      <c r="B277" s="16"/>
      <c r="C277" s="17"/>
      <c r="D277" s="17"/>
      <c r="E277" s="59"/>
      <c r="F277" s="59"/>
      <c r="G277" s="150"/>
    </row>
    <row r="278" spans="2:7" x14ac:dyDescent="0.25">
      <c r="B278" s="16"/>
      <c r="C278" s="17"/>
      <c r="D278" s="17"/>
      <c r="E278" s="59"/>
      <c r="F278" s="59"/>
      <c r="G278" s="150"/>
    </row>
    <row r="279" spans="2:7" x14ac:dyDescent="0.25">
      <c r="B279" s="16"/>
      <c r="C279" s="17"/>
      <c r="D279" s="17"/>
      <c r="E279" s="59"/>
      <c r="F279" s="59"/>
      <c r="G279" s="150"/>
    </row>
    <row r="280" spans="2:7" x14ac:dyDescent="0.25">
      <c r="B280" s="16"/>
      <c r="C280" s="17"/>
      <c r="D280" s="17"/>
      <c r="E280" s="59"/>
      <c r="F280" s="59"/>
      <c r="G280" s="150"/>
    </row>
    <row r="281" spans="2:7" x14ac:dyDescent="0.25">
      <c r="B281" s="16"/>
      <c r="C281" s="17"/>
      <c r="D281" s="17"/>
      <c r="E281" s="59"/>
      <c r="F281" s="59"/>
      <c r="G281" s="150"/>
    </row>
    <row r="282" spans="2:7" x14ac:dyDescent="0.25">
      <c r="B282" s="16"/>
      <c r="C282" s="17"/>
      <c r="D282" s="17"/>
      <c r="E282" s="59"/>
      <c r="F282" s="59"/>
      <c r="G282" s="150"/>
    </row>
    <row r="283" spans="2:7" x14ac:dyDescent="0.25">
      <c r="B283" s="16"/>
      <c r="C283" s="17"/>
      <c r="D283" s="17"/>
      <c r="E283" s="59"/>
      <c r="F283" s="59"/>
      <c r="G283" s="150"/>
    </row>
    <row r="284" spans="2:7" x14ac:dyDescent="0.25">
      <c r="B284" s="16"/>
      <c r="C284" s="17"/>
      <c r="D284" s="17"/>
      <c r="E284" s="59"/>
      <c r="F284" s="59"/>
      <c r="G284" s="150"/>
    </row>
    <row r="285" spans="2:7" x14ac:dyDescent="0.25">
      <c r="B285" s="16"/>
      <c r="C285" s="17"/>
      <c r="D285" s="17"/>
      <c r="E285" s="59"/>
      <c r="F285" s="59"/>
      <c r="G285" s="150"/>
    </row>
    <row r="286" spans="2:7" x14ac:dyDescent="0.25">
      <c r="B286" s="16"/>
      <c r="C286" s="17"/>
      <c r="D286" s="17"/>
      <c r="E286" s="59"/>
      <c r="F286" s="59"/>
      <c r="G286" s="150"/>
    </row>
    <row r="287" spans="2:7" x14ac:dyDescent="0.25">
      <c r="B287" s="16"/>
      <c r="C287" s="17"/>
      <c r="D287" s="17"/>
      <c r="E287" s="59"/>
      <c r="F287" s="59"/>
      <c r="G287" s="150"/>
    </row>
    <row r="288" spans="2:7" x14ac:dyDescent="0.25">
      <c r="B288" s="16"/>
      <c r="C288" s="17"/>
      <c r="D288" s="17"/>
      <c r="E288" s="59"/>
      <c r="F288" s="59"/>
      <c r="G288" s="150"/>
    </row>
    <row r="289" spans="2:7" x14ac:dyDescent="0.25">
      <c r="B289" s="16"/>
      <c r="C289" s="17"/>
      <c r="D289" s="17"/>
      <c r="E289" s="59"/>
      <c r="F289" s="59"/>
      <c r="G289" s="150"/>
    </row>
    <row r="290" spans="2:7" x14ac:dyDescent="0.25">
      <c r="B290" s="16"/>
      <c r="C290" s="17"/>
      <c r="D290" s="17"/>
      <c r="E290" s="59"/>
      <c r="F290" s="59"/>
      <c r="G290" s="150"/>
    </row>
    <row r="291" spans="2:7" x14ac:dyDescent="0.25">
      <c r="B291" s="16"/>
      <c r="C291" s="17"/>
      <c r="D291" s="17"/>
      <c r="E291" s="59"/>
      <c r="F291" s="59"/>
      <c r="G291" s="150"/>
    </row>
    <row r="292" spans="2:7" x14ac:dyDescent="0.25">
      <c r="B292" s="16"/>
      <c r="C292" s="17"/>
      <c r="D292" s="17"/>
      <c r="E292" s="59"/>
      <c r="F292" s="59"/>
      <c r="G292" s="150"/>
    </row>
    <row r="293" spans="2:7" x14ac:dyDescent="0.25">
      <c r="B293" s="16"/>
      <c r="C293" s="17"/>
      <c r="D293" s="17"/>
      <c r="E293" s="59"/>
      <c r="F293" s="59"/>
      <c r="G293" s="150"/>
    </row>
    <row r="294" spans="2:7" x14ac:dyDescent="0.25">
      <c r="B294" s="16"/>
      <c r="C294" s="17"/>
      <c r="D294" s="17"/>
      <c r="E294" s="59"/>
      <c r="F294" s="59"/>
      <c r="G294" s="150"/>
    </row>
    <row r="295" spans="2:7" x14ac:dyDescent="0.25">
      <c r="B295" s="16"/>
      <c r="C295" s="17"/>
      <c r="D295" s="17"/>
      <c r="E295" s="59"/>
      <c r="F295" s="59"/>
      <c r="G295" s="150"/>
    </row>
    <row r="296" spans="2:7" x14ac:dyDescent="0.25">
      <c r="B296" s="16"/>
      <c r="C296" s="17"/>
      <c r="D296" s="17"/>
      <c r="E296" s="59"/>
      <c r="F296" s="59"/>
      <c r="G296" s="150"/>
    </row>
    <row r="297" spans="2:7" x14ac:dyDescent="0.25">
      <c r="B297" s="16"/>
      <c r="C297" s="17"/>
      <c r="D297" s="17"/>
      <c r="E297" s="59"/>
      <c r="F297" s="59"/>
      <c r="G297" s="150"/>
    </row>
    <row r="298" spans="2:7" x14ac:dyDescent="0.25">
      <c r="B298" s="16"/>
      <c r="C298" s="17"/>
      <c r="D298" s="17"/>
      <c r="E298" s="59"/>
      <c r="F298" s="59"/>
      <c r="G298" s="150"/>
    </row>
    <row r="299" spans="2:7" x14ac:dyDescent="0.25">
      <c r="B299" s="16"/>
      <c r="C299" s="17"/>
      <c r="D299" s="17"/>
      <c r="E299" s="59"/>
      <c r="F299" s="59"/>
      <c r="G299" s="150"/>
    </row>
    <row r="300" spans="2:7" x14ac:dyDescent="0.25">
      <c r="B300" s="16"/>
      <c r="C300" s="17"/>
      <c r="D300" s="17"/>
      <c r="E300" s="59"/>
      <c r="F300" s="59"/>
      <c r="G300" s="150"/>
    </row>
    <row r="301" spans="2:7" x14ac:dyDescent="0.25">
      <c r="B301" s="16"/>
      <c r="C301" s="17"/>
      <c r="D301" s="17"/>
      <c r="E301" s="59"/>
      <c r="F301" s="59"/>
      <c r="G301" s="150"/>
    </row>
    <row r="302" spans="2:7" x14ac:dyDescent="0.25">
      <c r="B302" s="16"/>
      <c r="C302" s="17"/>
      <c r="D302" s="17"/>
      <c r="E302" s="59"/>
      <c r="F302" s="59"/>
      <c r="G302" s="150"/>
    </row>
    <row r="303" spans="2:7" x14ac:dyDescent="0.25">
      <c r="B303" s="16"/>
      <c r="C303" s="17"/>
      <c r="D303" s="17"/>
      <c r="E303" s="59"/>
      <c r="F303" s="59"/>
      <c r="G303" s="150"/>
    </row>
    <row r="304" spans="2:7" x14ac:dyDescent="0.25">
      <c r="B304" s="16"/>
      <c r="C304" s="17"/>
      <c r="D304" s="17"/>
      <c r="E304" s="59"/>
      <c r="F304" s="59"/>
      <c r="G304" s="150"/>
    </row>
    <row r="305" spans="2:7" x14ac:dyDescent="0.25">
      <c r="B305" s="16"/>
      <c r="C305" s="17"/>
      <c r="D305" s="17"/>
      <c r="E305" s="59"/>
      <c r="F305" s="59"/>
      <c r="G305" s="150"/>
    </row>
    <row r="306" spans="2:7" x14ac:dyDescent="0.25">
      <c r="B306" s="16"/>
      <c r="C306" s="17"/>
      <c r="D306" s="17"/>
      <c r="E306" s="59"/>
      <c r="F306" s="59"/>
      <c r="G306" s="150"/>
    </row>
    <row r="307" spans="2:7" x14ac:dyDescent="0.25">
      <c r="B307" s="16"/>
      <c r="C307" s="17"/>
      <c r="D307" s="17"/>
      <c r="E307" s="59"/>
      <c r="F307" s="59"/>
      <c r="G307" s="150"/>
    </row>
    <row r="308" spans="2:7" x14ac:dyDescent="0.25">
      <c r="B308" s="16"/>
      <c r="C308" s="17"/>
      <c r="D308" s="17"/>
      <c r="E308" s="59"/>
      <c r="F308" s="59"/>
      <c r="G308" s="150"/>
    </row>
    <row r="309" spans="2:7" x14ac:dyDescent="0.25">
      <c r="B309" s="16"/>
      <c r="C309" s="17"/>
      <c r="D309" s="17"/>
      <c r="E309" s="59"/>
      <c r="F309" s="59"/>
      <c r="G309" s="150"/>
    </row>
    <row r="310" spans="2:7" x14ac:dyDescent="0.25">
      <c r="B310" s="19"/>
      <c r="C310" s="20"/>
      <c r="D310" s="20"/>
      <c r="E310" s="65"/>
      <c r="F310" s="65"/>
      <c r="G310" s="15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44C62-6F82-46BC-8E22-77BC001C4DE9}">
  <dimension ref="B4:W52"/>
  <sheetViews>
    <sheetView showGridLines="0" workbookViewId="0">
      <selection activeCell="F11" sqref="F11"/>
    </sheetView>
  </sheetViews>
  <sheetFormatPr defaultRowHeight="15" x14ac:dyDescent="0.25"/>
  <cols>
    <col min="2" max="2" width="30.28515625" bestFit="1" customWidth="1"/>
    <col min="3" max="3" width="36.85546875" style="4" customWidth="1"/>
    <col min="4" max="4" width="16" bestFit="1" customWidth="1"/>
    <col min="5" max="5" width="16" customWidth="1"/>
    <col min="6" max="6" width="10.85546875" customWidth="1"/>
    <col min="10" max="10" width="10.85546875" customWidth="1"/>
    <col min="12" max="12" width="13.140625" customWidth="1"/>
    <col min="15" max="15" width="12.85546875" bestFit="1" customWidth="1"/>
  </cols>
  <sheetData>
    <row r="4" spans="2:23" x14ac:dyDescent="0.25">
      <c r="B4" t="s">
        <v>209</v>
      </c>
      <c r="C4" s="4" t="s">
        <v>243</v>
      </c>
      <c r="D4" t="s">
        <v>244</v>
      </c>
      <c r="E4" s="5" t="s">
        <v>245</v>
      </c>
      <c r="F4" s="67" t="s">
        <v>246</v>
      </c>
      <c r="G4" s="66" t="s">
        <v>247</v>
      </c>
      <c r="H4" t="s">
        <v>248</v>
      </c>
    </row>
    <row r="5" spans="2:23" x14ac:dyDescent="0.25">
      <c r="E5" s="5"/>
      <c r="G5" s="66"/>
      <c r="L5" t="s">
        <v>276</v>
      </c>
      <c r="S5" t="s">
        <v>275</v>
      </c>
    </row>
    <row r="6" spans="2:23" x14ac:dyDescent="0.25">
      <c r="E6" s="5"/>
      <c r="F6" s="5"/>
      <c r="G6" s="66"/>
    </row>
    <row r="7" spans="2:23" x14ac:dyDescent="0.25">
      <c r="J7" s="68"/>
      <c r="K7" s="14"/>
      <c r="L7" s="14"/>
      <c r="M7" s="14"/>
      <c r="N7" s="14"/>
      <c r="O7" s="15"/>
      <c r="R7" s="18" t="s">
        <v>232</v>
      </c>
      <c r="S7" s="14"/>
      <c r="T7" s="14"/>
      <c r="U7" s="14"/>
      <c r="V7" s="14"/>
      <c r="W7" s="17" t="s">
        <v>249</v>
      </c>
    </row>
    <row r="8" spans="2:23" x14ac:dyDescent="0.25">
      <c r="J8" s="16"/>
      <c r="K8" s="13"/>
      <c r="L8" s="14"/>
      <c r="M8" s="14"/>
      <c r="N8" s="15"/>
      <c r="O8" s="18"/>
      <c r="R8" s="16"/>
      <c r="S8" s="13"/>
      <c r="T8" s="14"/>
      <c r="U8" s="14"/>
      <c r="V8" s="15"/>
      <c r="W8" s="18"/>
    </row>
    <row r="9" spans="2:23" x14ac:dyDescent="0.25">
      <c r="B9" t="s">
        <v>210</v>
      </c>
      <c r="J9" s="16"/>
      <c r="K9" s="16"/>
      <c r="L9" s="17"/>
      <c r="M9" s="17"/>
      <c r="N9" s="17"/>
      <c r="O9" s="18"/>
      <c r="R9" s="16"/>
      <c r="S9" s="16"/>
      <c r="T9" s="17"/>
      <c r="U9" s="17"/>
      <c r="W9" s="18"/>
    </row>
    <row r="10" spans="2:23" x14ac:dyDescent="0.25">
      <c r="J10" s="16"/>
      <c r="K10" s="16"/>
      <c r="L10" s="17"/>
      <c r="M10" s="17"/>
      <c r="N10" s="18"/>
      <c r="O10" s="18"/>
      <c r="R10" s="16"/>
      <c r="S10" s="16"/>
      <c r="T10" s="17"/>
      <c r="U10" s="17"/>
      <c r="V10" s="18"/>
      <c r="W10" s="18"/>
    </row>
    <row r="11" spans="2:23" x14ac:dyDescent="0.25">
      <c r="J11" s="16"/>
      <c r="K11" s="16"/>
      <c r="L11" s="17"/>
      <c r="M11" s="17"/>
      <c r="N11" s="18"/>
      <c r="O11" s="18"/>
      <c r="R11" s="16"/>
      <c r="S11" s="16"/>
      <c r="T11" s="17"/>
      <c r="U11" s="17"/>
      <c r="V11" s="18"/>
      <c r="W11" s="18"/>
    </row>
    <row r="12" spans="2:23" x14ac:dyDescent="0.25">
      <c r="J12" s="16"/>
      <c r="K12" s="16"/>
      <c r="L12" s="17"/>
      <c r="M12" s="17"/>
      <c r="N12" s="18"/>
      <c r="O12" s="18"/>
      <c r="R12" s="16"/>
      <c r="S12" s="16"/>
      <c r="T12" s="17"/>
      <c r="U12" s="17"/>
      <c r="V12" s="18"/>
      <c r="W12" s="18"/>
    </row>
    <row r="13" spans="2:23" x14ac:dyDescent="0.25">
      <c r="E13" t="s">
        <v>279</v>
      </c>
      <c r="J13" s="16"/>
      <c r="K13" s="16"/>
      <c r="L13" s="17"/>
      <c r="M13" s="17"/>
      <c r="N13" s="18"/>
      <c r="O13" s="18"/>
      <c r="R13" s="16"/>
      <c r="S13" s="16"/>
      <c r="T13" s="17"/>
      <c r="U13" s="17"/>
      <c r="V13" s="18"/>
      <c r="W13" s="18"/>
    </row>
    <row r="14" spans="2:23" x14ac:dyDescent="0.25">
      <c r="J14" s="16"/>
      <c r="K14" s="16"/>
      <c r="L14" s="17"/>
      <c r="M14" s="17"/>
      <c r="N14" s="18"/>
      <c r="O14" s="18"/>
      <c r="R14" s="16"/>
      <c r="S14" s="16"/>
      <c r="T14" s="17"/>
      <c r="U14" s="17"/>
      <c r="V14" s="18"/>
      <c r="W14" s="18"/>
    </row>
    <row r="15" spans="2:23" x14ac:dyDescent="0.25">
      <c r="J15" s="16"/>
      <c r="K15" s="16"/>
      <c r="L15" s="17"/>
      <c r="M15" s="17"/>
      <c r="N15" s="18"/>
      <c r="O15" s="18"/>
      <c r="R15" s="16"/>
      <c r="S15" s="16"/>
      <c r="T15" s="17"/>
      <c r="U15" s="17"/>
      <c r="V15" s="18"/>
      <c r="W15" s="18"/>
    </row>
    <row r="16" spans="2:23" x14ac:dyDescent="0.25">
      <c r="J16" s="16"/>
      <c r="K16" s="16"/>
      <c r="L16" s="17"/>
      <c r="M16" s="17"/>
      <c r="N16" s="18"/>
      <c r="O16" s="18"/>
      <c r="R16" s="16"/>
      <c r="S16" s="16"/>
      <c r="T16" s="17"/>
      <c r="U16" s="17"/>
      <c r="V16" s="18"/>
      <c r="W16" s="18"/>
    </row>
    <row r="17" spans="10:23" x14ac:dyDescent="0.25">
      <c r="J17" s="16"/>
      <c r="K17" s="16"/>
      <c r="L17" s="17"/>
      <c r="M17" s="17"/>
      <c r="N17" s="18"/>
      <c r="O17" s="18"/>
      <c r="R17" s="16"/>
      <c r="S17" s="16"/>
      <c r="V17" s="18"/>
      <c r="W17" s="18"/>
    </row>
    <row r="18" spans="10:23" x14ac:dyDescent="0.25">
      <c r="J18" s="16"/>
      <c r="K18" s="16"/>
      <c r="L18" s="17"/>
      <c r="M18" s="17"/>
      <c r="N18" s="18"/>
      <c r="O18" s="18"/>
      <c r="R18" s="16"/>
      <c r="S18" s="16"/>
      <c r="T18" s="17"/>
      <c r="U18" s="17"/>
      <c r="V18" s="18"/>
      <c r="W18" s="18"/>
    </row>
    <row r="19" spans="10:23" x14ac:dyDescent="0.25">
      <c r="J19" s="16"/>
      <c r="K19" s="16"/>
      <c r="L19" s="17" t="s">
        <v>249</v>
      </c>
      <c r="M19" s="23"/>
      <c r="N19" s="18"/>
      <c r="O19" s="18"/>
      <c r="R19" s="16"/>
      <c r="S19" s="16"/>
      <c r="T19" s="17"/>
      <c r="U19" s="23"/>
      <c r="V19" s="18"/>
      <c r="W19" s="18"/>
    </row>
    <row r="20" spans="10:23" x14ac:dyDescent="0.25">
      <c r="J20" s="16"/>
      <c r="K20" s="16"/>
      <c r="L20" s="17"/>
      <c r="M20" s="17"/>
      <c r="N20" s="18"/>
      <c r="O20" s="18"/>
      <c r="R20" s="16"/>
      <c r="S20" s="16"/>
      <c r="T20" s="17"/>
      <c r="U20" s="17"/>
      <c r="V20" s="18"/>
      <c r="W20" s="18"/>
    </row>
    <row r="21" spans="10:23" x14ac:dyDescent="0.25">
      <c r="J21" s="16"/>
      <c r="K21" s="19"/>
      <c r="L21" s="20"/>
      <c r="M21" s="20"/>
      <c r="N21" s="21" t="s">
        <v>277</v>
      </c>
      <c r="O21" s="18"/>
      <c r="R21" s="16"/>
      <c r="S21" s="19"/>
      <c r="T21" s="20"/>
      <c r="U21" s="20"/>
      <c r="V21" s="21" t="s">
        <v>232</v>
      </c>
      <c r="W21" s="18"/>
    </row>
    <row r="22" spans="10:23" x14ac:dyDescent="0.25">
      <c r="J22" s="19"/>
      <c r="K22" s="20"/>
      <c r="L22" s="20"/>
      <c r="M22" s="20"/>
      <c r="N22" s="20"/>
      <c r="O22" s="21"/>
      <c r="R22" s="17" t="s">
        <v>250</v>
      </c>
      <c r="S22" s="20"/>
      <c r="T22" s="20"/>
      <c r="U22" s="20"/>
      <c r="V22" s="20"/>
      <c r="W22" s="21"/>
    </row>
    <row r="24" spans="10:23" x14ac:dyDescent="0.25">
      <c r="T24" t="s">
        <v>278</v>
      </c>
    </row>
    <row r="35" spans="9:15" x14ac:dyDescent="0.25">
      <c r="I35" t="s">
        <v>341</v>
      </c>
      <c r="K35" s="13" t="s">
        <v>330</v>
      </c>
      <c r="L35" s="14" t="s">
        <v>328</v>
      </c>
      <c r="M35" s="14"/>
      <c r="N35" s="14"/>
      <c r="O35" s="13" t="s">
        <v>330</v>
      </c>
    </row>
    <row r="36" spans="9:15" x14ac:dyDescent="0.25">
      <c r="K36" s="16"/>
      <c r="L36" s="17"/>
      <c r="M36" s="17" t="s">
        <v>275</v>
      </c>
      <c r="N36" s="17"/>
      <c r="O36" s="18"/>
    </row>
    <row r="37" spans="9:15" x14ac:dyDescent="0.25">
      <c r="K37" s="16"/>
      <c r="L37" s="17"/>
      <c r="M37" s="17"/>
      <c r="N37" s="17"/>
      <c r="O37" s="18"/>
    </row>
    <row r="38" spans="9:15" x14ac:dyDescent="0.25">
      <c r="K38" s="16"/>
      <c r="L38" s="17"/>
      <c r="M38" s="17"/>
      <c r="N38" s="17"/>
      <c r="O38" s="18"/>
    </row>
    <row r="39" spans="9:15" x14ac:dyDescent="0.25">
      <c r="K39" s="16"/>
      <c r="L39" s="17"/>
      <c r="M39" s="17"/>
      <c r="N39" s="17"/>
      <c r="O39" s="18"/>
    </row>
    <row r="40" spans="9:15" x14ac:dyDescent="0.25">
      <c r="K40" s="16"/>
      <c r="L40" s="17"/>
      <c r="M40" s="17"/>
      <c r="N40" s="17"/>
      <c r="O40" s="18"/>
    </row>
    <row r="41" spans="9:15" x14ac:dyDescent="0.25">
      <c r="K41" s="13" t="s">
        <v>330</v>
      </c>
      <c r="L41" s="14" t="s">
        <v>328</v>
      </c>
      <c r="M41" s="14"/>
      <c r="N41" s="14"/>
      <c r="O41" s="13" t="s">
        <v>330</v>
      </c>
    </row>
    <row r="42" spans="9:15" x14ac:dyDescent="0.25">
      <c r="K42" s="16"/>
      <c r="L42" s="17"/>
      <c r="M42" s="17"/>
      <c r="N42" s="17"/>
      <c r="O42" s="18"/>
    </row>
    <row r="43" spans="9:15" x14ac:dyDescent="0.25">
      <c r="K43" s="16"/>
      <c r="L43" s="17"/>
      <c r="M43" s="17"/>
      <c r="N43" s="17"/>
      <c r="O43" s="18"/>
    </row>
    <row r="44" spans="9:15" x14ac:dyDescent="0.25">
      <c r="K44" s="19"/>
      <c r="L44" s="20"/>
      <c r="M44" s="20"/>
      <c r="N44" s="20"/>
      <c r="O44" s="21"/>
    </row>
    <row r="45" spans="9:15" x14ac:dyDescent="0.25">
      <c r="I45" t="s">
        <v>342</v>
      </c>
      <c r="K45" s="16"/>
      <c r="L45" s="17"/>
      <c r="M45" s="17"/>
      <c r="N45" s="17"/>
      <c r="O45" s="18"/>
    </row>
    <row r="46" spans="9:15" x14ac:dyDescent="0.25">
      <c r="K46" s="16"/>
      <c r="L46" s="17"/>
      <c r="M46" s="17" t="s">
        <v>329</v>
      </c>
      <c r="N46" s="17"/>
      <c r="O46" s="18"/>
    </row>
    <row r="47" spans="9:15" x14ac:dyDescent="0.25">
      <c r="K47" s="16"/>
      <c r="M47" s="17"/>
      <c r="N47" s="17"/>
      <c r="O47" s="18"/>
    </row>
    <row r="48" spans="9:15" x14ac:dyDescent="0.25">
      <c r="K48" s="16"/>
      <c r="L48" s="17"/>
      <c r="M48" s="17"/>
      <c r="N48" s="17"/>
      <c r="O48" s="18"/>
    </row>
    <row r="49" spans="11:15" x14ac:dyDescent="0.25">
      <c r="K49" s="16"/>
      <c r="L49" s="17"/>
      <c r="M49" s="17"/>
      <c r="N49" s="17"/>
      <c r="O49" s="18"/>
    </row>
    <row r="50" spans="11:15" x14ac:dyDescent="0.25">
      <c r="K50" s="16"/>
      <c r="L50" s="17"/>
      <c r="M50" s="17"/>
      <c r="N50" s="17"/>
      <c r="O50" s="18"/>
    </row>
    <row r="51" spans="11:15" x14ac:dyDescent="0.25">
      <c r="K51" s="16"/>
      <c r="L51" s="17"/>
      <c r="M51" s="17"/>
      <c r="N51" s="17"/>
      <c r="O51" s="18"/>
    </row>
    <row r="52" spans="11:15" x14ac:dyDescent="0.25">
      <c r="K52" s="19"/>
      <c r="L52" s="20"/>
      <c r="M52" s="20"/>
      <c r="N52" s="20"/>
      <c r="O52" s="2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F69EA-3BEA-479C-9B53-50227DB6C578}">
  <dimension ref="A1:BJ148"/>
  <sheetViews>
    <sheetView zoomScaleNormal="100" workbookViewId="0">
      <selection activeCell="L81" sqref="L81"/>
    </sheetView>
  </sheetViews>
  <sheetFormatPr defaultRowHeight="15" outlineLevelRow="2" x14ac:dyDescent="0.25"/>
  <cols>
    <col min="2" max="2" width="23" style="37" customWidth="1"/>
    <col min="3" max="3" width="18.42578125" style="36" customWidth="1"/>
    <col min="4" max="4" width="40.85546875" style="37" customWidth="1"/>
    <col min="5" max="6" width="9.140625" style="24"/>
  </cols>
  <sheetData>
    <row r="1" spans="1:62" x14ac:dyDescent="0.25">
      <c r="A1" s="111" t="s">
        <v>303</v>
      </c>
      <c r="B1" s="43"/>
      <c r="C1" s="40"/>
      <c r="D1" s="43"/>
      <c r="E1" s="26"/>
      <c r="F1" s="26"/>
      <c r="G1" s="27"/>
      <c r="H1" s="27"/>
    </row>
    <row r="2" spans="1:62" hidden="1" outlineLevel="1" x14ac:dyDescent="0.25">
      <c r="A2" s="32" t="s">
        <v>114</v>
      </c>
      <c r="B2" s="108"/>
      <c r="C2" s="96"/>
      <c r="D2" s="108"/>
      <c r="E2" s="109"/>
      <c r="F2" s="109"/>
      <c r="G2" s="28"/>
      <c r="H2" s="29"/>
    </row>
    <row r="3" spans="1:62" hidden="1" outlineLevel="1" x14ac:dyDescent="0.25">
      <c r="A3" s="33" t="s">
        <v>115</v>
      </c>
      <c r="B3" s="44" t="s">
        <v>116</v>
      </c>
      <c r="C3" s="41" t="s">
        <v>117</v>
      </c>
      <c r="D3" s="44" t="s">
        <v>118</v>
      </c>
      <c r="E3" s="110"/>
      <c r="F3" s="110"/>
      <c r="G3" s="30"/>
      <c r="H3" s="31"/>
    </row>
    <row r="4" spans="1:62" hidden="1" outlineLevel="1" x14ac:dyDescent="0.25">
      <c r="A4" s="112">
        <v>1</v>
      </c>
      <c r="B4" s="45" t="s">
        <v>119</v>
      </c>
      <c r="C4" s="42"/>
      <c r="D4" s="45"/>
      <c r="E4" s="34"/>
      <c r="F4" s="34"/>
      <c r="G4" s="97"/>
      <c r="H4" s="34"/>
    </row>
    <row r="5" spans="1:62" s="39" customFormat="1" ht="210" hidden="1" outlineLevel="2" x14ac:dyDescent="0.25">
      <c r="A5" s="113"/>
      <c r="B5" s="46" t="s">
        <v>120</v>
      </c>
      <c r="C5" s="46" t="s">
        <v>121</v>
      </c>
      <c r="D5" s="46" t="s">
        <v>122</v>
      </c>
      <c r="E5" s="38"/>
      <c r="F5" s="38"/>
      <c r="G5" s="98"/>
      <c r="H5" s="38"/>
    </row>
    <row r="6" spans="1:62" ht="240" hidden="1" outlineLevel="2" x14ac:dyDescent="0.25">
      <c r="A6" s="94"/>
      <c r="B6" s="37" t="s">
        <v>123</v>
      </c>
      <c r="C6" s="37" t="s">
        <v>124</v>
      </c>
      <c r="D6" s="37" t="s">
        <v>125</v>
      </c>
      <c r="G6" s="95"/>
      <c r="H6" s="24"/>
    </row>
    <row r="7" spans="1:62" ht="210" hidden="1" outlineLevel="2" x14ac:dyDescent="0.25">
      <c r="A7" s="94"/>
      <c r="B7" s="37" t="s">
        <v>126</v>
      </c>
      <c r="C7" s="37" t="s">
        <v>127</v>
      </c>
      <c r="D7" s="37" t="s">
        <v>128</v>
      </c>
      <c r="G7" s="95"/>
      <c r="H7" s="24"/>
    </row>
    <row r="8" spans="1:62" ht="300" hidden="1" outlineLevel="2" x14ac:dyDescent="0.25">
      <c r="A8" s="94"/>
      <c r="B8" s="37" t="s">
        <v>129</v>
      </c>
      <c r="C8" s="37" t="s">
        <v>130</v>
      </c>
      <c r="D8" s="37" t="s">
        <v>131</v>
      </c>
      <c r="G8" s="95"/>
      <c r="H8" s="24"/>
    </row>
    <row r="9" spans="1:62" ht="255" hidden="1" outlineLevel="2" x14ac:dyDescent="0.25">
      <c r="A9" s="94"/>
      <c r="B9" s="37" t="s">
        <v>132</v>
      </c>
      <c r="C9" s="37" t="s">
        <v>134</v>
      </c>
      <c r="D9" s="37" t="s">
        <v>136</v>
      </c>
      <c r="G9" s="95"/>
      <c r="H9" s="24"/>
    </row>
    <row r="10" spans="1:62" ht="225" hidden="1" outlineLevel="2" x14ac:dyDescent="0.25">
      <c r="A10" s="94"/>
      <c r="B10" s="37" t="s">
        <v>133</v>
      </c>
      <c r="C10" s="37" t="s">
        <v>135</v>
      </c>
      <c r="D10" s="37" t="s">
        <v>136</v>
      </c>
      <c r="G10" s="95"/>
      <c r="H10" s="24"/>
    </row>
    <row r="11" spans="1:62" hidden="1" outlineLevel="1" x14ac:dyDescent="0.25">
      <c r="A11" s="114">
        <v>2</v>
      </c>
      <c r="B11" s="47" t="s">
        <v>137</v>
      </c>
      <c r="C11" s="48"/>
      <c r="D11" s="47"/>
      <c r="E11" s="35"/>
      <c r="F11" s="35"/>
      <c r="G11" s="99"/>
      <c r="H11" s="35"/>
    </row>
    <row r="12" spans="1:62" ht="120" hidden="1" outlineLevel="2" x14ac:dyDescent="0.25">
      <c r="A12" s="94"/>
      <c r="B12" s="37" t="s">
        <v>138</v>
      </c>
      <c r="C12" s="37" t="s">
        <v>139</v>
      </c>
      <c r="D12" s="37" t="s">
        <v>140</v>
      </c>
      <c r="G12" s="95"/>
      <c r="H12" s="24"/>
    </row>
    <row r="13" spans="1:62" ht="120" hidden="1" outlineLevel="2" x14ac:dyDescent="0.25">
      <c r="A13" s="94"/>
      <c r="B13" s="37" t="s">
        <v>141</v>
      </c>
      <c r="C13" s="37" t="s">
        <v>142</v>
      </c>
      <c r="D13" s="37" t="s">
        <v>143</v>
      </c>
      <c r="G13" s="95"/>
      <c r="H13" s="24"/>
    </row>
    <row r="14" spans="1:62" s="5" customFormat="1" ht="105" hidden="1" outlineLevel="2" x14ac:dyDescent="0.25">
      <c r="A14" s="115"/>
      <c r="B14" s="51" t="s">
        <v>144</v>
      </c>
      <c r="C14" s="51" t="s">
        <v>145</v>
      </c>
      <c r="D14" s="51" t="s">
        <v>146</v>
      </c>
      <c r="E14" s="50"/>
      <c r="F14" s="50"/>
      <c r="G14" s="100"/>
      <c r="H14" s="50"/>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row>
    <row r="15" spans="1:62" ht="180" hidden="1" outlineLevel="2" x14ac:dyDescent="0.25">
      <c r="A15" s="94"/>
      <c r="B15" s="37" t="s">
        <v>147</v>
      </c>
      <c r="C15" s="46" t="s">
        <v>148</v>
      </c>
      <c r="D15" s="37" t="s">
        <v>140</v>
      </c>
      <c r="G15" s="95"/>
      <c r="H15" s="24"/>
    </row>
    <row r="16" spans="1:62" ht="180" hidden="1" outlineLevel="2" x14ac:dyDescent="0.25">
      <c r="A16" s="94"/>
      <c r="B16" s="37" t="s">
        <v>150</v>
      </c>
      <c r="C16" s="46" t="s">
        <v>148</v>
      </c>
      <c r="G16" s="95"/>
      <c r="H16" s="24"/>
    </row>
    <row r="17" spans="1:8" ht="150" hidden="1" outlineLevel="2" x14ac:dyDescent="0.25">
      <c r="A17" s="94"/>
      <c r="B17" s="37" t="s">
        <v>151</v>
      </c>
      <c r="C17" s="46" t="s">
        <v>152</v>
      </c>
      <c r="D17" s="37" t="s">
        <v>153</v>
      </c>
      <c r="G17" s="95"/>
      <c r="H17" s="24"/>
    </row>
    <row r="18" spans="1:8" s="49" customFormat="1" hidden="1" outlineLevel="1" x14ac:dyDescent="0.25">
      <c r="A18" s="114">
        <v>3</v>
      </c>
      <c r="B18" s="47" t="s">
        <v>154</v>
      </c>
      <c r="C18" s="48"/>
      <c r="D18" s="47"/>
      <c r="E18" s="35"/>
      <c r="F18" s="35"/>
      <c r="G18" s="99"/>
      <c r="H18" s="35"/>
    </row>
    <row r="19" spans="1:8" ht="120" hidden="1" outlineLevel="2" x14ac:dyDescent="0.25">
      <c r="A19" s="94"/>
      <c r="B19" s="37" t="s">
        <v>155</v>
      </c>
      <c r="C19" s="37" t="s">
        <v>139</v>
      </c>
      <c r="D19" s="37" t="s">
        <v>161</v>
      </c>
      <c r="G19" s="95"/>
      <c r="H19" s="24"/>
    </row>
    <row r="20" spans="1:8" ht="120" hidden="1" outlineLevel="2" x14ac:dyDescent="0.25">
      <c r="A20" s="94"/>
      <c r="B20" s="37" t="s">
        <v>156</v>
      </c>
      <c r="C20" s="37" t="s">
        <v>142</v>
      </c>
      <c r="D20" s="37" t="s">
        <v>143</v>
      </c>
      <c r="G20" s="95"/>
      <c r="H20" s="24"/>
    </row>
    <row r="21" spans="1:8" ht="105" hidden="1" outlineLevel="2" x14ac:dyDescent="0.25">
      <c r="A21" s="115"/>
      <c r="B21" s="51" t="s">
        <v>144</v>
      </c>
      <c r="C21" s="51" t="s">
        <v>145</v>
      </c>
      <c r="D21" s="51" t="s">
        <v>146</v>
      </c>
      <c r="E21" s="50"/>
      <c r="F21" s="50"/>
      <c r="G21" s="100"/>
      <c r="H21" s="50"/>
    </row>
    <row r="22" spans="1:8" ht="180" hidden="1" outlineLevel="2" x14ac:dyDescent="0.25">
      <c r="A22" s="94"/>
      <c r="B22" s="37" t="s">
        <v>157</v>
      </c>
      <c r="C22" s="46" t="s">
        <v>203</v>
      </c>
      <c r="D22" s="37" t="s">
        <v>161</v>
      </c>
      <c r="G22" s="95"/>
      <c r="H22" s="24"/>
    </row>
    <row r="23" spans="1:8" ht="180" hidden="1" outlineLevel="2" x14ac:dyDescent="0.25">
      <c r="A23" s="94"/>
      <c r="B23" s="37" t="s">
        <v>150</v>
      </c>
      <c r="C23" s="46" t="s">
        <v>203</v>
      </c>
      <c r="G23" s="95"/>
      <c r="H23" s="24"/>
    </row>
    <row r="24" spans="1:8" ht="150" hidden="1" outlineLevel="2" x14ac:dyDescent="0.25">
      <c r="A24" s="94"/>
      <c r="B24" s="37" t="s">
        <v>151</v>
      </c>
      <c r="C24" s="46" t="s">
        <v>152</v>
      </c>
      <c r="D24" s="37" t="s">
        <v>153</v>
      </c>
      <c r="G24" s="95"/>
      <c r="H24" s="24"/>
    </row>
    <row r="25" spans="1:8" hidden="1" outlineLevel="1" x14ac:dyDescent="0.25">
      <c r="A25" s="116">
        <v>4</v>
      </c>
      <c r="B25" s="47" t="s">
        <v>158</v>
      </c>
      <c r="C25" s="48"/>
      <c r="D25" s="47"/>
      <c r="E25" s="35"/>
      <c r="F25" s="35"/>
      <c r="G25" s="101"/>
      <c r="H25" s="52"/>
    </row>
    <row r="26" spans="1:8" s="38" customFormat="1" ht="30" hidden="1" outlineLevel="2" x14ac:dyDescent="0.25">
      <c r="A26" s="117"/>
      <c r="B26" s="54" t="s">
        <v>160</v>
      </c>
      <c r="C26" s="55"/>
      <c r="D26" s="54"/>
      <c r="E26" s="53"/>
      <c r="F26" s="53"/>
      <c r="G26" s="102"/>
      <c r="H26" s="53"/>
    </row>
    <row r="27" spans="1:8" ht="120" hidden="1" outlineLevel="2" x14ac:dyDescent="0.25">
      <c r="A27" s="19"/>
      <c r="B27" s="37" t="s">
        <v>159</v>
      </c>
      <c r="C27" s="37" t="s">
        <v>139</v>
      </c>
      <c r="D27" s="37" t="s">
        <v>161</v>
      </c>
      <c r="G27" s="21"/>
      <c r="H27" s="25"/>
    </row>
    <row r="28" spans="1:8" ht="120" hidden="1" outlineLevel="2" x14ac:dyDescent="0.25">
      <c r="A28" s="94"/>
      <c r="B28" s="37" t="s">
        <v>156</v>
      </c>
      <c r="C28" s="37" t="s">
        <v>142</v>
      </c>
      <c r="D28" s="37" t="s">
        <v>143</v>
      </c>
      <c r="G28" s="95"/>
      <c r="H28" s="24"/>
    </row>
    <row r="29" spans="1:8" ht="105" hidden="1" outlineLevel="2" x14ac:dyDescent="0.25">
      <c r="A29" s="115"/>
      <c r="B29" s="51" t="s">
        <v>144</v>
      </c>
      <c r="C29" s="51" t="s">
        <v>145</v>
      </c>
      <c r="D29" s="51" t="s">
        <v>162</v>
      </c>
      <c r="E29" s="50"/>
      <c r="F29" s="50"/>
      <c r="G29" s="100"/>
      <c r="H29" s="50"/>
    </row>
    <row r="30" spans="1:8" ht="180" hidden="1" outlineLevel="2" x14ac:dyDescent="0.25">
      <c r="A30" s="94"/>
      <c r="B30" s="37" t="s">
        <v>157</v>
      </c>
      <c r="C30" s="46" t="s">
        <v>148</v>
      </c>
      <c r="D30" s="37" t="s">
        <v>161</v>
      </c>
      <c r="G30" s="95"/>
      <c r="H30" s="24"/>
    </row>
    <row r="31" spans="1:8" ht="180" hidden="1" outlineLevel="2" x14ac:dyDescent="0.25">
      <c r="A31" s="94"/>
      <c r="B31" s="37" t="s">
        <v>150</v>
      </c>
      <c r="C31" s="46" t="s">
        <v>203</v>
      </c>
      <c r="G31" s="95"/>
      <c r="H31" s="24"/>
    </row>
    <row r="32" spans="1:8" ht="150" hidden="1" outlineLevel="2" x14ac:dyDescent="0.25">
      <c r="A32" s="94"/>
      <c r="B32" s="37" t="s">
        <v>151</v>
      </c>
      <c r="C32" s="46" t="s">
        <v>152</v>
      </c>
      <c r="D32" s="37" t="s">
        <v>153</v>
      </c>
      <c r="G32" s="95"/>
      <c r="H32" s="24"/>
    </row>
    <row r="33" spans="1:8" hidden="1" outlineLevel="1" x14ac:dyDescent="0.25">
      <c r="A33" s="32" t="s">
        <v>163</v>
      </c>
      <c r="B33" s="108"/>
      <c r="C33" s="96"/>
      <c r="D33" s="108"/>
      <c r="E33" s="109"/>
      <c r="F33" s="109"/>
      <c r="G33" s="28"/>
      <c r="H33" s="29"/>
    </row>
    <row r="34" spans="1:8" s="49" customFormat="1" hidden="1" outlineLevel="2" x14ac:dyDescent="0.25">
      <c r="A34" s="114">
        <v>1</v>
      </c>
      <c r="B34" s="47" t="s">
        <v>164</v>
      </c>
      <c r="C34" s="48"/>
      <c r="D34" s="47"/>
      <c r="E34" s="35"/>
      <c r="F34" s="35"/>
      <c r="G34" s="99"/>
      <c r="H34" s="35"/>
    </row>
    <row r="35" spans="1:8" ht="150" hidden="1" outlineLevel="2" x14ac:dyDescent="0.25">
      <c r="A35" s="94"/>
      <c r="B35" s="37" t="s">
        <v>168</v>
      </c>
      <c r="C35" s="37" t="s">
        <v>165</v>
      </c>
      <c r="D35" s="37" t="s">
        <v>166</v>
      </c>
      <c r="G35" s="95"/>
      <c r="H35" s="24"/>
    </row>
    <row r="36" spans="1:8" ht="180" hidden="1" outlineLevel="2" x14ac:dyDescent="0.25">
      <c r="A36" s="94"/>
      <c r="B36" s="37" t="s">
        <v>169</v>
      </c>
      <c r="C36" s="37" t="s">
        <v>167</v>
      </c>
      <c r="D36" s="37" t="s">
        <v>166</v>
      </c>
      <c r="G36" s="95"/>
      <c r="H36" s="24"/>
    </row>
    <row r="37" spans="1:8" ht="180" hidden="1" outlineLevel="2" x14ac:dyDescent="0.25">
      <c r="A37" s="94"/>
      <c r="B37" s="37" t="s">
        <v>170</v>
      </c>
      <c r="C37" s="37" t="s">
        <v>175</v>
      </c>
      <c r="D37" s="37" t="s">
        <v>166</v>
      </c>
      <c r="G37" s="95"/>
      <c r="H37" s="24"/>
    </row>
    <row r="38" spans="1:8" ht="210" hidden="1" outlineLevel="2" x14ac:dyDescent="0.25">
      <c r="A38" s="94"/>
      <c r="B38" s="37" t="s">
        <v>204</v>
      </c>
      <c r="C38" s="37" t="s">
        <v>171</v>
      </c>
      <c r="D38" s="37" t="s">
        <v>166</v>
      </c>
      <c r="G38" s="95"/>
      <c r="H38" s="24"/>
    </row>
    <row r="39" spans="1:8" ht="195" hidden="1" outlineLevel="2" x14ac:dyDescent="0.25">
      <c r="A39" s="94"/>
      <c r="B39" s="37" t="s">
        <v>172</v>
      </c>
      <c r="C39" s="37" t="s">
        <v>176</v>
      </c>
      <c r="D39" s="37" t="s">
        <v>166</v>
      </c>
      <c r="G39" s="95"/>
      <c r="H39" s="24"/>
    </row>
    <row r="40" spans="1:8" ht="165" hidden="1" outlineLevel="2" x14ac:dyDescent="0.25">
      <c r="A40" s="94"/>
      <c r="B40" s="37" t="s">
        <v>173</v>
      </c>
      <c r="C40" s="37" t="s">
        <v>177</v>
      </c>
      <c r="D40" s="37" t="s">
        <v>166</v>
      </c>
      <c r="G40" s="95"/>
      <c r="H40" s="24"/>
    </row>
    <row r="41" spans="1:8" ht="165" hidden="1" outlineLevel="2" x14ac:dyDescent="0.25">
      <c r="A41" s="94"/>
      <c r="B41" s="37" t="s">
        <v>174</v>
      </c>
      <c r="C41" s="37" t="s">
        <v>180</v>
      </c>
      <c r="D41" s="37" t="s">
        <v>166</v>
      </c>
      <c r="G41" s="95"/>
      <c r="H41" s="24"/>
    </row>
    <row r="42" spans="1:8" hidden="1" outlineLevel="1" x14ac:dyDescent="0.25">
      <c r="A42" s="114">
        <v>2</v>
      </c>
      <c r="B42" s="48" t="s">
        <v>178</v>
      </c>
      <c r="C42" s="48"/>
      <c r="D42" s="47"/>
      <c r="E42" s="35"/>
      <c r="F42" s="35"/>
      <c r="G42" s="99"/>
      <c r="H42" s="35"/>
    </row>
    <row r="43" spans="1:8" ht="165" hidden="1" outlineLevel="2" x14ac:dyDescent="0.25">
      <c r="A43" s="94"/>
      <c r="B43" s="37" t="s">
        <v>179</v>
      </c>
      <c r="C43" s="37" t="s">
        <v>181</v>
      </c>
      <c r="D43" s="37" t="s">
        <v>166</v>
      </c>
      <c r="G43" s="95"/>
      <c r="H43" s="24"/>
    </row>
    <row r="44" spans="1:8" ht="150" hidden="1" outlineLevel="2" x14ac:dyDescent="0.25">
      <c r="A44" s="94"/>
      <c r="B44" s="37" t="s">
        <v>182</v>
      </c>
      <c r="C44" s="37" t="s">
        <v>184</v>
      </c>
      <c r="D44" s="37" t="s">
        <v>166</v>
      </c>
      <c r="G44" s="95"/>
      <c r="H44" s="24"/>
    </row>
    <row r="45" spans="1:8" ht="150" hidden="1" outlineLevel="2" x14ac:dyDescent="0.25">
      <c r="A45" s="94"/>
      <c r="B45" s="37" t="s">
        <v>183</v>
      </c>
      <c r="C45" s="37" t="s">
        <v>185</v>
      </c>
      <c r="D45" s="37" t="s">
        <v>166</v>
      </c>
      <c r="G45" s="95"/>
      <c r="H45" s="24"/>
    </row>
    <row r="46" spans="1:8" ht="150" hidden="1" outlineLevel="2" x14ac:dyDescent="0.25">
      <c r="A46" s="94"/>
      <c r="B46" s="37" t="s">
        <v>186</v>
      </c>
      <c r="C46" s="37" t="s">
        <v>187</v>
      </c>
      <c r="D46" s="37" t="s">
        <v>166</v>
      </c>
      <c r="G46" s="95"/>
      <c r="H46" s="24"/>
    </row>
    <row r="47" spans="1:8" ht="180" hidden="1" outlineLevel="2" x14ac:dyDescent="0.25">
      <c r="A47" s="94"/>
      <c r="B47" s="37" t="s">
        <v>188</v>
      </c>
      <c r="C47" s="37" t="s">
        <v>189</v>
      </c>
      <c r="D47" s="37" t="s">
        <v>166</v>
      </c>
      <c r="G47" s="95"/>
      <c r="H47" s="24"/>
    </row>
    <row r="48" spans="1:8" hidden="1" outlineLevel="1" collapsed="1" x14ac:dyDescent="0.25">
      <c r="A48" s="114">
        <v>3</v>
      </c>
      <c r="B48" s="48" t="s">
        <v>190</v>
      </c>
      <c r="C48" s="48"/>
      <c r="D48" s="47"/>
      <c r="E48" s="35"/>
      <c r="F48" s="35"/>
      <c r="G48" s="99"/>
      <c r="H48" s="35"/>
    </row>
    <row r="49" spans="1:8" ht="165" hidden="1" outlineLevel="2" x14ac:dyDescent="0.25">
      <c r="A49" s="94"/>
      <c r="B49" s="37" t="s">
        <v>199</v>
      </c>
      <c r="C49" s="37" t="s">
        <v>200</v>
      </c>
      <c r="D49" s="37" t="s">
        <v>166</v>
      </c>
      <c r="G49" s="95"/>
      <c r="H49" s="24"/>
    </row>
    <row r="50" spans="1:8" ht="150" hidden="1" outlineLevel="2" x14ac:dyDescent="0.25">
      <c r="A50" s="94"/>
      <c r="B50" s="37" t="s">
        <v>191</v>
      </c>
      <c r="C50" s="37" t="s">
        <v>192</v>
      </c>
      <c r="D50" s="37" t="s">
        <v>166</v>
      </c>
      <c r="G50" s="95"/>
      <c r="H50" s="24"/>
    </row>
    <row r="51" spans="1:8" ht="150" hidden="1" outlineLevel="2" x14ac:dyDescent="0.25">
      <c r="A51" s="94"/>
      <c r="B51" s="37" t="s">
        <v>193</v>
      </c>
      <c r="C51" s="37" t="s">
        <v>194</v>
      </c>
      <c r="D51" s="37" t="s">
        <v>166</v>
      </c>
      <c r="G51" s="95"/>
      <c r="H51" s="24"/>
    </row>
    <row r="52" spans="1:8" ht="150" hidden="1" outlineLevel="2" x14ac:dyDescent="0.25">
      <c r="A52" s="94"/>
      <c r="B52" s="37" t="s">
        <v>195</v>
      </c>
      <c r="C52" s="37" t="s">
        <v>196</v>
      </c>
      <c r="D52" s="37" t="s">
        <v>166</v>
      </c>
      <c r="G52" s="95"/>
      <c r="H52" s="24"/>
    </row>
    <row r="53" spans="1:8" ht="180" hidden="1" outlineLevel="2" x14ac:dyDescent="0.25">
      <c r="A53" s="94"/>
      <c r="B53" s="37" t="s">
        <v>197</v>
      </c>
      <c r="C53" s="37" t="s">
        <v>198</v>
      </c>
      <c r="D53" s="37" t="s">
        <v>166</v>
      </c>
      <c r="G53" s="95"/>
      <c r="H53" s="24"/>
    </row>
    <row r="54" spans="1:8" collapsed="1" x14ac:dyDescent="0.25">
      <c r="A54" s="118" t="s">
        <v>304</v>
      </c>
      <c r="B54" s="74"/>
      <c r="C54" s="75"/>
      <c r="D54" s="74"/>
      <c r="E54" s="73"/>
      <c r="F54" s="73"/>
      <c r="G54" s="103"/>
      <c r="H54" s="73"/>
    </row>
    <row r="55" spans="1:8" ht="45" hidden="1" outlineLevel="1" x14ac:dyDescent="0.25">
      <c r="A55" s="94"/>
      <c r="B55" s="88" t="s">
        <v>205</v>
      </c>
      <c r="D55" s="88" t="s">
        <v>207</v>
      </c>
      <c r="G55" s="95"/>
      <c r="H55" s="24"/>
    </row>
    <row r="56" spans="1:8" ht="60" hidden="1" outlineLevel="1" x14ac:dyDescent="0.25">
      <c r="A56" s="94"/>
      <c r="B56" s="88" t="s">
        <v>206</v>
      </c>
      <c r="D56" s="88" t="s">
        <v>208</v>
      </c>
      <c r="G56" s="95"/>
      <c r="H56" s="24"/>
    </row>
    <row r="57" spans="1:8" hidden="1" outlineLevel="1" x14ac:dyDescent="0.25">
      <c r="A57" s="112"/>
      <c r="B57" s="123" t="s">
        <v>211</v>
      </c>
      <c r="C57" s="42"/>
      <c r="D57" s="45"/>
      <c r="E57" s="34"/>
      <c r="F57" s="34"/>
      <c r="G57" s="97"/>
      <c r="H57" s="34"/>
    </row>
    <row r="58" spans="1:8" ht="45" hidden="1" outlineLevel="1" x14ac:dyDescent="0.25">
      <c r="A58" s="94"/>
      <c r="B58" s="88" t="s">
        <v>212</v>
      </c>
      <c r="D58" s="88" t="s">
        <v>213</v>
      </c>
      <c r="G58" s="95"/>
      <c r="H58" s="24"/>
    </row>
    <row r="59" spans="1:8" ht="45" hidden="1" outlineLevel="1" x14ac:dyDescent="0.25">
      <c r="A59" s="94"/>
      <c r="B59" s="88" t="s">
        <v>214</v>
      </c>
      <c r="D59" s="88" t="s">
        <v>213</v>
      </c>
      <c r="G59" s="95"/>
      <c r="H59" s="24"/>
    </row>
    <row r="60" spans="1:8" hidden="1" outlineLevel="1" x14ac:dyDescent="0.25">
      <c r="A60" s="94"/>
      <c r="B60" s="124" t="s">
        <v>215</v>
      </c>
      <c r="G60" s="95"/>
      <c r="H60" s="24"/>
    </row>
    <row r="61" spans="1:8" ht="60" hidden="1" outlineLevel="1" x14ac:dyDescent="0.25">
      <c r="A61" s="94"/>
      <c r="B61" s="37" t="s">
        <v>305</v>
      </c>
      <c r="D61" s="88" t="s">
        <v>213</v>
      </c>
      <c r="G61" s="95"/>
      <c r="H61" s="24"/>
    </row>
    <row r="62" spans="1:8" ht="45" hidden="1" outlineLevel="1" x14ac:dyDescent="0.25">
      <c r="A62" s="94"/>
      <c r="B62" s="37" t="s">
        <v>306</v>
      </c>
      <c r="D62" s="88" t="s">
        <v>213</v>
      </c>
      <c r="G62" s="95"/>
      <c r="H62" s="24"/>
    </row>
    <row r="63" spans="1:8" hidden="1" outlineLevel="1" x14ac:dyDescent="0.25">
      <c r="A63" s="112"/>
      <c r="B63" s="123" t="s">
        <v>217</v>
      </c>
      <c r="C63" s="42"/>
      <c r="D63" s="45"/>
      <c r="E63" s="34"/>
      <c r="F63" s="34"/>
      <c r="G63" s="97"/>
      <c r="H63" s="34"/>
    </row>
    <row r="64" spans="1:8" ht="30" hidden="1" outlineLevel="1" x14ac:dyDescent="0.25">
      <c r="A64" s="94"/>
      <c r="B64" s="88" t="s">
        <v>218</v>
      </c>
      <c r="D64" s="88" t="s">
        <v>213</v>
      </c>
      <c r="G64" s="95"/>
      <c r="H64" s="24"/>
    </row>
    <row r="65" spans="1:8" hidden="1" outlineLevel="1" x14ac:dyDescent="0.25">
      <c r="A65" s="119"/>
      <c r="B65" s="77" t="s">
        <v>220</v>
      </c>
      <c r="C65" s="42"/>
      <c r="D65" s="45"/>
      <c r="E65" s="34"/>
      <c r="F65" s="34"/>
      <c r="G65" s="97"/>
      <c r="H65" s="34"/>
    </row>
    <row r="66" spans="1:8" ht="45" hidden="1" outlineLevel="1" x14ac:dyDescent="0.25">
      <c r="A66" s="94"/>
      <c r="B66" s="88" t="s">
        <v>55</v>
      </c>
      <c r="G66" s="95"/>
      <c r="H66" s="24"/>
    </row>
    <row r="67" spans="1:8" ht="60" hidden="1" outlineLevel="1" x14ac:dyDescent="0.25">
      <c r="A67" s="94"/>
      <c r="B67" s="125" t="s">
        <v>56</v>
      </c>
      <c r="C67" s="88" t="s">
        <v>219</v>
      </c>
      <c r="G67" s="95"/>
      <c r="H67" s="24"/>
    </row>
    <row r="68" spans="1:8" hidden="1" outlineLevel="1" x14ac:dyDescent="0.25">
      <c r="A68" s="112"/>
      <c r="B68" s="126" t="s">
        <v>221</v>
      </c>
      <c r="C68" s="42"/>
      <c r="D68" s="45"/>
      <c r="E68" s="34"/>
      <c r="F68" s="34"/>
      <c r="G68" s="97"/>
      <c r="H68" s="34"/>
    </row>
    <row r="69" spans="1:8" hidden="1" outlineLevel="1" x14ac:dyDescent="0.25">
      <c r="A69" s="94"/>
      <c r="B69" s="88" t="s">
        <v>222</v>
      </c>
      <c r="D69" s="88" t="s">
        <v>223</v>
      </c>
      <c r="G69" s="95"/>
      <c r="H69" s="24"/>
    </row>
    <row r="70" spans="1:8" ht="30" hidden="1" outlineLevel="1" x14ac:dyDescent="0.25">
      <c r="A70" s="94"/>
      <c r="B70" s="88" t="s">
        <v>225</v>
      </c>
      <c r="D70" s="88" t="s">
        <v>224</v>
      </c>
      <c r="G70" s="95"/>
      <c r="H70" s="24"/>
    </row>
    <row r="71" spans="1:8" hidden="1" outlineLevel="1" x14ac:dyDescent="0.25">
      <c r="A71" s="112"/>
      <c r="B71" s="123" t="s">
        <v>226</v>
      </c>
      <c r="C71" s="42"/>
      <c r="D71" s="45"/>
      <c r="E71" s="34"/>
      <c r="F71" s="34"/>
      <c r="G71" s="97"/>
      <c r="H71" s="34"/>
    </row>
    <row r="72" spans="1:8" hidden="1" outlineLevel="1" x14ac:dyDescent="0.25">
      <c r="A72" s="94"/>
      <c r="B72" s="88" t="s">
        <v>227</v>
      </c>
      <c r="G72" s="95"/>
      <c r="H72" s="24"/>
    </row>
    <row r="73" spans="1:8" hidden="1" outlineLevel="1" x14ac:dyDescent="0.25">
      <c r="A73" s="94"/>
      <c r="B73" s="125" t="s">
        <v>228</v>
      </c>
      <c r="G73" s="95"/>
      <c r="H73" s="24"/>
    </row>
    <row r="74" spans="1:8" hidden="1" outlineLevel="1" x14ac:dyDescent="0.25">
      <c r="A74" s="94"/>
      <c r="B74" s="88" t="s">
        <v>229</v>
      </c>
      <c r="G74" s="95"/>
      <c r="H74" s="24"/>
    </row>
    <row r="75" spans="1:8" ht="45" hidden="1" outlineLevel="1" x14ac:dyDescent="0.25">
      <c r="A75" s="94"/>
      <c r="B75" s="88" t="s">
        <v>230</v>
      </c>
      <c r="G75" s="95"/>
      <c r="H75" s="24"/>
    </row>
    <row r="76" spans="1:8" collapsed="1" x14ac:dyDescent="0.25">
      <c r="A76" s="120" t="s">
        <v>307</v>
      </c>
      <c r="B76" s="80"/>
      <c r="C76" s="81"/>
      <c r="D76" s="80"/>
      <c r="E76" s="79"/>
      <c r="F76" s="79"/>
      <c r="G76" s="104"/>
      <c r="H76" s="79"/>
    </row>
    <row r="77" spans="1:8" hidden="1" outlineLevel="1" x14ac:dyDescent="0.25">
      <c r="A77" s="82" t="s">
        <v>234</v>
      </c>
      <c r="B77" s="83"/>
      <c r="C77" s="84"/>
      <c r="D77" s="83"/>
      <c r="E77" s="85"/>
      <c r="F77" s="85"/>
      <c r="G77" s="105"/>
      <c r="H77" s="85"/>
    </row>
    <row r="78" spans="1:8" hidden="1" outlineLevel="1" x14ac:dyDescent="0.25">
      <c r="A78" s="112"/>
      <c r="B78" s="76" t="s">
        <v>235</v>
      </c>
      <c r="C78" s="42"/>
      <c r="D78" s="45"/>
      <c r="E78" s="34"/>
      <c r="F78" s="34"/>
      <c r="G78" s="97"/>
      <c r="H78" s="34"/>
    </row>
    <row r="79" spans="1:8" ht="30" hidden="1" outlineLevel="1" x14ac:dyDescent="0.25">
      <c r="A79" s="94"/>
      <c r="B79" s="37" t="s">
        <v>233</v>
      </c>
      <c r="D79" s="88" t="s">
        <v>302</v>
      </c>
      <c r="G79" s="95"/>
      <c r="H79" s="24"/>
    </row>
    <row r="80" spans="1:8" hidden="1" outlineLevel="1" x14ac:dyDescent="0.25">
      <c r="A80" s="112"/>
      <c r="B80" s="77" t="s">
        <v>236</v>
      </c>
      <c r="C80" s="42"/>
      <c r="D80" s="45"/>
      <c r="E80" s="34"/>
      <c r="F80" s="34"/>
      <c r="G80" s="97"/>
      <c r="H80" s="34"/>
    </row>
    <row r="81" spans="1:8" ht="30" hidden="1" outlineLevel="1" x14ac:dyDescent="0.25">
      <c r="A81" s="94"/>
      <c r="B81" s="88" t="s">
        <v>308</v>
      </c>
      <c r="G81" s="95"/>
      <c r="H81" s="24"/>
    </row>
    <row r="82" spans="1:8" hidden="1" outlineLevel="1" x14ac:dyDescent="0.25">
      <c r="A82" s="94"/>
      <c r="B82" s="78" t="s">
        <v>251</v>
      </c>
      <c r="G82" s="95"/>
      <c r="H82" s="24"/>
    </row>
    <row r="83" spans="1:8" hidden="1" outlineLevel="1" x14ac:dyDescent="0.25">
      <c r="A83" s="86"/>
      <c r="B83" s="76" t="s">
        <v>237</v>
      </c>
      <c r="C83" s="42"/>
      <c r="D83" s="45"/>
      <c r="E83" s="34"/>
      <c r="F83" s="34"/>
      <c r="G83" s="97"/>
      <c r="H83" s="34"/>
    </row>
    <row r="84" spans="1:8" ht="30" hidden="1" outlineLevel="1" x14ac:dyDescent="0.25">
      <c r="A84" s="94"/>
      <c r="B84" s="88" t="s">
        <v>309</v>
      </c>
      <c r="G84" s="95"/>
      <c r="H84" s="24"/>
    </row>
    <row r="85" spans="1:8" ht="30" hidden="1" outlineLevel="1" x14ac:dyDescent="0.25">
      <c r="A85" s="13"/>
      <c r="B85" s="88" t="s">
        <v>280</v>
      </c>
      <c r="G85" s="15"/>
      <c r="H85" s="68"/>
    </row>
    <row r="86" spans="1:8" hidden="1" outlineLevel="1" x14ac:dyDescent="0.25">
      <c r="A86" s="121" t="s">
        <v>252</v>
      </c>
      <c r="B86" s="89"/>
      <c r="C86" s="84"/>
      <c r="D86" s="83"/>
      <c r="E86" s="85"/>
      <c r="F86" s="85"/>
      <c r="G86" s="105"/>
      <c r="H86" s="85"/>
    </row>
    <row r="87" spans="1:8" hidden="1" outlineLevel="1" x14ac:dyDescent="0.25">
      <c r="A87" s="122"/>
      <c r="B87" s="77" t="s">
        <v>253</v>
      </c>
      <c r="C87" s="42"/>
      <c r="D87" s="45"/>
      <c r="E87" s="77"/>
      <c r="F87" s="77"/>
      <c r="G87" s="106"/>
      <c r="H87" s="87"/>
    </row>
    <row r="88" spans="1:8" hidden="1" outlineLevel="1" x14ac:dyDescent="0.25">
      <c r="A88" s="94"/>
      <c r="B88" s="37" t="s">
        <v>255</v>
      </c>
      <c r="G88" s="95"/>
      <c r="H88" s="24"/>
    </row>
    <row r="89" spans="1:8" ht="30" hidden="1" outlineLevel="1" x14ac:dyDescent="0.25">
      <c r="A89" s="94"/>
      <c r="B89" s="88" t="s">
        <v>254</v>
      </c>
      <c r="G89" s="95"/>
      <c r="H89" s="24"/>
    </row>
    <row r="90" spans="1:8" hidden="1" outlineLevel="1" x14ac:dyDescent="0.25">
      <c r="A90" s="94"/>
      <c r="B90" s="24" t="s">
        <v>256</v>
      </c>
      <c r="G90" s="95"/>
      <c r="H90" s="24"/>
    </row>
    <row r="91" spans="1:8" hidden="1" outlineLevel="1" x14ac:dyDescent="0.25">
      <c r="A91" s="94"/>
      <c r="B91" s="24" t="s">
        <v>257</v>
      </c>
      <c r="G91" s="95"/>
      <c r="H91" s="24"/>
    </row>
    <row r="92" spans="1:8" hidden="1" outlineLevel="1" x14ac:dyDescent="0.25">
      <c r="A92" s="82" t="s">
        <v>258</v>
      </c>
      <c r="B92" s="83"/>
      <c r="C92" s="84"/>
      <c r="D92" s="83"/>
      <c r="E92" s="85"/>
      <c r="F92" s="85"/>
      <c r="G92" s="105"/>
      <c r="H92" s="85"/>
    </row>
    <row r="93" spans="1:8" hidden="1" outlineLevel="1" x14ac:dyDescent="0.25">
      <c r="A93" s="112"/>
      <c r="B93" s="76" t="s">
        <v>259</v>
      </c>
      <c r="C93" s="42"/>
      <c r="D93" s="45"/>
      <c r="E93" s="34"/>
      <c r="F93" s="34"/>
      <c r="G93" s="97"/>
      <c r="H93" s="34"/>
    </row>
    <row r="94" spans="1:8" hidden="1" outlineLevel="1" x14ac:dyDescent="0.25">
      <c r="A94" s="112"/>
      <c r="B94" s="76" t="s">
        <v>260</v>
      </c>
      <c r="C94" s="42"/>
      <c r="D94" s="45"/>
      <c r="E94" s="34"/>
      <c r="F94" s="34"/>
      <c r="G94" s="97"/>
      <c r="H94" s="34"/>
    </row>
    <row r="95" spans="1:8" ht="30" hidden="1" outlineLevel="1" x14ac:dyDescent="0.25">
      <c r="A95" s="112"/>
      <c r="B95" s="76" t="s">
        <v>261</v>
      </c>
      <c r="C95" s="42"/>
      <c r="D95" s="45"/>
      <c r="E95" s="34"/>
      <c r="F95" s="34"/>
      <c r="G95" s="97"/>
      <c r="H95" s="34"/>
    </row>
    <row r="96" spans="1:8" hidden="1" outlineLevel="1" x14ac:dyDescent="0.25">
      <c r="A96" s="94"/>
      <c r="B96" s="88" t="s">
        <v>263</v>
      </c>
      <c r="C96" s="88"/>
      <c r="D96" s="88"/>
      <c r="G96" s="95"/>
      <c r="H96" s="24"/>
    </row>
    <row r="97" spans="1:8" hidden="1" outlineLevel="1" x14ac:dyDescent="0.25">
      <c r="A97" s="94"/>
      <c r="B97" s="88" t="s">
        <v>262</v>
      </c>
      <c r="C97" s="88"/>
      <c r="D97" s="88"/>
      <c r="G97" s="95"/>
      <c r="H97" s="24"/>
    </row>
    <row r="98" spans="1:8" hidden="1" outlineLevel="1" x14ac:dyDescent="0.25">
      <c r="A98" s="94"/>
      <c r="B98" s="88" t="s">
        <v>264</v>
      </c>
      <c r="C98" s="88"/>
      <c r="D98" s="88"/>
      <c r="G98" s="95"/>
      <c r="H98" s="24"/>
    </row>
    <row r="99" spans="1:8" hidden="1" outlineLevel="1" x14ac:dyDescent="0.25">
      <c r="A99" s="112"/>
      <c r="B99" s="76" t="s">
        <v>265</v>
      </c>
      <c r="C99" s="76"/>
      <c r="D99" s="76"/>
      <c r="E99" s="34"/>
      <c r="F99" s="34"/>
      <c r="G99" s="97"/>
      <c r="H99" s="24"/>
    </row>
    <row r="100" spans="1:8" ht="45" hidden="1" outlineLevel="1" x14ac:dyDescent="0.25">
      <c r="A100" s="94"/>
      <c r="B100" s="88" t="s">
        <v>281</v>
      </c>
      <c r="C100" s="88"/>
      <c r="D100" s="88"/>
      <c r="G100" s="95"/>
      <c r="H100" s="24"/>
    </row>
    <row r="101" spans="1:8" ht="30" hidden="1" outlineLevel="1" x14ac:dyDescent="0.25">
      <c r="A101" s="94"/>
      <c r="B101" s="88" t="s">
        <v>266</v>
      </c>
      <c r="C101" s="88"/>
      <c r="D101" s="88"/>
      <c r="G101" s="95"/>
      <c r="H101" s="24"/>
    </row>
    <row r="102" spans="1:8" ht="30" hidden="1" outlineLevel="1" x14ac:dyDescent="0.25">
      <c r="A102" s="94"/>
      <c r="B102" s="88" t="s">
        <v>267</v>
      </c>
      <c r="C102" s="88"/>
      <c r="D102" s="88"/>
      <c r="G102" s="95"/>
      <c r="H102" s="24"/>
    </row>
    <row r="103" spans="1:8" hidden="1" outlineLevel="1" x14ac:dyDescent="0.25">
      <c r="A103" s="90" t="s">
        <v>282</v>
      </c>
      <c r="B103" s="91"/>
      <c r="C103" s="92"/>
      <c r="D103" s="91"/>
      <c r="E103" s="93"/>
      <c r="F103" s="93"/>
      <c r="G103" s="107"/>
      <c r="H103" s="93"/>
    </row>
    <row r="104" spans="1:8" ht="45" hidden="1" outlineLevel="1" x14ac:dyDescent="0.25">
      <c r="A104" s="94"/>
      <c r="B104" s="88" t="s">
        <v>283</v>
      </c>
      <c r="D104" s="88" t="s">
        <v>268</v>
      </c>
      <c r="G104" s="24"/>
      <c r="H104" s="24"/>
    </row>
    <row r="105" spans="1:8" ht="60" hidden="1" outlineLevel="1" x14ac:dyDescent="0.25">
      <c r="A105" s="94"/>
      <c r="B105" s="88" t="s">
        <v>284</v>
      </c>
      <c r="D105" s="88" t="s">
        <v>285</v>
      </c>
      <c r="G105" s="24"/>
      <c r="H105" s="24"/>
    </row>
    <row r="106" spans="1:8" ht="45" hidden="1" outlineLevel="1" x14ac:dyDescent="0.25">
      <c r="A106" s="94"/>
      <c r="B106" s="88" t="s">
        <v>289</v>
      </c>
      <c r="D106" s="88" t="s">
        <v>290</v>
      </c>
      <c r="G106" s="24"/>
      <c r="H106" s="24"/>
    </row>
    <row r="107" spans="1:8" ht="30" hidden="1" outlineLevel="1" x14ac:dyDescent="0.25">
      <c r="A107" s="94"/>
      <c r="B107" s="88" t="s">
        <v>286</v>
      </c>
      <c r="D107" s="88" t="s">
        <v>287</v>
      </c>
      <c r="G107" s="24"/>
      <c r="H107" s="24"/>
    </row>
    <row r="108" spans="1:8" ht="30" hidden="1" outlineLevel="1" x14ac:dyDescent="0.25">
      <c r="A108" s="94"/>
      <c r="B108" s="88"/>
      <c r="D108" s="88" t="s">
        <v>288</v>
      </c>
      <c r="G108" s="24"/>
      <c r="H108" s="24"/>
    </row>
    <row r="109" spans="1:8" hidden="1" outlineLevel="1" x14ac:dyDescent="0.25">
      <c r="A109" s="90" t="s">
        <v>269</v>
      </c>
      <c r="B109" s="91"/>
      <c r="C109" s="92"/>
      <c r="D109" s="91"/>
      <c r="E109" s="93"/>
      <c r="F109" s="93"/>
      <c r="G109" s="107"/>
      <c r="H109" s="93"/>
    </row>
    <row r="110" spans="1:8" ht="30" hidden="1" outlineLevel="1" x14ac:dyDescent="0.25">
      <c r="A110" s="94"/>
      <c r="B110" s="88" t="s">
        <v>270</v>
      </c>
      <c r="D110" s="88" t="s">
        <v>271</v>
      </c>
      <c r="G110" s="95"/>
      <c r="H110" s="24"/>
    </row>
    <row r="111" spans="1:8" ht="60" hidden="1" outlineLevel="1" x14ac:dyDescent="0.25">
      <c r="A111" s="94"/>
      <c r="B111" s="88" t="s">
        <v>272</v>
      </c>
      <c r="D111" s="88" t="s">
        <v>271</v>
      </c>
      <c r="G111" s="95"/>
      <c r="H111" s="24"/>
    </row>
    <row r="112" spans="1:8" ht="30" hidden="1" outlineLevel="1" x14ac:dyDescent="0.25">
      <c r="A112" s="94"/>
      <c r="B112" s="88" t="s">
        <v>273</v>
      </c>
      <c r="C112" s="24"/>
      <c r="D112" s="88"/>
      <c r="G112" s="95"/>
      <c r="H112" s="24"/>
    </row>
    <row r="113" spans="1:8" ht="30" hidden="1" outlineLevel="1" x14ac:dyDescent="0.25">
      <c r="A113" s="94"/>
      <c r="B113" s="125" t="s">
        <v>274</v>
      </c>
      <c r="C113" s="24"/>
      <c r="D113" s="88"/>
      <c r="G113" s="95"/>
      <c r="H113" s="24"/>
    </row>
    <row r="114" spans="1:8" hidden="1" outlineLevel="1" x14ac:dyDescent="0.25">
      <c r="A114" s="90" t="s">
        <v>291</v>
      </c>
      <c r="B114" s="91"/>
      <c r="C114" s="92"/>
      <c r="D114" s="91"/>
      <c r="E114" s="93"/>
      <c r="F114" s="93"/>
      <c r="G114" s="107"/>
      <c r="H114" s="93"/>
    </row>
    <row r="115" spans="1:8" hidden="1" outlineLevel="1" x14ac:dyDescent="0.25">
      <c r="A115" s="94"/>
      <c r="B115" s="4" t="s">
        <v>292</v>
      </c>
      <c r="G115" s="95"/>
      <c r="H115" s="24"/>
    </row>
    <row r="116" spans="1:8" hidden="1" outlineLevel="1" x14ac:dyDescent="0.25">
      <c r="A116" s="94"/>
      <c r="B116" s="37" t="s">
        <v>310</v>
      </c>
      <c r="D116" t="s">
        <v>293</v>
      </c>
      <c r="G116" s="95"/>
      <c r="H116" s="24"/>
    </row>
    <row r="117" spans="1:8" ht="30" hidden="1" outlineLevel="1" x14ac:dyDescent="0.25">
      <c r="A117" s="94"/>
      <c r="B117" s="37" t="s">
        <v>311</v>
      </c>
      <c r="G117" s="95"/>
      <c r="H117" s="24"/>
    </row>
    <row r="118" spans="1:8" ht="30" hidden="1" outlineLevel="1" x14ac:dyDescent="0.25">
      <c r="A118" s="94"/>
      <c r="B118" s="37" t="s">
        <v>312</v>
      </c>
      <c r="G118" s="95"/>
      <c r="H118" s="24"/>
    </row>
    <row r="119" spans="1:8" hidden="1" outlineLevel="1" x14ac:dyDescent="0.25">
      <c r="A119" s="90" t="s">
        <v>294</v>
      </c>
      <c r="B119" s="91"/>
      <c r="C119" s="92"/>
      <c r="D119" s="91"/>
      <c r="E119" s="93"/>
      <c r="F119" s="93"/>
      <c r="G119" s="107"/>
      <c r="H119" s="93"/>
    </row>
    <row r="120" spans="1:8" ht="30" hidden="1" outlineLevel="1" x14ac:dyDescent="0.25">
      <c r="A120" s="94"/>
      <c r="B120" s="88" t="s">
        <v>295</v>
      </c>
      <c r="D120" s="24" t="s">
        <v>296</v>
      </c>
      <c r="G120" s="24"/>
      <c r="H120" s="24"/>
    </row>
    <row r="121" spans="1:8" ht="30" hidden="1" outlineLevel="1" x14ac:dyDescent="0.25">
      <c r="A121" s="94"/>
      <c r="B121" s="88" t="s">
        <v>297</v>
      </c>
      <c r="D121" s="24" t="s">
        <v>296</v>
      </c>
      <c r="G121" s="24"/>
      <c r="H121" s="24"/>
    </row>
    <row r="122" spans="1:8" hidden="1" outlineLevel="1" x14ac:dyDescent="0.25">
      <c r="A122" s="90" t="s">
        <v>298</v>
      </c>
      <c r="B122" s="91"/>
      <c r="C122" s="92"/>
      <c r="D122" s="91"/>
      <c r="E122" s="93"/>
      <c r="F122" s="93"/>
      <c r="G122" s="107"/>
      <c r="H122" s="93"/>
    </row>
    <row r="123" spans="1:8" ht="30" hidden="1" outlineLevel="1" x14ac:dyDescent="0.25">
      <c r="A123" s="94"/>
      <c r="B123" s="88" t="s">
        <v>299</v>
      </c>
      <c r="G123" s="95"/>
      <c r="H123" s="24"/>
    </row>
    <row r="124" spans="1:8" hidden="1" outlineLevel="1" x14ac:dyDescent="0.25">
      <c r="A124" s="94"/>
      <c r="B124" t="s">
        <v>300</v>
      </c>
      <c r="G124" s="95"/>
      <c r="H124" s="24"/>
    </row>
    <row r="125" spans="1:8" collapsed="1" x14ac:dyDescent="0.25">
      <c r="A125" s="94"/>
      <c r="G125" s="95"/>
      <c r="H125" s="24"/>
    </row>
    <row r="126" spans="1:8" x14ac:dyDescent="0.25">
      <c r="A126" s="94"/>
      <c r="G126" s="95"/>
      <c r="H126" s="24"/>
    </row>
    <row r="127" spans="1:8" x14ac:dyDescent="0.25">
      <c r="A127" s="94"/>
      <c r="G127" s="95"/>
      <c r="H127" s="24"/>
    </row>
    <row r="128" spans="1:8" x14ac:dyDescent="0.25">
      <c r="A128" s="94"/>
      <c r="G128" s="95"/>
      <c r="H128" s="24"/>
    </row>
    <row r="129" spans="1:8" x14ac:dyDescent="0.25">
      <c r="A129" s="94"/>
      <c r="G129" s="95"/>
      <c r="H129" s="24"/>
    </row>
    <row r="130" spans="1:8" x14ac:dyDescent="0.25">
      <c r="A130" s="94"/>
      <c r="G130" s="95"/>
      <c r="H130" s="24"/>
    </row>
    <row r="131" spans="1:8" x14ac:dyDescent="0.25">
      <c r="A131" s="94"/>
      <c r="G131" s="95"/>
      <c r="H131" s="24"/>
    </row>
    <row r="132" spans="1:8" x14ac:dyDescent="0.25">
      <c r="A132" s="94"/>
      <c r="G132" s="95"/>
      <c r="H132" s="24"/>
    </row>
    <row r="133" spans="1:8" x14ac:dyDescent="0.25">
      <c r="A133" s="94"/>
      <c r="G133" s="95"/>
      <c r="H133" s="24"/>
    </row>
    <row r="134" spans="1:8" x14ac:dyDescent="0.25">
      <c r="A134" s="94"/>
      <c r="G134" s="95"/>
      <c r="H134" s="24"/>
    </row>
    <row r="135" spans="1:8" x14ac:dyDescent="0.25">
      <c r="A135" s="94"/>
      <c r="G135" s="95"/>
      <c r="H135" s="24"/>
    </row>
    <row r="136" spans="1:8" x14ac:dyDescent="0.25">
      <c r="A136" s="94"/>
      <c r="G136" s="95"/>
      <c r="H136" s="24"/>
    </row>
    <row r="137" spans="1:8" x14ac:dyDescent="0.25">
      <c r="A137" s="94"/>
      <c r="G137" s="95"/>
      <c r="H137" s="24"/>
    </row>
    <row r="138" spans="1:8" x14ac:dyDescent="0.25">
      <c r="A138" s="94"/>
      <c r="G138" s="95"/>
      <c r="H138" s="24"/>
    </row>
    <row r="139" spans="1:8" x14ac:dyDescent="0.25">
      <c r="A139" s="94"/>
      <c r="G139" s="95"/>
      <c r="H139" s="24"/>
    </row>
    <row r="140" spans="1:8" x14ac:dyDescent="0.25">
      <c r="A140" s="94"/>
      <c r="G140" s="95"/>
      <c r="H140" s="24"/>
    </row>
    <row r="141" spans="1:8" x14ac:dyDescent="0.25">
      <c r="A141" s="94"/>
      <c r="G141" s="95"/>
      <c r="H141" s="24"/>
    </row>
    <row r="142" spans="1:8" x14ac:dyDescent="0.25">
      <c r="A142" s="94"/>
      <c r="G142" s="95"/>
      <c r="H142" s="24"/>
    </row>
    <row r="143" spans="1:8" x14ac:dyDescent="0.25">
      <c r="A143" s="94"/>
      <c r="G143" s="95"/>
      <c r="H143" s="24"/>
    </row>
    <row r="144" spans="1:8" x14ac:dyDescent="0.25">
      <c r="A144" s="94"/>
      <c r="G144" s="95"/>
      <c r="H144" s="24"/>
    </row>
    <row r="145" spans="1:8" x14ac:dyDescent="0.25">
      <c r="A145" s="94"/>
      <c r="G145" s="95"/>
      <c r="H145" s="24"/>
    </row>
    <row r="146" spans="1:8" x14ac:dyDescent="0.25">
      <c r="A146" s="94"/>
      <c r="G146" s="95"/>
      <c r="H146" s="24"/>
    </row>
    <row r="147" spans="1:8" x14ac:dyDescent="0.25">
      <c r="A147" s="94"/>
      <c r="G147" s="95"/>
      <c r="H147" s="24"/>
    </row>
    <row r="148" spans="1:8" x14ac:dyDescent="0.25">
      <c r="A148" s="94"/>
      <c r="G148" s="95"/>
      <c r="H148" s="2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1262E-26C5-4348-AFD2-0E290B9AB96D}">
  <dimension ref="C2:I7"/>
  <sheetViews>
    <sheetView workbookViewId="0"/>
  </sheetViews>
  <sheetFormatPr defaultRowHeight="15" x14ac:dyDescent="0.25"/>
  <cols>
    <col min="3" max="3" width="25.85546875" customWidth="1"/>
    <col min="5" max="5" width="35.85546875" bestFit="1" customWidth="1"/>
    <col min="6" max="6" width="5.85546875" customWidth="1"/>
    <col min="7" max="7" width="43.28515625" customWidth="1"/>
    <col min="9" max="9" width="35.85546875" bestFit="1" customWidth="1"/>
  </cols>
  <sheetData>
    <row r="2" spans="3:9" x14ac:dyDescent="0.25">
      <c r="C2" t="s">
        <v>201</v>
      </c>
      <c r="G2" t="s">
        <v>202</v>
      </c>
    </row>
    <row r="3" spans="3:9" ht="90" x14ac:dyDescent="0.25">
      <c r="C3" s="37" t="s">
        <v>142</v>
      </c>
      <c r="D3">
        <f>FIND("1",$C$3,1)</f>
        <v>1</v>
      </c>
      <c r="E3" t="str">
        <f>MID($C$3,D3+3,D4-D3-3)</f>
        <v xml:space="preserve">Đăng nhập bằng user có quyền quản tri
</v>
      </c>
      <c r="G3" s="46" t="s">
        <v>148</v>
      </c>
      <c r="H3">
        <f>FIND("1",$C$3,1)</f>
        <v>1</v>
      </c>
      <c r="I3" t="str">
        <f>MID($G$3,H3+3,H4-H3-3)</f>
        <v xml:space="preserve">Đăng nhập bằng user có quyền quản tri
</v>
      </c>
    </row>
    <row r="4" spans="3:9" x14ac:dyDescent="0.25">
      <c r="D4">
        <f>FIND("2",$C$3,1)</f>
        <v>42</v>
      </c>
      <c r="E4" t="str">
        <f>MID($C$3,D4+3,D5-D4-3)</f>
        <v xml:space="preserve">Trên form khai báo
</v>
      </c>
      <c r="H4">
        <f>FIND("2",$C$3,1)</f>
        <v>42</v>
      </c>
      <c r="I4" t="str">
        <f>MID($C$3,H4+3,H5-H4-3)</f>
        <v xml:space="preserve">Trên form khai báo
</v>
      </c>
    </row>
    <row r="5" spans="3:9" x14ac:dyDescent="0.25">
      <c r="D5">
        <f>FIND("3",$C$3,1)</f>
        <v>64</v>
      </c>
      <c r="E5" t="str">
        <f>MID($C$3,D5+3,D6-D5-3)</f>
        <v xml:space="preserve">Upload file  khác dạng (.png)
</v>
      </c>
      <c r="H5">
        <f>FIND("3",$C$3,1)</f>
        <v>64</v>
      </c>
      <c r="I5" t="str">
        <f>MID($C$3,H5+3,H6-H5-3)</f>
        <v xml:space="preserve">Upload file  khác dạng (.png)
</v>
      </c>
    </row>
    <row r="6" spans="3:9" x14ac:dyDescent="0.25">
      <c r="D6">
        <f>FIND("4",$C$3,1)</f>
        <v>97</v>
      </c>
      <c r="E6" t="str">
        <f>MID($C$3,D6+3,D7-D6-2)</f>
        <v>nhấn lưu</v>
      </c>
      <c r="H6">
        <f>FIND("4",$C$3,1)</f>
        <v>97</v>
      </c>
      <c r="I6" t="e">
        <f>MID($C$3,H6+3,H7-H6-3)</f>
        <v>#VALUE!</v>
      </c>
    </row>
    <row r="7" spans="3:9" x14ac:dyDescent="0.25">
      <c r="D7">
        <f>LEN(C3)</f>
        <v>107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497CA-4BC4-4466-B9FB-5261E094F111}">
  <dimension ref="B3:M29"/>
  <sheetViews>
    <sheetView showGridLines="0" topLeftCell="B3" zoomScaleNormal="100" workbookViewId="0">
      <selection activeCell="M3" sqref="M3"/>
    </sheetView>
  </sheetViews>
  <sheetFormatPr defaultRowHeight="15" x14ac:dyDescent="0.25"/>
  <cols>
    <col min="2" max="2" width="6.28515625" style="141" bestFit="1" customWidth="1"/>
    <col min="3" max="3" width="14.42578125" style="141" customWidth="1"/>
    <col min="4" max="4" width="56" style="141" bestFit="1" customWidth="1"/>
    <col min="5" max="5" width="11.85546875" style="141" customWidth="1"/>
    <col min="6" max="6" width="12.5703125" style="141" customWidth="1"/>
    <col min="7" max="7" width="8.5703125" customWidth="1"/>
    <col min="8" max="8" width="12.7109375" hidden="1" customWidth="1"/>
    <col min="9" max="9" width="12.42578125" style="4" hidden="1" customWidth="1"/>
    <col min="10" max="10" width="23.5703125" hidden="1" customWidth="1"/>
    <col min="11" max="12" width="12.42578125" style="4" customWidth="1"/>
    <col min="13" max="13" width="23.5703125" customWidth="1"/>
  </cols>
  <sheetData>
    <row r="3" spans="2:13" x14ac:dyDescent="0.25">
      <c r="B3" s="141" t="s">
        <v>403</v>
      </c>
      <c r="C3" s="141" t="s">
        <v>404</v>
      </c>
      <c r="D3" s="141" t="s">
        <v>405</v>
      </c>
      <c r="E3" s="141" t="s">
        <v>409</v>
      </c>
      <c r="F3" s="141" t="s">
        <v>427</v>
      </c>
      <c r="G3" t="s">
        <v>406</v>
      </c>
      <c r="H3" t="s">
        <v>407</v>
      </c>
      <c r="I3" t="s">
        <v>438</v>
      </c>
      <c r="J3" s="4" t="s">
        <v>436</v>
      </c>
      <c r="K3" t="s">
        <v>439</v>
      </c>
      <c r="L3" t="s">
        <v>440</v>
      </c>
      <c r="M3" s="4" t="s">
        <v>442</v>
      </c>
    </row>
    <row r="4" spans="2:13" x14ac:dyDescent="0.25">
      <c r="B4" s="141">
        <v>1</v>
      </c>
      <c r="C4" s="141" t="s">
        <v>419</v>
      </c>
      <c r="D4" s="141" t="s">
        <v>408</v>
      </c>
      <c r="E4" s="141" t="s">
        <v>410</v>
      </c>
      <c r="F4" s="141" t="s">
        <v>411</v>
      </c>
      <c r="H4" t="s">
        <v>437</v>
      </c>
      <c r="I4" t="s">
        <v>411</v>
      </c>
      <c r="J4" s="4"/>
      <c r="K4" t="s">
        <v>443</v>
      </c>
      <c r="L4" s="156" t="s">
        <v>411</v>
      </c>
      <c r="M4" s="4"/>
    </row>
    <row r="5" spans="2:13" x14ac:dyDescent="0.25">
      <c r="B5" s="141">
        <v>2</v>
      </c>
      <c r="C5" s="141" t="s">
        <v>420</v>
      </c>
      <c r="D5" s="141" t="s">
        <v>412</v>
      </c>
      <c r="E5" s="141" t="s">
        <v>410</v>
      </c>
      <c r="F5" s="141" t="s">
        <v>411</v>
      </c>
      <c r="H5" t="s">
        <v>410</v>
      </c>
      <c r="I5" t="s">
        <v>411</v>
      </c>
      <c r="J5" s="4"/>
      <c r="K5" t="s">
        <v>443</v>
      </c>
      <c r="L5" s="156" t="s">
        <v>411</v>
      </c>
      <c r="M5" s="4"/>
    </row>
    <row r="6" spans="2:13" x14ac:dyDescent="0.25">
      <c r="B6" s="141">
        <v>3</v>
      </c>
      <c r="C6" s="141" t="s">
        <v>420</v>
      </c>
      <c r="D6" s="141" t="s">
        <v>413</v>
      </c>
      <c r="E6" s="141" t="s">
        <v>410</v>
      </c>
      <c r="F6" s="141" t="s">
        <v>411</v>
      </c>
      <c r="H6" t="s">
        <v>437</v>
      </c>
      <c r="I6" t="s">
        <v>411</v>
      </c>
      <c r="J6" s="4"/>
      <c r="K6" t="s">
        <v>410</v>
      </c>
      <c r="L6" s="156" t="s">
        <v>411</v>
      </c>
      <c r="M6" s="4"/>
    </row>
    <row r="7" spans="2:13" x14ac:dyDescent="0.25">
      <c r="B7" s="141">
        <v>4</v>
      </c>
      <c r="C7" s="141" t="s">
        <v>420</v>
      </c>
      <c r="D7" s="141" t="s">
        <v>414</v>
      </c>
      <c r="E7" t="s">
        <v>437</v>
      </c>
      <c r="F7" s="141" t="s">
        <v>411</v>
      </c>
      <c r="H7" t="s">
        <v>410</v>
      </c>
      <c r="I7" t="s">
        <v>411</v>
      </c>
      <c r="J7" s="4"/>
      <c r="K7" t="s">
        <v>443</v>
      </c>
      <c r="L7" s="156" t="s">
        <v>411</v>
      </c>
      <c r="M7" s="4"/>
    </row>
    <row r="8" spans="2:13" x14ac:dyDescent="0.25">
      <c r="B8" s="141">
        <v>5</v>
      </c>
      <c r="C8" s="141" t="s">
        <v>420</v>
      </c>
      <c r="D8" s="141" t="s">
        <v>418</v>
      </c>
      <c r="E8" s="141" t="s">
        <v>410</v>
      </c>
      <c r="F8" s="141" t="s">
        <v>411</v>
      </c>
      <c r="H8" t="s">
        <v>410</v>
      </c>
      <c r="I8" s="5" t="s">
        <v>441</v>
      </c>
      <c r="J8" s="9" t="s">
        <v>444</v>
      </c>
      <c r="K8" s="154"/>
      <c r="L8" s="5" t="s">
        <v>441</v>
      </c>
      <c r="M8" s="9" t="s">
        <v>444</v>
      </c>
    </row>
    <row r="9" spans="2:13" x14ac:dyDescent="0.25">
      <c r="B9" s="141">
        <v>6</v>
      </c>
      <c r="C9" s="141" t="s">
        <v>420</v>
      </c>
      <c r="D9" s="141" t="s">
        <v>421</v>
      </c>
      <c r="E9" s="141" t="s">
        <v>410</v>
      </c>
      <c r="F9" s="141" t="s">
        <v>411</v>
      </c>
      <c r="H9" t="s">
        <v>437</v>
      </c>
      <c r="I9" t="s">
        <v>411</v>
      </c>
      <c r="J9" s="4"/>
      <c r="K9" s="141" t="s">
        <v>410</v>
      </c>
      <c r="L9" s="156" t="s">
        <v>411</v>
      </c>
      <c r="M9" s="4"/>
    </row>
    <row r="10" spans="2:13" x14ac:dyDescent="0.25">
      <c r="B10" s="141">
        <v>7</v>
      </c>
      <c r="C10" s="141" t="s">
        <v>420</v>
      </c>
      <c r="D10" s="141" t="s">
        <v>429</v>
      </c>
      <c r="E10" t="s">
        <v>437</v>
      </c>
      <c r="F10" s="141" t="s">
        <v>411</v>
      </c>
      <c r="I10"/>
      <c r="J10" s="4"/>
      <c r="K10"/>
      <c r="L10" s="156" t="s">
        <v>411</v>
      </c>
      <c r="M10" s="4"/>
    </row>
    <row r="11" spans="2:13" x14ac:dyDescent="0.25">
      <c r="B11" s="141">
        <v>8</v>
      </c>
      <c r="C11" s="153" t="s">
        <v>248</v>
      </c>
      <c r="D11" s="141" t="s">
        <v>423</v>
      </c>
      <c r="E11" s="141" t="s">
        <v>410</v>
      </c>
      <c r="F11" s="141" t="s">
        <v>416</v>
      </c>
      <c r="H11" t="s">
        <v>437</v>
      </c>
      <c r="I11" s="155" t="s">
        <v>445</v>
      </c>
      <c r="J11" s="4"/>
      <c r="K11" t="s">
        <v>437</v>
      </c>
      <c r="L11" s="156" t="s">
        <v>411</v>
      </c>
      <c r="M11" s="4"/>
    </row>
    <row r="12" spans="2:13" x14ac:dyDescent="0.25">
      <c r="B12" s="141">
        <v>9</v>
      </c>
      <c r="C12" s="153" t="s">
        <v>248</v>
      </c>
      <c r="D12" s="141" t="s">
        <v>431</v>
      </c>
      <c r="E12" s="141" t="s">
        <v>410</v>
      </c>
      <c r="F12" s="141" t="s">
        <v>416</v>
      </c>
      <c r="H12" t="s">
        <v>437</v>
      </c>
      <c r="I12" t="s">
        <v>411</v>
      </c>
      <c r="J12" s="4"/>
      <c r="K12" t="s">
        <v>437</v>
      </c>
      <c r="L12" s="156" t="s">
        <v>411</v>
      </c>
      <c r="M12" s="4"/>
    </row>
    <row r="13" spans="2:13" x14ac:dyDescent="0.25">
      <c r="B13" s="141">
        <v>10</v>
      </c>
      <c r="C13" s="141" t="s">
        <v>248</v>
      </c>
      <c r="D13" s="141" t="s">
        <v>430</v>
      </c>
      <c r="E13" s="141" t="s">
        <v>410</v>
      </c>
      <c r="F13" s="141" t="s">
        <v>411</v>
      </c>
      <c r="H13" t="s">
        <v>410</v>
      </c>
      <c r="I13" t="s">
        <v>411</v>
      </c>
      <c r="J13" s="4"/>
      <c r="K13" s="141" t="s">
        <v>410</v>
      </c>
      <c r="L13" s="156" t="s">
        <v>411</v>
      </c>
      <c r="M13" s="4"/>
    </row>
    <row r="14" spans="2:13" x14ac:dyDescent="0.25">
      <c r="B14" s="141">
        <v>11</v>
      </c>
      <c r="C14" s="141" t="s">
        <v>248</v>
      </c>
      <c r="D14" s="141" t="s">
        <v>432</v>
      </c>
      <c r="E14" s="141" t="s">
        <v>410</v>
      </c>
      <c r="F14" s="141" t="s">
        <v>411</v>
      </c>
      <c r="H14" t="s">
        <v>437</v>
      </c>
      <c r="I14" t="s">
        <v>411</v>
      </c>
      <c r="J14" s="9"/>
      <c r="K14" s="141" t="s">
        <v>410</v>
      </c>
      <c r="L14" s="156" t="s">
        <v>411</v>
      </c>
      <c r="M14" s="9"/>
    </row>
    <row r="15" spans="2:13" x14ac:dyDescent="0.25">
      <c r="B15" s="141">
        <v>12</v>
      </c>
      <c r="C15" s="141" t="s">
        <v>433</v>
      </c>
      <c r="D15" s="153" t="s">
        <v>434</v>
      </c>
      <c r="E15" t="s">
        <v>437</v>
      </c>
      <c r="F15" s="141" t="s">
        <v>411</v>
      </c>
      <c r="H15" t="s">
        <v>410</v>
      </c>
      <c r="I15" t="s">
        <v>411</v>
      </c>
      <c r="J15" s="4"/>
      <c r="K15" t="s">
        <v>437</v>
      </c>
      <c r="L15" s="156" t="s">
        <v>411</v>
      </c>
      <c r="M15" s="4"/>
    </row>
    <row r="16" spans="2:13" x14ac:dyDescent="0.25">
      <c r="B16" s="141">
        <v>13</v>
      </c>
      <c r="C16" s="141" t="s">
        <v>433</v>
      </c>
      <c r="D16" s="153" t="s">
        <v>435</v>
      </c>
      <c r="E16" t="s">
        <v>437</v>
      </c>
      <c r="F16" s="141" t="s">
        <v>411</v>
      </c>
      <c r="H16" t="s">
        <v>410</v>
      </c>
      <c r="I16" t="s">
        <v>411</v>
      </c>
      <c r="J16" s="4"/>
      <c r="K16" t="s">
        <v>437</v>
      </c>
      <c r="L16" s="156" t="s">
        <v>411</v>
      </c>
      <c r="M16" s="4"/>
    </row>
    <row r="17" spans="2:13" x14ac:dyDescent="0.25">
      <c r="B17" s="141">
        <v>14</v>
      </c>
      <c r="D17" s="141" t="s">
        <v>446</v>
      </c>
      <c r="I17"/>
      <c r="J17" s="4"/>
      <c r="K17"/>
      <c r="L17"/>
      <c r="M17" s="4"/>
    </row>
    <row r="18" spans="2:13" x14ac:dyDescent="0.25">
      <c r="B18" s="141">
        <v>15</v>
      </c>
      <c r="D18" s="141" t="s">
        <v>447</v>
      </c>
      <c r="I18"/>
      <c r="J18" s="4"/>
      <c r="K18" s="141" t="s">
        <v>410</v>
      </c>
      <c r="L18" s="156" t="s">
        <v>411</v>
      </c>
      <c r="M18" s="4"/>
    </row>
    <row r="19" spans="2:13" x14ac:dyDescent="0.25">
      <c r="B19" s="141">
        <v>16</v>
      </c>
      <c r="D19" s="141" t="s">
        <v>448</v>
      </c>
      <c r="I19"/>
      <c r="J19" s="4"/>
      <c r="K19" t="s">
        <v>437</v>
      </c>
      <c r="L19" s="156" t="s">
        <v>411</v>
      </c>
      <c r="M19" s="4"/>
    </row>
    <row r="20" spans="2:13" x14ac:dyDescent="0.25">
      <c r="B20" s="141">
        <v>17</v>
      </c>
      <c r="D20" s="141" t="s">
        <v>449</v>
      </c>
      <c r="I20"/>
      <c r="J20" s="4"/>
      <c r="K20" s="141" t="s">
        <v>410</v>
      </c>
      <c r="L20" s="156" t="s">
        <v>411</v>
      </c>
      <c r="M20" s="4"/>
    </row>
    <row r="21" spans="2:13" x14ac:dyDescent="0.25">
      <c r="B21" s="141">
        <v>18</v>
      </c>
      <c r="D21" s="141" t="s">
        <v>450</v>
      </c>
      <c r="I21"/>
      <c r="J21" s="4"/>
      <c r="K21" t="s">
        <v>437</v>
      </c>
      <c r="L21" s="156" t="s">
        <v>411</v>
      </c>
      <c r="M21" s="4"/>
    </row>
    <row r="22" spans="2:13" ht="30" x14ac:dyDescent="0.25">
      <c r="B22" s="141">
        <v>19</v>
      </c>
      <c r="D22" s="141" t="s">
        <v>451</v>
      </c>
      <c r="I22"/>
      <c r="J22" s="4"/>
      <c r="K22" t="s">
        <v>437</v>
      </c>
      <c r="L22" s="156" t="s">
        <v>411</v>
      </c>
      <c r="M22" s="9" t="s">
        <v>453</v>
      </c>
    </row>
    <row r="23" spans="2:13" x14ac:dyDescent="0.25">
      <c r="B23" s="141">
        <v>20</v>
      </c>
      <c r="D23" s="141" t="s">
        <v>452</v>
      </c>
      <c r="I23"/>
      <c r="J23" s="4"/>
      <c r="K23" s="141" t="s">
        <v>410</v>
      </c>
      <c r="L23" s="156" t="s">
        <v>411</v>
      </c>
      <c r="M23" s="4"/>
    </row>
    <row r="24" spans="2:13" x14ac:dyDescent="0.25">
      <c r="B24" s="141">
        <v>21</v>
      </c>
      <c r="I24"/>
      <c r="J24" s="4"/>
      <c r="K24"/>
      <c r="L24"/>
      <c r="M24" s="4"/>
    </row>
    <row r="25" spans="2:13" x14ac:dyDescent="0.25">
      <c r="B25" s="141">
        <v>22</v>
      </c>
      <c r="I25"/>
      <c r="J25" s="4"/>
      <c r="K25"/>
      <c r="L25"/>
      <c r="M25" s="4"/>
    </row>
    <row r="26" spans="2:13" x14ac:dyDescent="0.25">
      <c r="B26" s="141">
        <v>23</v>
      </c>
      <c r="I26"/>
      <c r="J26" s="4"/>
      <c r="K26"/>
      <c r="L26"/>
      <c r="M26" s="4"/>
    </row>
    <row r="27" spans="2:13" x14ac:dyDescent="0.25">
      <c r="B27" s="141">
        <v>24</v>
      </c>
      <c r="I27"/>
      <c r="J27" s="4"/>
      <c r="K27"/>
      <c r="L27"/>
      <c r="M27" s="4"/>
    </row>
    <row r="28" spans="2:13" x14ac:dyDescent="0.25">
      <c r="B28" s="141">
        <v>25</v>
      </c>
      <c r="I28"/>
      <c r="J28" s="4"/>
      <c r="K28"/>
      <c r="L28"/>
      <c r="M28" s="4"/>
    </row>
    <row r="29" spans="2:13" x14ac:dyDescent="0.25">
      <c r="B29" s="141">
        <v>26</v>
      </c>
      <c r="I29"/>
      <c r="J29" s="4"/>
      <c r="K29"/>
      <c r="L29"/>
      <c r="M29" s="4"/>
    </row>
  </sheetData>
  <phoneticPr fontId="10"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823AF-40C5-4F41-90E4-4F1B089E03F3}">
  <dimension ref="B3:J28"/>
  <sheetViews>
    <sheetView tabSelected="1" topLeftCell="C1" workbookViewId="0">
      <selection activeCell="D15" sqref="D15"/>
    </sheetView>
  </sheetViews>
  <sheetFormatPr defaultRowHeight="15" x14ac:dyDescent="0.25"/>
  <cols>
    <col min="2" max="2" width="6.28515625" style="141" bestFit="1" customWidth="1"/>
    <col min="3" max="3" width="14.42578125" style="141" customWidth="1"/>
    <col min="4" max="4" width="56" style="141" bestFit="1" customWidth="1"/>
    <col min="5" max="5" width="15" style="141" customWidth="1"/>
    <col min="6" max="6" width="14.5703125" style="141" customWidth="1"/>
    <col min="7" max="7" width="23.5703125" customWidth="1"/>
  </cols>
  <sheetData>
    <row r="3" spans="2:7" x14ac:dyDescent="0.25">
      <c r="B3" s="141" t="s">
        <v>403</v>
      </c>
      <c r="C3" s="141" t="s">
        <v>404</v>
      </c>
      <c r="D3" s="141" t="s">
        <v>405</v>
      </c>
      <c r="E3" s="141" t="s">
        <v>409</v>
      </c>
      <c r="F3" s="141" t="s">
        <v>427</v>
      </c>
      <c r="G3" s="4" t="s">
        <v>436</v>
      </c>
    </row>
    <row r="4" spans="2:7" x14ac:dyDescent="0.25">
      <c r="B4" s="141">
        <v>1</v>
      </c>
      <c r="C4" s="141" t="s">
        <v>419</v>
      </c>
      <c r="D4" s="141" t="s">
        <v>408</v>
      </c>
      <c r="E4" s="141" t="s">
        <v>437</v>
      </c>
      <c r="F4" s="141" t="s">
        <v>441</v>
      </c>
      <c r="G4" s="4"/>
    </row>
    <row r="5" spans="2:7" x14ac:dyDescent="0.25">
      <c r="B5" s="141">
        <v>2</v>
      </c>
      <c r="C5" s="141" t="s">
        <v>420</v>
      </c>
      <c r="D5" s="141" t="s">
        <v>412</v>
      </c>
      <c r="E5" s="141" t="s">
        <v>410</v>
      </c>
      <c r="F5" s="141" t="s">
        <v>441</v>
      </c>
      <c r="G5" s="4"/>
    </row>
    <row r="6" spans="2:7" x14ac:dyDescent="0.25">
      <c r="B6" s="141">
        <v>3</v>
      </c>
      <c r="C6" s="141" t="s">
        <v>420</v>
      </c>
      <c r="D6" s="141" t="s">
        <v>413</v>
      </c>
      <c r="E6" s="141" t="s">
        <v>437</v>
      </c>
      <c r="F6" s="141" t="s">
        <v>441</v>
      </c>
      <c r="G6" s="4"/>
    </row>
    <row r="7" spans="2:7" x14ac:dyDescent="0.25">
      <c r="B7" s="141">
        <v>4</v>
      </c>
      <c r="C7" s="141" t="s">
        <v>420</v>
      </c>
      <c r="D7" s="141" t="s">
        <v>414</v>
      </c>
      <c r="E7" s="141" t="s">
        <v>410</v>
      </c>
      <c r="F7" s="141" t="s">
        <v>441</v>
      </c>
      <c r="G7" s="4"/>
    </row>
    <row r="8" spans="2:7" x14ac:dyDescent="0.25">
      <c r="B8" s="141">
        <v>6</v>
      </c>
      <c r="C8" s="141" t="s">
        <v>420</v>
      </c>
      <c r="D8" s="141" t="s">
        <v>421</v>
      </c>
      <c r="E8" s="141" t="s">
        <v>410</v>
      </c>
      <c r="F8" s="141" t="s">
        <v>441</v>
      </c>
      <c r="G8" s="4"/>
    </row>
    <row r="9" spans="2:7" x14ac:dyDescent="0.25">
      <c r="B9" s="141">
        <v>7</v>
      </c>
      <c r="C9" s="141" t="s">
        <v>420</v>
      </c>
      <c r="D9" s="141" t="s">
        <v>429</v>
      </c>
      <c r="E9" s="141" t="s">
        <v>437</v>
      </c>
      <c r="F9" s="141" t="s">
        <v>441</v>
      </c>
      <c r="G9" s="4"/>
    </row>
    <row r="10" spans="2:7" x14ac:dyDescent="0.25">
      <c r="B10" s="141">
        <v>8</v>
      </c>
      <c r="C10" s="153" t="s">
        <v>248</v>
      </c>
      <c r="D10" s="141" t="s">
        <v>423</v>
      </c>
      <c r="E10" s="141" t="s">
        <v>437</v>
      </c>
      <c r="F10" s="141" t="s">
        <v>441</v>
      </c>
      <c r="G10" s="4"/>
    </row>
    <row r="11" spans="2:7" x14ac:dyDescent="0.25">
      <c r="B11" s="141">
        <v>9</v>
      </c>
      <c r="C11" s="153" t="s">
        <v>248</v>
      </c>
      <c r="D11" s="141" t="s">
        <v>431</v>
      </c>
      <c r="E11" s="141" t="s">
        <v>437</v>
      </c>
      <c r="F11" s="141" t="s">
        <v>441</v>
      </c>
      <c r="G11" s="4"/>
    </row>
    <row r="12" spans="2:7" x14ac:dyDescent="0.25">
      <c r="B12" s="141">
        <v>10</v>
      </c>
      <c r="C12" s="141" t="s">
        <v>248</v>
      </c>
      <c r="D12" s="141" t="s">
        <v>430</v>
      </c>
      <c r="E12" s="141" t="s">
        <v>410</v>
      </c>
      <c r="F12" s="141" t="s">
        <v>441</v>
      </c>
      <c r="G12" s="4"/>
    </row>
    <row r="13" spans="2:7" x14ac:dyDescent="0.25">
      <c r="B13" s="141">
        <v>11</v>
      </c>
      <c r="C13" s="141" t="s">
        <v>248</v>
      </c>
      <c r="D13" s="141" t="s">
        <v>432</v>
      </c>
      <c r="E13" s="141" t="s">
        <v>410</v>
      </c>
      <c r="F13" s="141" t="s">
        <v>441</v>
      </c>
      <c r="G13" s="9"/>
    </row>
    <row r="14" spans="2:7" x14ac:dyDescent="0.25">
      <c r="C14" s="141" t="s">
        <v>454</v>
      </c>
      <c r="D14" s="153" t="s">
        <v>455</v>
      </c>
      <c r="E14" s="141" t="s">
        <v>437</v>
      </c>
      <c r="F14" s="141" t="s">
        <v>441</v>
      </c>
      <c r="G14" s="4"/>
    </row>
    <row r="15" spans="2:7" x14ac:dyDescent="0.25">
      <c r="D15" s="153"/>
      <c r="E15"/>
      <c r="G15" s="4"/>
    </row>
    <row r="16" spans="2:7" x14ac:dyDescent="0.25">
      <c r="G16" s="4"/>
    </row>
    <row r="17" spans="2:7" x14ac:dyDescent="0.25">
      <c r="G17" s="4"/>
    </row>
    <row r="18" spans="2:7" x14ac:dyDescent="0.25">
      <c r="G18" s="4"/>
    </row>
    <row r="19" spans="2:7" x14ac:dyDescent="0.25">
      <c r="G19" s="4"/>
    </row>
    <row r="20" spans="2:7" x14ac:dyDescent="0.25">
      <c r="G20" s="4"/>
    </row>
    <row r="21" spans="2:7" x14ac:dyDescent="0.25">
      <c r="G21" s="9"/>
    </row>
    <row r="22" spans="2:7" x14ac:dyDescent="0.25">
      <c r="G22" s="4"/>
    </row>
    <row r="23" spans="2:7" x14ac:dyDescent="0.25">
      <c r="B23" s="141">
        <v>21</v>
      </c>
      <c r="G23" s="4"/>
    </row>
    <row r="24" spans="2:7" x14ac:dyDescent="0.25">
      <c r="B24" s="141">
        <v>22</v>
      </c>
      <c r="G24" s="4"/>
    </row>
    <row r="25" spans="2:7" x14ac:dyDescent="0.25">
      <c r="B25" s="141">
        <v>23</v>
      </c>
      <c r="G25" s="4"/>
    </row>
    <row r="26" spans="2:7" x14ac:dyDescent="0.25">
      <c r="B26" s="141">
        <v>24</v>
      </c>
      <c r="G26" s="4"/>
    </row>
    <row r="27" spans="2:7" x14ac:dyDescent="0.25">
      <c r="B27" s="141">
        <v>25</v>
      </c>
      <c r="G27" s="4"/>
    </row>
    <row r="28" spans="2:7" x14ac:dyDescent="0.25">
      <c r="B28" s="141">
        <v>26</v>
      </c>
      <c r="G28" s="4"/>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66EEB-0A8A-41E8-A423-70E56A711A3E}">
  <dimension ref="B3:C14"/>
  <sheetViews>
    <sheetView showGridLines="0" workbookViewId="0">
      <selection activeCell="F16" sqref="F16"/>
    </sheetView>
  </sheetViews>
  <sheetFormatPr defaultRowHeight="15" x14ac:dyDescent="0.25"/>
  <cols>
    <col min="2" max="2" width="13.140625" bestFit="1" customWidth="1"/>
    <col min="3" max="3" width="18.5703125" bestFit="1" customWidth="1"/>
  </cols>
  <sheetData>
    <row r="3" spans="2:3" x14ac:dyDescent="0.25">
      <c r="B3" s="136" t="s">
        <v>424</v>
      </c>
      <c r="C3" t="s">
        <v>428</v>
      </c>
    </row>
    <row r="4" spans="2:3" x14ac:dyDescent="0.25">
      <c r="B4" s="137" t="s">
        <v>415</v>
      </c>
      <c r="C4" s="139">
        <v>4</v>
      </c>
    </row>
    <row r="5" spans="2:3" x14ac:dyDescent="0.25">
      <c r="B5" s="138" t="s">
        <v>417</v>
      </c>
      <c r="C5" s="139">
        <v>1</v>
      </c>
    </row>
    <row r="6" spans="2:3" x14ac:dyDescent="0.25">
      <c r="B6" s="138" t="s">
        <v>411</v>
      </c>
      <c r="C6" s="139">
        <v>3</v>
      </c>
    </row>
    <row r="7" spans="2:3" x14ac:dyDescent="0.25">
      <c r="B7" s="137" t="s">
        <v>410</v>
      </c>
      <c r="C7" s="139">
        <v>9</v>
      </c>
    </row>
    <row r="8" spans="2:3" x14ac:dyDescent="0.25">
      <c r="B8" s="138" t="s">
        <v>417</v>
      </c>
      <c r="C8" s="139">
        <v>1</v>
      </c>
    </row>
    <row r="9" spans="2:3" x14ac:dyDescent="0.25">
      <c r="B9" s="138" t="s">
        <v>411</v>
      </c>
      <c r="C9" s="139">
        <v>3</v>
      </c>
    </row>
    <row r="10" spans="2:3" x14ac:dyDescent="0.25">
      <c r="B10" s="138" t="s">
        <v>422</v>
      </c>
      <c r="C10" s="139">
        <v>4</v>
      </c>
    </row>
    <row r="11" spans="2:3" x14ac:dyDescent="0.25">
      <c r="B11" s="138" t="s">
        <v>416</v>
      </c>
      <c r="C11" s="139">
        <v>1</v>
      </c>
    </row>
    <row r="12" spans="2:3" x14ac:dyDescent="0.25">
      <c r="B12" s="137" t="s">
        <v>425</v>
      </c>
      <c r="C12" s="139"/>
    </row>
    <row r="13" spans="2:3" x14ac:dyDescent="0.25">
      <c r="B13" s="138" t="s">
        <v>425</v>
      </c>
      <c r="C13" s="139"/>
    </row>
    <row r="14" spans="2:3" x14ac:dyDescent="0.25">
      <c r="B14" s="137" t="s">
        <v>426</v>
      </c>
      <c r="C14" s="139">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TESTCASE</vt:lpstr>
      <vt:lpstr>Sheet5</vt:lpstr>
      <vt:lpstr>BackLog</vt:lpstr>
      <vt:lpstr>TestLive</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Lê Thanh Truyền</dc:creator>
  <cp:lastModifiedBy>Lê Thị Thu Ngân</cp:lastModifiedBy>
  <dcterms:created xsi:type="dcterms:W3CDTF">2021-06-10T06:26:58Z</dcterms:created>
  <dcterms:modified xsi:type="dcterms:W3CDTF">2021-07-03T10:04:23Z</dcterms:modified>
</cp:coreProperties>
</file>