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810" windowWidth="19575" windowHeight="7080"/>
  </bookViews>
  <sheets>
    <sheet name="GridView_Data" sheetId="2" r:id="rId1"/>
  </sheets>
  <calcPr calcId="124519"/>
</workbook>
</file>

<file path=xl/calcChain.xml><?xml version="1.0" encoding="utf-8"?>
<calcChain xmlns="http://schemas.openxmlformats.org/spreadsheetml/2006/main">
  <c r="AA2" i="2"/>
  <c r="Q2"/>
  <c r="N2"/>
  <c r="M2"/>
</calcChain>
</file>

<file path=xl/sharedStrings.xml><?xml version="1.0" encoding="utf-8"?>
<sst xmlns="http://schemas.openxmlformats.org/spreadsheetml/2006/main" count="48" uniqueCount="48">
  <si>
    <t>SNo</t>
  </si>
  <si>
    <t>Agent Code</t>
  </si>
  <si>
    <t>Agent Name</t>
  </si>
  <si>
    <t>WM500</t>
  </si>
  <si>
    <t>TM1000</t>
  </si>
  <si>
    <t>TM500</t>
  </si>
  <si>
    <t>TM200</t>
  </si>
  <si>
    <t>ACTIVE TM 500</t>
  </si>
  <si>
    <t>STD500</t>
  </si>
  <si>
    <t>MAHA500</t>
  </si>
  <si>
    <t>GPM500</t>
  </si>
  <si>
    <t>CURD 160</t>
  </si>
  <si>
    <t>CURD200</t>
  </si>
  <si>
    <t>CURD500</t>
  </si>
  <si>
    <t>CURD1000</t>
  </si>
  <si>
    <t>C-CURD100</t>
  </si>
  <si>
    <t>C-CURD200</t>
  </si>
  <si>
    <t>BMILK200</t>
  </si>
  <si>
    <t>FLM MILK SPL</t>
  </si>
  <si>
    <t>FLM MILK BADAM</t>
  </si>
  <si>
    <t>CURD-Bkt-10 kgs</t>
  </si>
  <si>
    <t>CURD-Bkt-5kg</t>
  </si>
  <si>
    <t>TM CURD BKTS 10KG</t>
  </si>
  <si>
    <t>TM CURD BKT 5KGS</t>
  </si>
  <si>
    <t>LTM CURD 20 LTRS</t>
  </si>
  <si>
    <t>LASSI 200</t>
  </si>
  <si>
    <t>Lassi200(P)</t>
  </si>
  <si>
    <t>Paneer1000</t>
  </si>
  <si>
    <t>Paneer 500</t>
  </si>
  <si>
    <t>Paneer 200</t>
  </si>
  <si>
    <t>Basundhi C-50gr</t>
  </si>
  <si>
    <t>B-G 15 Kg Tin</t>
  </si>
  <si>
    <t>B-G 5 LTR Tin</t>
  </si>
  <si>
    <t>B-G 1000</t>
  </si>
  <si>
    <t>B-G 1000 SPL</t>
  </si>
  <si>
    <t>B-G 500</t>
  </si>
  <si>
    <t>B-G 200</t>
  </si>
  <si>
    <t>B-G 100</t>
  </si>
  <si>
    <t>B-G 50</t>
  </si>
  <si>
    <t>C-G 15 Kg TIN</t>
  </si>
  <si>
    <t>C-G 5 LTR Tin</t>
  </si>
  <si>
    <t>C-G 1000</t>
  </si>
  <si>
    <t>C-G 500</t>
  </si>
  <si>
    <t>C-G 200</t>
  </si>
  <si>
    <t>C-G 100</t>
  </si>
  <si>
    <t>C-G 50</t>
  </si>
  <si>
    <t>Vanasthalipuram-Local Route</t>
  </si>
  <si>
    <t>SAROORNAGAR ROUTE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</si>
</sst>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0" fillId="2" borderId="0" xfId="0" applyFill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0" fillId="2" borderId="1" xfId="0" applyFill="1" applyBorder="1" applyProtection="1"/>
  </cellXfs>
  <cellStyles count="1">
    <cellStyle name="Normal" xfId="0" builtinId="0"/>
  </cellStyles>
  <dxfs count="4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T3" totalsRowShown="0">
  <autoFilter ref="A1:AT3"/>
  <tableColumns count="46">
    <tableColumn id="1" name="SNo" totalsRowDxfId="45"/>
    <tableColumn id="2" name="Agent Code" totalsRowDxfId="44"/>
    <tableColumn id="3" name="Agent Name" dataDxfId="46" totalsRowDxfId="43"/>
    <tableColumn id="9" name="WM500" totalsRowDxfId="42"/>
    <tableColumn id="10" name="TM1000" totalsRowDxfId="41"/>
    <tableColumn id="11" name="TM500" totalsRowDxfId="40"/>
    <tableColumn id="12" name="TM200" totalsRowDxfId="39"/>
    <tableColumn id="13" name="ACTIVE TM 500" totalsRowDxfId="38"/>
    <tableColumn id="15" name="STD500" totalsRowDxfId="37"/>
    <tableColumn id="17" name="MAHA500" totalsRowDxfId="36"/>
    <tableColumn id="18" name="GPM500" totalsRowDxfId="35"/>
    <tableColumn id="36" name="CURD 160" totalsRowDxfId="34"/>
    <tableColumn id="37" name="CURD200" totalsRowDxfId="33"/>
    <tableColumn id="38" name="CURD500" totalsRowDxfId="32"/>
    <tableColumn id="39" name="CURD1000" totalsRowDxfId="31"/>
    <tableColumn id="40" name="C-CURD100" totalsRowDxfId="30"/>
    <tableColumn id="41" name="C-CURD200" totalsRowDxfId="29"/>
    <tableColumn id="43" name="BMILK200" totalsRowDxfId="28"/>
    <tableColumn id="44" name="FLM MILK SPL" totalsRowDxfId="27"/>
    <tableColumn id="45" name="FLM MILK BADAM" totalsRowDxfId="26"/>
    <tableColumn id="46" name="CURD-Bkt-10 kgs" totalsRowDxfId="25"/>
    <tableColumn id="47" name="CURD-Bkt-5kg" totalsRowDxfId="24"/>
    <tableColumn id="48" name="TM CURD BKTS 10KG" totalsRowDxfId="23"/>
    <tableColumn id="49" name="TM CURD BKT 5KGS" totalsRowDxfId="22"/>
    <tableColumn id="51" name="LTM CURD 20 LTRS" totalsRowDxfId="21"/>
    <tableColumn id="57" name="LASSI 200" totalsRowDxfId="20"/>
    <tableColumn id="58" name="Lassi200(P)" totalsRowDxfId="19"/>
    <tableColumn id="59" name="Paneer1000" totalsRowDxfId="18"/>
    <tableColumn id="60" name="Paneer 500" totalsRowDxfId="17"/>
    <tableColumn id="61" name="Paneer 200" totalsRowDxfId="16"/>
    <tableColumn id="62" name="Basundhi C-50gr" totalsRowDxfId="15"/>
    <tableColumn id="73" name="B-G 15 Kg Tin" totalsRowDxfId="14"/>
    <tableColumn id="74" name="B-G 5 LTR Tin" totalsRowDxfId="13"/>
    <tableColumn id="75" name="B-G 1000" totalsRowDxfId="12"/>
    <tableColumn id="76" name="B-G 1000 SPL" totalsRowDxfId="11"/>
    <tableColumn id="77" name="B-G 500" totalsRowDxfId="10"/>
    <tableColumn id="78" name="B-G 200" totalsRowDxfId="9"/>
    <tableColumn id="79" name="B-G 100" totalsRowDxfId="8"/>
    <tableColumn id="80" name="B-G 50" totalsRowDxfId="7"/>
    <tableColumn id="82" name="C-G 15 Kg TIN" totalsRowDxfId="6"/>
    <tableColumn id="83" name="C-G 5 LTR Tin" totalsRowDxfId="5"/>
    <tableColumn id="84" name="C-G 1000" totalsRowDxfId="4"/>
    <tableColumn id="85" name="C-G 500" totalsRowDxfId="3"/>
    <tableColumn id="86" name="C-G 200" totalsRowDxfId="2"/>
    <tableColumn id="87" name="C-G 100" totalsRowDxfId="1"/>
    <tableColumn id="88" name="C-G 50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"/>
  <sheetViews>
    <sheetView tabSelected="1" workbookViewId="0">
      <selection activeCell="C2" sqref="C2"/>
    </sheetView>
  </sheetViews>
  <sheetFormatPr defaultRowHeight="15"/>
  <cols>
    <col min="1" max="1" width="6.5703125" customWidth="1"/>
    <col min="2" max="2" width="13.5703125" bestFit="1" customWidth="1"/>
    <col min="3" max="3" width="38.85546875" customWidth="1"/>
    <col min="4" max="4" width="9.5703125" customWidth="1"/>
    <col min="5" max="5" width="9.7109375" customWidth="1"/>
    <col min="6" max="7" width="8.7109375" customWidth="1"/>
    <col min="8" max="8" width="15.85546875" customWidth="1"/>
    <col min="9" max="9" width="9.28515625" customWidth="1"/>
    <col min="10" max="10" width="11.5703125" customWidth="1"/>
    <col min="11" max="11" width="10.140625" customWidth="1"/>
    <col min="12" max="12" width="11.28515625" customWidth="1"/>
    <col min="13" max="14" width="10.85546875" customWidth="1"/>
    <col min="15" max="15" width="11.85546875" customWidth="1"/>
    <col min="16" max="17" width="12.7109375" customWidth="1"/>
    <col min="18" max="18" width="11.42578125" customWidth="1"/>
    <col min="19" max="19" width="14.7109375" customWidth="1"/>
    <col min="20" max="20" width="18.42578125" customWidth="1"/>
    <col min="21" max="21" width="17.42578125" customWidth="1"/>
    <col min="22" max="22" width="15.140625" customWidth="1"/>
    <col min="23" max="23" width="20.42578125" customWidth="1"/>
    <col min="24" max="24" width="19.42578125" customWidth="1"/>
    <col min="25" max="25" width="18.42578125" customWidth="1"/>
    <col min="26" max="26" width="11.140625" customWidth="1"/>
    <col min="27" max="27" width="12.7109375" customWidth="1"/>
    <col min="28" max="28" width="13.28515625" customWidth="1"/>
    <col min="29" max="30" width="12.7109375" customWidth="1"/>
    <col min="31" max="31" width="17.140625" customWidth="1"/>
    <col min="32" max="32" width="14.28515625" customWidth="1"/>
    <col min="33" max="33" width="14" customWidth="1"/>
    <col min="34" max="34" width="10.5703125" customWidth="1"/>
    <col min="35" max="35" width="14" customWidth="1"/>
    <col min="36" max="38" width="9.5703125" customWidth="1"/>
    <col min="39" max="39" width="8.5703125" customWidth="1"/>
    <col min="40" max="40" width="14.5703125" customWidth="1"/>
    <col min="41" max="41" width="14" customWidth="1"/>
    <col min="42" max="42" width="10.5703125" customWidth="1"/>
    <col min="43" max="45" width="9.5703125" customWidth="1"/>
    <col min="46" max="46" width="8.57031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s="2">
        <v>337</v>
      </c>
      <c r="B2" s="2">
        <v>5326</v>
      </c>
      <c r="C2" s="4" t="s">
        <v>46</v>
      </c>
      <c r="D2" s="2">
        <v>50</v>
      </c>
      <c r="E2">
        <v>37</v>
      </c>
      <c r="F2">
        <v>37</v>
      </c>
      <c r="G2">
        <v>37</v>
      </c>
      <c r="H2">
        <v>35</v>
      </c>
      <c r="I2">
        <v>40</v>
      </c>
      <c r="J2">
        <v>50</v>
      </c>
      <c r="K2">
        <v>50</v>
      </c>
      <c r="L2">
        <v>7.5</v>
      </c>
      <c r="M2">
        <f>9*5</f>
        <v>45</v>
      </c>
      <c r="N2">
        <f>22.5+22.5</f>
        <v>45</v>
      </c>
      <c r="O2">
        <v>45</v>
      </c>
      <c r="P2">
        <v>80</v>
      </c>
      <c r="Q2">
        <f>16*10</f>
        <v>160</v>
      </c>
      <c r="R2">
        <v>25</v>
      </c>
      <c r="S2">
        <v>17</v>
      </c>
      <c r="T2">
        <v>15</v>
      </c>
      <c r="U2">
        <v>58</v>
      </c>
      <c r="V2">
        <v>58</v>
      </c>
      <c r="W2">
        <v>55</v>
      </c>
      <c r="X2">
        <v>55</v>
      </c>
      <c r="Y2">
        <v>45</v>
      </c>
      <c r="Z2">
        <v>16</v>
      </c>
      <c r="AA2">
        <f>10*5</f>
        <v>50</v>
      </c>
      <c r="AB2">
        <v>270</v>
      </c>
      <c r="AC2">
        <v>300</v>
      </c>
      <c r="AD2">
        <v>325</v>
      </c>
      <c r="AE2">
        <v>200</v>
      </c>
      <c r="AF2">
        <v>460</v>
      </c>
      <c r="AG2">
        <v>460</v>
      </c>
      <c r="AH2">
        <v>460</v>
      </c>
      <c r="AI2">
        <v>470</v>
      </c>
      <c r="AJ2">
        <v>460</v>
      </c>
      <c r="AK2">
        <v>500</v>
      </c>
      <c r="AL2">
        <v>550</v>
      </c>
      <c r="AM2">
        <v>560</v>
      </c>
      <c r="AN2">
        <v>460</v>
      </c>
      <c r="AO2">
        <v>460</v>
      </c>
      <c r="AP2">
        <v>460</v>
      </c>
      <c r="AQ2">
        <v>460</v>
      </c>
      <c r="AR2">
        <v>500</v>
      </c>
      <c r="AS2">
        <v>550</v>
      </c>
      <c r="AT2">
        <v>560</v>
      </c>
    </row>
    <row r="3" spans="1:46">
      <c r="A3">
        <v>353</v>
      </c>
      <c r="B3">
        <v>5509</v>
      </c>
      <c r="C3" s="1" t="s">
        <v>47</v>
      </c>
      <c r="D3" s="3">
        <v>50</v>
      </c>
      <c r="E3">
        <v>37</v>
      </c>
      <c r="F3">
        <v>37</v>
      </c>
      <c r="G3">
        <v>37</v>
      </c>
      <c r="H3">
        <v>35</v>
      </c>
      <c r="I3">
        <v>40</v>
      </c>
      <c r="J3">
        <v>50</v>
      </c>
      <c r="K3">
        <v>50</v>
      </c>
      <c r="L3">
        <v>7.5</v>
      </c>
      <c r="M3">
        <v>45</v>
      </c>
      <c r="N3">
        <v>45</v>
      </c>
      <c r="O3">
        <v>45</v>
      </c>
      <c r="P3">
        <v>80</v>
      </c>
      <c r="Q3">
        <v>160</v>
      </c>
      <c r="R3">
        <v>25</v>
      </c>
      <c r="S3">
        <v>17</v>
      </c>
      <c r="T3">
        <v>15</v>
      </c>
      <c r="U3">
        <v>58</v>
      </c>
      <c r="V3">
        <v>58</v>
      </c>
      <c r="W3">
        <v>55</v>
      </c>
      <c r="X3">
        <v>55</v>
      </c>
      <c r="Y3">
        <v>43</v>
      </c>
      <c r="Z3">
        <v>16</v>
      </c>
      <c r="AA3">
        <v>50</v>
      </c>
      <c r="AB3">
        <v>270</v>
      </c>
      <c r="AC3">
        <v>300</v>
      </c>
      <c r="AD3">
        <v>325</v>
      </c>
      <c r="AE3">
        <v>200</v>
      </c>
      <c r="AF3">
        <v>460</v>
      </c>
      <c r="AG3">
        <v>460</v>
      </c>
      <c r="AH3">
        <v>460</v>
      </c>
      <c r="AI3">
        <v>470</v>
      </c>
      <c r="AJ3">
        <v>460</v>
      </c>
      <c r="AK3">
        <v>500</v>
      </c>
      <c r="AL3">
        <v>550</v>
      </c>
      <c r="AM3">
        <v>560</v>
      </c>
      <c r="AN3">
        <v>460</v>
      </c>
      <c r="AO3">
        <v>460</v>
      </c>
      <c r="AP3">
        <v>460</v>
      </c>
      <c r="AQ3">
        <v>460</v>
      </c>
      <c r="AR3">
        <v>500</v>
      </c>
      <c r="AS3">
        <v>550</v>
      </c>
      <c r="AT3">
        <v>560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GridView_Data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nirmala</cp:lastModifiedBy>
  <dcterms:created xsi:type="dcterms:W3CDTF">2017-07-07T11:00:26Z</dcterms:created>
  <dcterms:modified xsi:type="dcterms:W3CDTF">2017-07-07T11:20:25Z</dcterms:modified>
</cp:coreProperties>
</file>