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4DB47BE-4A75-4B4A-98D8-8D1A8A0BB9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U2" i="1" l="1"/>
  <c r="BU4" i="1" l="1"/>
  <c r="BU6" i="1" l="1"/>
  <c r="BU5" i="1" l="1"/>
  <c r="BU7" i="1"/>
</calcChain>
</file>

<file path=xl/sharedStrings.xml><?xml version="1.0" encoding="utf-8"?>
<sst xmlns="http://schemas.openxmlformats.org/spreadsheetml/2006/main" count="144" uniqueCount="86">
  <si>
    <t>Кількість годин</t>
  </si>
  <si>
    <t>середній бал</t>
  </si>
  <si>
    <t>Дипломна робота / Thesis</t>
  </si>
  <si>
    <t>Атестація / Certification</t>
  </si>
  <si>
    <t>Проектно-технологічна практика / Project and Technological Practical Training</t>
  </si>
  <si>
    <t>Переддипломна практика / Pre-diploma practice</t>
  </si>
  <si>
    <t>Виробнича практика / Internship</t>
  </si>
  <si>
    <t>Практики / Practical training</t>
  </si>
  <si>
    <t>Технології комп'ютерного проектування / Computer Design Techniques</t>
  </si>
  <si>
    <t>Розподілені бази даних / Distributed Databases</t>
  </si>
  <si>
    <t xml:space="preserve">Об'єктно-орієнтоване програмування / Object-oriented Programming </t>
  </si>
  <si>
    <t>Алгоритмізація та програмування / AlgorithmiЗation and Programming</t>
  </si>
  <si>
    <t>Курсові роботи / Academic year papers</t>
  </si>
  <si>
    <t>Чисельні методи / Numerical Methods</t>
  </si>
  <si>
    <t>Філософія / Philosophy</t>
  </si>
  <si>
    <t>Фізичне виховання (позакредитна) / Physical Education (out of credit)</t>
  </si>
  <si>
    <t>Фізика / Physics</t>
  </si>
  <si>
    <t>Управління ІТ-проектами / IT project Management</t>
  </si>
  <si>
    <t>Українська мова (за професійним спрямуванням) / The Ukrainian language (for professional purposes)</t>
  </si>
  <si>
    <t>Технологія створення програмних продуктів / Technology of Software Product Development</t>
  </si>
  <si>
    <t>Технології розподілених систем та паралельних обчислень / Technologies of Distributed Systems and Parallel Computation</t>
  </si>
  <si>
    <t>Технології захисту інформації / Information Protection Technologies</t>
  </si>
  <si>
    <t>Теорія прийняття рішень / Decision Making Theory</t>
  </si>
  <si>
    <t>Теорія ймовірностей, імовірнісні процеси і математична статистика / Probability Theory, Probabilistic Processes and Mathematical Statistics</t>
  </si>
  <si>
    <t>Теорія інформації / Information Theory</t>
  </si>
  <si>
    <t>Теорія алгоритмів / Theory of Algorithms</t>
  </si>
  <si>
    <t>Спеціальна підготовка (позакредитна) / Special Training (out of credit)</t>
  </si>
  <si>
    <t>Соціологія / Sociology</t>
  </si>
  <si>
    <t>Системний аналіз / System Analysis</t>
  </si>
  <si>
    <t>Проектування інформаційних систем / Data Systems Engineering</t>
  </si>
  <si>
    <t>Правоохоронна діяльність митних органів / Law Enforcement Activities of Customs Authorities</t>
  </si>
  <si>
    <t>Правознавство / Jurisprudence</t>
  </si>
  <si>
    <t>Політологія / Political Science</t>
  </si>
  <si>
    <t>Основи прикладної теорії алгоритмів / Fundamentals of Applied Theory of Algorithms</t>
  </si>
  <si>
    <t>Основи патентознавства / Fundamentals of Patenting</t>
  </si>
  <si>
    <t>Основи митної справи / Fundamentals of Customs Science</t>
  </si>
  <si>
    <t>Основи маркетингу / Fundamentals of Marketing</t>
  </si>
  <si>
    <t>Основи адміністрування баз даних / Fundamentals of Database Administration</t>
  </si>
  <si>
    <t>Організація баз даних і баз знань / OrganiЗation of Databases and Knowledge Bases</t>
  </si>
  <si>
    <t>Оподаткування операцій в сфері зовнішньоекономічної діяльності / Taxation of Transactions in the sphere of foreign economic activity</t>
  </si>
  <si>
    <t>Операційні системи / Operating Systems</t>
  </si>
  <si>
    <t>Об'єктно-орієнтоване програмування / Object-oriented Programming</t>
  </si>
  <si>
    <t>Моделювання систем / Systems Modeling</t>
  </si>
  <si>
    <t>Митні формальності / Customs formalities</t>
  </si>
  <si>
    <t>Методи та системи штучного інтелекту / Methods and Systems of Artificial Intelligence</t>
  </si>
  <si>
    <t>Математичні методи дослідження операцій / Mathematical Methods of Operations Research</t>
  </si>
  <si>
    <t>Крос-платформне програмування / Cross-platform Programming</t>
  </si>
  <si>
    <t>Комп'ютерні мережі / Computer Networks</t>
  </si>
  <si>
    <t>Комп'ютерна схемотехніка та архітектура комп'ютерів / Computer Circuit Design and Computer Architecture</t>
  </si>
  <si>
    <t>Комп'ютерна графіка / Computer Graphics</t>
  </si>
  <si>
    <t>Історія української культури / History of Ukrainian Culture</t>
  </si>
  <si>
    <t>Історія України / History of Ukraine</t>
  </si>
  <si>
    <r>
      <t xml:space="preserve">Інформаційно-аналітичне забезпечення діяльності митних органів </t>
    </r>
    <r>
      <rPr>
        <sz val="8"/>
        <rFont val="Times New Roman"/>
        <family val="1"/>
        <charset val="204"/>
      </rPr>
      <t>/ Information and Analytical Support of Customs Authorities Sphere</t>
    </r>
  </si>
  <si>
    <t>Інтелектуальний аналіз даних / Intellectual Data Analysis</t>
  </si>
  <si>
    <t>Іноземна мова / Foreign Language</t>
  </si>
  <si>
    <t>Електротехніка і електроніка / Electrical and Electronics Engineering</t>
  </si>
  <si>
    <t>Експертна діяльність в сфері державної митної справи /Expert activity  in the sphere of Customs</t>
  </si>
  <si>
    <t>Економіка та бізнес / Economics and Business</t>
  </si>
  <si>
    <t>Екологія / Ecology</t>
  </si>
  <si>
    <t>Додаткові глави вищої математики / Supplementary Chapters of Higher Mathematics</t>
  </si>
  <si>
    <t>Дискретна математика / Discrete Mathematics</t>
  </si>
  <si>
    <t>Державне управління митною справою / State Management at the Customs</t>
  </si>
  <si>
    <t xml:space="preserve">Вступ до спеціальності / </t>
  </si>
  <si>
    <t>Вища математика / Higher Mathematics</t>
  </si>
  <si>
    <t>Веб-технології та веб-дизайн / WEB-technologies and WEB-design</t>
  </si>
  <si>
    <t>Безпека життєдіяльності та охорона праці / Life and Occupational Safety</t>
  </si>
  <si>
    <t>Англійська мова (за фаховим спрямуванням) / The English Language (for professional purposes)</t>
  </si>
  <si>
    <t>і</t>
  </si>
  <si>
    <t>з</t>
  </si>
  <si>
    <t>Прізвище</t>
  </si>
  <si>
    <t>Ім'я</t>
  </si>
  <si>
    <t>По-батькові</t>
  </si>
  <si>
    <t>Ничипорчик</t>
  </si>
  <si>
    <t>Сергій</t>
  </si>
  <si>
    <t>Вячеславович</t>
  </si>
  <si>
    <t>Кропивна</t>
  </si>
  <si>
    <t xml:space="preserve">Юрій </t>
  </si>
  <si>
    <t xml:space="preserve"> Едуардович</t>
  </si>
  <si>
    <t xml:space="preserve"> Кузнецов </t>
  </si>
  <si>
    <t>Ілля</t>
  </si>
  <si>
    <t>Романович</t>
  </si>
  <si>
    <t>Яківець</t>
  </si>
  <si>
    <t>Олег</t>
  </si>
  <si>
    <t>Олександрович</t>
  </si>
  <si>
    <r>
      <t>Тип</t>
    </r>
    <r>
      <rPr>
        <sz val="12"/>
        <color theme="1"/>
        <rFont val="Times New Roman"/>
        <family val="1"/>
        <charset val="204"/>
      </rPr>
      <t>(і-іспит;з-залік)</t>
    </r>
  </si>
  <si>
    <t>(я прошу жовавить это поле, чтобы программе было проще считать общее количество часов)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</si>
</sst>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textRotation="90"/>
    </xf>
    <xf numFmtId="0" fontId="6" fillId="0" borderId="1" xfId="0" applyFont="1" applyFill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7" fillId="0" borderId="1" xfId="0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/>
    <xf numFmtId="0" fontId="2" fillId="0" borderId="3" xfId="0" applyFont="1" applyBorder="1" applyAlignment="1">
      <alignment horizontal="center"/>
    </xf>
    <xf numFmtId="0" fontId="5" fillId="0" borderId="4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2" fillId="0" borderId="9" xfId="0" applyFont="1" applyBorder="1" applyAlignment="1">
      <alignment horizontal="right"/>
    </xf>
    <xf numFmtId="0" fontId="4" fillId="0" borderId="5" xfId="0" applyFont="1" applyBorder="1"/>
    <xf numFmtId="0" fontId="0" fillId="0" borderId="6" xfId="0" applyBorder="1"/>
    <xf numFmtId="0" fontId="10" fillId="0" borderId="3" xfId="0" applyFont="1" applyBorder="1" applyAlignment="1">
      <alignment horizontal="right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12" fillId="0" borderId="1" xfId="0" applyFont="1" applyBorder="1"/>
  </cellXfs>
  <cellStyles count="2">
    <cellStyle name="Обычный" xfId="0" builtinId="0"/>
    <cellStyle name="Обычный_4 курс К14-1,2,3" xfId="1" xr:uid="{E04EDDC1-3741-464D-A991-A45C6D2CD9CE}"/>
  </cellStyles>
  <dxfs count="6"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31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"/>
  <sheetViews>
    <sheetView tabSelected="1" topLeftCell="BE1" workbookViewId="0">
      <selection activeCell="BT1" sqref="BT1"/>
    </sheetView>
  </sheetViews>
  <sheetFormatPr defaultRowHeight="15" x14ac:dyDescent="0.25"/>
  <cols>
    <col min="2" max="2" width="35.140625" bestFit="1" customWidth="1"/>
    <col min="4" max="4" width="35.140625" bestFit="1" customWidth="1"/>
    <col min="74" max="74" width="9.140625" customWidth="1"/>
  </cols>
  <sheetData>
    <row r="1" spans="1:74" ht="87" customHeight="1" x14ac:dyDescent="0.25">
      <c r="A1" s="6"/>
      <c r="B1" s="16" t="s">
        <v>69</v>
      </c>
      <c r="C1" s="16" t="s">
        <v>70</v>
      </c>
      <c r="D1" s="16" t="s">
        <v>71</v>
      </c>
      <c r="E1" s="7" t="s">
        <v>11</v>
      </c>
      <c r="F1" s="7" t="s">
        <v>66</v>
      </c>
      <c r="G1" s="7" t="s">
        <v>65</v>
      </c>
      <c r="H1" s="7" t="s">
        <v>64</v>
      </c>
      <c r="I1" s="7" t="s">
        <v>63</v>
      </c>
      <c r="J1" s="7" t="s">
        <v>62</v>
      </c>
      <c r="K1" s="7" t="s">
        <v>61</v>
      </c>
      <c r="L1" s="7" t="s">
        <v>60</v>
      </c>
      <c r="M1" s="7" t="s">
        <v>59</v>
      </c>
      <c r="N1" s="7" t="s">
        <v>58</v>
      </c>
      <c r="O1" s="7" t="s">
        <v>57</v>
      </c>
      <c r="P1" s="7" t="s">
        <v>56</v>
      </c>
      <c r="Q1" s="7" t="s">
        <v>55</v>
      </c>
      <c r="R1" s="7" t="s">
        <v>54</v>
      </c>
      <c r="S1" s="7" t="s">
        <v>53</v>
      </c>
      <c r="T1" s="8" t="s">
        <v>52</v>
      </c>
      <c r="U1" s="7" t="s">
        <v>51</v>
      </c>
      <c r="V1" s="7" t="s">
        <v>50</v>
      </c>
      <c r="W1" s="7" t="s">
        <v>49</v>
      </c>
      <c r="X1" s="7" t="s">
        <v>48</v>
      </c>
      <c r="Y1" s="7" t="s">
        <v>47</v>
      </c>
      <c r="Z1" s="7" t="s">
        <v>46</v>
      </c>
      <c r="AA1" s="7" t="s">
        <v>45</v>
      </c>
      <c r="AB1" s="7" t="s">
        <v>44</v>
      </c>
      <c r="AC1" s="7" t="s">
        <v>43</v>
      </c>
      <c r="AD1" s="7" t="s">
        <v>42</v>
      </c>
      <c r="AE1" s="7" t="s">
        <v>41</v>
      </c>
      <c r="AF1" s="7" t="s">
        <v>40</v>
      </c>
      <c r="AG1" s="7" t="s">
        <v>39</v>
      </c>
      <c r="AH1" s="7" t="s">
        <v>38</v>
      </c>
      <c r="AI1" s="7" t="s">
        <v>37</v>
      </c>
      <c r="AJ1" s="7" t="s">
        <v>36</v>
      </c>
      <c r="AK1" s="7" t="s">
        <v>35</v>
      </c>
      <c r="AL1" s="7" t="s">
        <v>34</v>
      </c>
      <c r="AM1" s="7" t="s">
        <v>33</v>
      </c>
      <c r="AN1" s="7" t="s">
        <v>32</v>
      </c>
      <c r="AO1" s="7" t="s">
        <v>31</v>
      </c>
      <c r="AP1" s="7" t="s">
        <v>30</v>
      </c>
      <c r="AQ1" s="7" t="s">
        <v>29</v>
      </c>
      <c r="AR1" s="7" t="s">
        <v>9</v>
      </c>
      <c r="AS1" s="7" t="s">
        <v>28</v>
      </c>
      <c r="AT1" s="7" t="s">
        <v>27</v>
      </c>
      <c r="AU1" s="7" t="s">
        <v>26</v>
      </c>
      <c r="AV1" s="7" t="s">
        <v>25</v>
      </c>
      <c r="AW1" s="7" t="s">
        <v>24</v>
      </c>
      <c r="AX1" s="7" t="s">
        <v>23</v>
      </c>
      <c r="AY1" s="7" t="s">
        <v>22</v>
      </c>
      <c r="AZ1" s="7" t="s">
        <v>21</v>
      </c>
      <c r="BA1" s="7" t="s">
        <v>8</v>
      </c>
      <c r="BB1" s="7" t="s">
        <v>20</v>
      </c>
      <c r="BC1" s="7" t="s">
        <v>19</v>
      </c>
      <c r="BD1" s="7" t="s">
        <v>18</v>
      </c>
      <c r="BE1" s="7" t="s">
        <v>17</v>
      </c>
      <c r="BF1" s="7" t="s">
        <v>16</v>
      </c>
      <c r="BG1" s="7" t="s">
        <v>15</v>
      </c>
      <c r="BH1" s="7" t="s">
        <v>14</v>
      </c>
      <c r="BI1" s="7" t="s">
        <v>13</v>
      </c>
      <c r="BJ1" s="9" t="s">
        <v>12</v>
      </c>
      <c r="BK1" s="7" t="s">
        <v>11</v>
      </c>
      <c r="BL1" s="7" t="s">
        <v>10</v>
      </c>
      <c r="BM1" s="7" t="s">
        <v>9</v>
      </c>
      <c r="BN1" s="7" t="s">
        <v>8</v>
      </c>
      <c r="BO1" s="9" t="s">
        <v>7</v>
      </c>
      <c r="BP1" s="7" t="s">
        <v>6</v>
      </c>
      <c r="BQ1" s="7" t="s">
        <v>5</v>
      </c>
      <c r="BR1" s="7" t="s">
        <v>4</v>
      </c>
      <c r="BS1" s="9" t="s">
        <v>3</v>
      </c>
      <c r="BT1" s="7" t="s">
        <v>2</v>
      </c>
      <c r="BU1" s="10" t="s">
        <v>1</v>
      </c>
    </row>
    <row r="2" spans="1:74" ht="15.75" x14ac:dyDescent="0.25">
      <c r="A2" s="14"/>
      <c r="B2" s="19"/>
      <c r="C2" s="20"/>
      <c r="D2" s="21" t="s">
        <v>0</v>
      </c>
      <c r="E2" s="15">
        <v>180</v>
      </c>
      <c r="F2" s="2">
        <v>252</v>
      </c>
      <c r="G2" s="2">
        <v>72</v>
      </c>
      <c r="H2" s="2">
        <v>180</v>
      </c>
      <c r="I2" s="2">
        <v>540</v>
      </c>
      <c r="J2" s="2">
        <v>108</v>
      </c>
      <c r="K2" s="2">
        <v>144</v>
      </c>
      <c r="L2" s="2">
        <v>216</v>
      </c>
      <c r="M2" s="2">
        <v>108</v>
      </c>
      <c r="N2" s="2">
        <v>54</v>
      </c>
      <c r="O2" s="2">
        <v>108</v>
      </c>
      <c r="P2" s="2">
        <v>180</v>
      </c>
      <c r="Q2" s="2">
        <v>108</v>
      </c>
      <c r="R2" s="2">
        <v>180</v>
      </c>
      <c r="S2" s="2">
        <v>144</v>
      </c>
      <c r="T2" s="2">
        <v>108</v>
      </c>
      <c r="U2" s="2">
        <v>108</v>
      </c>
      <c r="V2" s="2">
        <v>72</v>
      </c>
      <c r="W2" s="2">
        <v>90</v>
      </c>
      <c r="X2" s="2">
        <v>162</v>
      </c>
      <c r="Y2" s="2">
        <v>180</v>
      </c>
      <c r="Z2" s="2">
        <v>144</v>
      </c>
      <c r="AA2" s="2">
        <v>144</v>
      </c>
      <c r="AB2" s="2">
        <v>144</v>
      </c>
      <c r="AC2" s="2">
        <v>216</v>
      </c>
      <c r="AD2" s="2">
        <v>144</v>
      </c>
      <c r="AE2" s="2">
        <v>198</v>
      </c>
      <c r="AF2" s="2">
        <v>144</v>
      </c>
      <c r="AG2" s="2">
        <v>216</v>
      </c>
      <c r="AH2" s="2">
        <v>180</v>
      </c>
      <c r="AI2" s="2">
        <v>108</v>
      </c>
      <c r="AJ2" s="2">
        <v>72</v>
      </c>
      <c r="AK2" s="2">
        <v>180</v>
      </c>
      <c r="AL2" s="2">
        <v>36</v>
      </c>
      <c r="AM2" s="2">
        <v>90</v>
      </c>
      <c r="AN2" s="2">
        <v>72</v>
      </c>
      <c r="AO2" s="2">
        <v>108</v>
      </c>
      <c r="AP2" s="2">
        <v>108</v>
      </c>
      <c r="AQ2" s="2">
        <v>144</v>
      </c>
      <c r="AR2" s="2">
        <v>108</v>
      </c>
      <c r="AS2" s="2">
        <v>144</v>
      </c>
      <c r="AT2" s="2">
        <v>72</v>
      </c>
      <c r="AU2" s="2">
        <v>108</v>
      </c>
      <c r="AV2" s="2">
        <v>126</v>
      </c>
      <c r="AW2" s="2">
        <v>72</v>
      </c>
      <c r="AX2" s="2">
        <v>162</v>
      </c>
      <c r="AY2" s="2">
        <v>144</v>
      </c>
      <c r="AZ2" s="2">
        <v>144</v>
      </c>
      <c r="BA2" s="2">
        <v>144</v>
      </c>
      <c r="BB2" s="2">
        <v>216</v>
      </c>
      <c r="BC2" s="2">
        <v>144</v>
      </c>
      <c r="BD2" s="2">
        <v>108</v>
      </c>
      <c r="BE2" s="2">
        <v>144</v>
      </c>
      <c r="BF2" s="2">
        <v>252</v>
      </c>
      <c r="BG2" s="2">
        <v>288</v>
      </c>
      <c r="BH2" s="2">
        <v>108</v>
      </c>
      <c r="BI2" s="2">
        <v>126</v>
      </c>
      <c r="BJ2" s="2"/>
      <c r="BK2" s="2">
        <v>0</v>
      </c>
      <c r="BL2" s="2">
        <v>0</v>
      </c>
      <c r="BM2" s="2">
        <v>0</v>
      </c>
      <c r="BN2" s="2">
        <v>0</v>
      </c>
      <c r="BO2" s="2"/>
      <c r="BP2" s="2">
        <v>108</v>
      </c>
      <c r="BQ2" s="2">
        <v>144</v>
      </c>
      <c r="BR2" s="2">
        <v>108</v>
      </c>
      <c r="BS2" s="2"/>
      <c r="BT2" s="2">
        <v>324</v>
      </c>
      <c r="BU2" s="27">
        <f>SUM(E2:BT2)</f>
        <v>9036</v>
      </c>
      <c r="BV2" t="s">
        <v>85</v>
      </c>
    </row>
    <row r="3" spans="1:74" ht="15.75" x14ac:dyDescent="0.25">
      <c r="A3" s="17"/>
      <c r="B3" s="17"/>
      <c r="C3" s="23"/>
      <c r="D3" s="24" t="s">
        <v>84</v>
      </c>
      <c r="E3" s="18" t="s">
        <v>67</v>
      </c>
      <c r="F3" s="13" t="s">
        <v>68</v>
      </c>
      <c r="G3" s="13" t="s">
        <v>68</v>
      </c>
      <c r="H3" s="13" t="s">
        <v>68</v>
      </c>
      <c r="I3" s="13" t="s">
        <v>67</v>
      </c>
      <c r="J3" s="13" t="s">
        <v>67</v>
      </c>
      <c r="K3" s="13" t="s">
        <v>68</v>
      </c>
      <c r="L3" s="13" t="s">
        <v>67</v>
      </c>
      <c r="M3" s="13" t="s">
        <v>67</v>
      </c>
      <c r="N3" s="13" t="s">
        <v>68</v>
      </c>
      <c r="O3" s="13" t="s">
        <v>68</v>
      </c>
      <c r="P3" s="13" t="s">
        <v>68</v>
      </c>
      <c r="Q3" s="13" t="s">
        <v>67</v>
      </c>
      <c r="R3" s="13" t="s">
        <v>67</v>
      </c>
      <c r="S3" s="13" t="s">
        <v>68</v>
      </c>
      <c r="T3" s="13" t="s">
        <v>67</v>
      </c>
      <c r="U3" s="13" t="s">
        <v>67</v>
      </c>
      <c r="V3" s="13" t="s">
        <v>68</v>
      </c>
      <c r="W3" s="13" t="s">
        <v>68</v>
      </c>
      <c r="X3" s="13" t="s">
        <v>68</v>
      </c>
      <c r="Y3" s="13" t="s">
        <v>67</v>
      </c>
      <c r="Z3" s="13" t="s">
        <v>67</v>
      </c>
      <c r="AA3" s="13" t="s">
        <v>68</v>
      </c>
      <c r="AB3" s="13" t="s">
        <v>67</v>
      </c>
      <c r="AC3" s="13" t="s">
        <v>67</v>
      </c>
      <c r="AD3" s="13" t="s">
        <v>68</v>
      </c>
      <c r="AE3" s="13" t="s">
        <v>68</v>
      </c>
      <c r="AF3" s="13" t="s">
        <v>68</v>
      </c>
      <c r="AG3" s="13" t="s">
        <v>67</v>
      </c>
      <c r="AH3" s="13" t="s">
        <v>67</v>
      </c>
      <c r="AI3" s="13" t="s">
        <v>68</v>
      </c>
      <c r="AJ3" s="13" t="s">
        <v>67</v>
      </c>
      <c r="AK3" s="13" t="s">
        <v>67</v>
      </c>
      <c r="AL3" s="13" t="s">
        <v>68</v>
      </c>
      <c r="AM3" s="13" t="s">
        <v>68</v>
      </c>
      <c r="AN3" s="13" t="s">
        <v>68</v>
      </c>
      <c r="AO3" s="13" t="s">
        <v>67</v>
      </c>
      <c r="AP3" s="13" t="s">
        <v>67</v>
      </c>
      <c r="AQ3" s="13" t="s">
        <v>68</v>
      </c>
      <c r="AR3" s="13" t="s">
        <v>67</v>
      </c>
      <c r="AS3" s="13" t="s">
        <v>67</v>
      </c>
      <c r="AT3" s="13" t="s">
        <v>68</v>
      </c>
      <c r="AU3" s="13" t="s">
        <v>68</v>
      </c>
      <c r="AV3" s="13" t="s">
        <v>68</v>
      </c>
      <c r="AW3" s="13" t="s">
        <v>67</v>
      </c>
      <c r="AX3" s="13" t="s">
        <v>67</v>
      </c>
      <c r="AY3" s="13" t="s">
        <v>68</v>
      </c>
      <c r="AZ3" s="13" t="s">
        <v>67</v>
      </c>
      <c r="BA3" s="13" t="s">
        <v>67</v>
      </c>
      <c r="BB3" s="13" t="s">
        <v>68</v>
      </c>
      <c r="BC3" s="13" t="s">
        <v>68</v>
      </c>
      <c r="BD3" s="13" t="s">
        <v>68</v>
      </c>
      <c r="BE3" s="13" t="s">
        <v>67</v>
      </c>
      <c r="BF3" s="13" t="s">
        <v>67</v>
      </c>
      <c r="BG3" s="13" t="s">
        <v>68</v>
      </c>
      <c r="BH3" s="13" t="s">
        <v>67</v>
      </c>
      <c r="BI3" s="13" t="s">
        <v>67</v>
      </c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74" ht="18.75" x14ac:dyDescent="0.3">
      <c r="A4" s="5">
        <v>1</v>
      </c>
      <c r="B4" s="25" t="s">
        <v>81</v>
      </c>
      <c r="C4" s="25" t="s">
        <v>82</v>
      </c>
      <c r="D4" s="26" t="s">
        <v>83</v>
      </c>
      <c r="E4" s="2">
        <v>95</v>
      </c>
      <c r="F4" s="3">
        <v>80</v>
      </c>
      <c r="G4" s="2">
        <v>77</v>
      </c>
      <c r="H4" s="2">
        <v>75</v>
      </c>
      <c r="I4" s="2">
        <v>93</v>
      </c>
      <c r="J4" s="2">
        <v>85</v>
      </c>
      <c r="K4" s="2">
        <v>80</v>
      </c>
      <c r="L4" s="2">
        <v>82</v>
      </c>
      <c r="M4" s="2">
        <v>95</v>
      </c>
      <c r="N4" s="2">
        <v>67</v>
      </c>
      <c r="O4" s="2">
        <v>84</v>
      </c>
      <c r="P4" s="2">
        <v>75</v>
      </c>
      <c r="Q4" s="2">
        <v>80</v>
      </c>
      <c r="R4" s="2">
        <v>80</v>
      </c>
      <c r="S4" s="2">
        <v>85</v>
      </c>
      <c r="T4" s="2">
        <v>90</v>
      </c>
      <c r="U4" s="2">
        <v>90</v>
      </c>
      <c r="V4" s="2">
        <v>77</v>
      </c>
      <c r="W4" s="2">
        <v>94</v>
      </c>
      <c r="X4" s="2">
        <v>74</v>
      </c>
      <c r="Y4" s="2">
        <v>74</v>
      </c>
      <c r="Z4" s="2">
        <v>90</v>
      </c>
      <c r="AA4" s="2">
        <v>80</v>
      </c>
      <c r="AB4" s="2">
        <v>90</v>
      </c>
      <c r="AC4" s="3">
        <v>100</v>
      </c>
      <c r="AD4" s="2">
        <v>86</v>
      </c>
      <c r="AE4" s="2">
        <v>90</v>
      </c>
      <c r="AF4" s="2">
        <v>90</v>
      </c>
      <c r="AG4" s="2">
        <v>82</v>
      </c>
      <c r="AH4" s="2">
        <v>85</v>
      </c>
      <c r="AI4" s="3">
        <v>90</v>
      </c>
      <c r="AJ4" s="3">
        <v>74</v>
      </c>
      <c r="AK4" s="2">
        <v>75</v>
      </c>
      <c r="AL4" s="2">
        <v>92</v>
      </c>
      <c r="AM4" s="3">
        <v>80</v>
      </c>
      <c r="AN4" s="2">
        <v>85</v>
      </c>
      <c r="AO4" s="3">
        <v>86</v>
      </c>
      <c r="AP4" s="2">
        <v>75</v>
      </c>
      <c r="AQ4" s="2">
        <v>87</v>
      </c>
      <c r="AR4" s="2">
        <v>85</v>
      </c>
      <c r="AS4" s="3">
        <v>80</v>
      </c>
      <c r="AT4" s="2">
        <v>90</v>
      </c>
      <c r="AU4" s="3">
        <v>100</v>
      </c>
      <c r="AV4" s="2">
        <v>83</v>
      </c>
      <c r="AW4" s="2">
        <v>85</v>
      </c>
      <c r="AX4" s="2">
        <v>80</v>
      </c>
      <c r="AY4" s="2">
        <v>74</v>
      </c>
      <c r="AZ4" s="2">
        <v>90</v>
      </c>
      <c r="BA4" s="3">
        <v>85</v>
      </c>
      <c r="BB4" s="2">
        <v>85</v>
      </c>
      <c r="BC4" s="2">
        <v>87</v>
      </c>
      <c r="BD4" s="2">
        <v>86</v>
      </c>
      <c r="BE4" s="2">
        <v>80</v>
      </c>
      <c r="BF4" s="2">
        <v>74</v>
      </c>
      <c r="BG4" s="2">
        <v>82</v>
      </c>
      <c r="BH4" s="2">
        <v>74</v>
      </c>
      <c r="BI4" s="2">
        <v>88</v>
      </c>
      <c r="BJ4" s="11"/>
      <c r="BK4" s="11">
        <v>95</v>
      </c>
      <c r="BL4" s="11">
        <v>91</v>
      </c>
      <c r="BM4" s="11">
        <v>77</v>
      </c>
      <c r="BN4" s="12">
        <v>75</v>
      </c>
      <c r="BO4" s="11"/>
      <c r="BP4" s="11">
        <v>82</v>
      </c>
      <c r="BQ4" s="11">
        <v>90</v>
      </c>
      <c r="BR4" s="12">
        <v>87</v>
      </c>
      <c r="BS4" s="11"/>
      <c r="BT4" s="2">
        <v>90</v>
      </c>
      <c r="BU4" s="1">
        <f>AVERAGE(E4:BT4)</f>
        <v>84.061538461538461</v>
      </c>
    </row>
    <row r="5" spans="1:74" ht="18.75" x14ac:dyDescent="0.3">
      <c r="A5" s="5">
        <v>2</v>
      </c>
      <c r="B5" s="22" t="s">
        <v>72</v>
      </c>
      <c r="C5" s="22" t="s">
        <v>73</v>
      </c>
      <c r="D5" s="22" t="s">
        <v>74</v>
      </c>
      <c r="E5" s="2">
        <v>61</v>
      </c>
      <c r="F5" s="3">
        <v>77</v>
      </c>
      <c r="G5" s="2">
        <v>82</v>
      </c>
      <c r="H5" s="2">
        <v>74</v>
      </c>
      <c r="I5" s="2">
        <v>84</v>
      </c>
      <c r="J5" s="2">
        <v>85</v>
      </c>
      <c r="K5" s="2">
        <v>74</v>
      </c>
      <c r="L5" s="2">
        <v>76</v>
      </c>
      <c r="M5" s="2">
        <v>74</v>
      </c>
      <c r="N5" s="2">
        <v>90</v>
      </c>
      <c r="O5" s="2">
        <v>63</v>
      </c>
      <c r="P5" s="2">
        <v>76</v>
      </c>
      <c r="Q5" s="2">
        <v>70</v>
      </c>
      <c r="R5" s="2">
        <v>70</v>
      </c>
      <c r="S5" s="2">
        <v>65</v>
      </c>
      <c r="T5" s="2">
        <v>80</v>
      </c>
      <c r="U5" s="2">
        <v>74</v>
      </c>
      <c r="V5" s="2">
        <v>60</v>
      </c>
      <c r="W5" s="2">
        <v>67</v>
      </c>
      <c r="X5" s="2">
        <v>64</v>
      </c>
      <c r="Y5" s="2">
        <v>70</v>
      </c>
      <c r="Z5" s="2">
        <v>68</v>
      </c>
      <c r="AA5" s="2">
        <v>90</v>
      </c>
      <c r="AB5" s="2">
        <v>70</v>
      </c>
      <c r="AC5" s="3">
        <v>100</v>
      </c>
      <c r="AD5" s="2">
        <v>66</v>
      </c>
      <c r="AE5" s="2">
        <v>93</v>
      </c>
      <c r="AF5" s="2">
        <v>75</v>
      </c>
      <c r="AG5" s="2">
        <v>85</v>
      </c>
      <c r="AH5" s="2">
        <v>65</v>
      </c>
      <c r="AI5" s="3">
        <v>85</v>
      </c>
      <c r="AJ5" s="3">
        <v>80</v>
      </c>
      <c r="AK5" s="2">
        <v>78</v>
      </c>
      <c r="AL5" s="2">
        <v>95</v>
      </c>
      <c r="AM5" s="3">
        <v>80</v>
      </c>
      <c r="AN5" s="2">
        <v>66</v>
      </c>
      <c r="AO5" s="3">
        <v>84</v>
      </c>
      <c r="AP5" s="2">
        <v>75</v>
      </c>
      <c r="AQ5" s="2">
        <v>76</v>
      </c>
      <c r="AR5" s="2">
        <v>70</v>
      </c>
      <c r="AS5" s="3">
        <v>80</v>
      </c>
      <c r="AT5" s="2">
        <v>84</v>
      </c>
      <c r="AU5" s="3">
        <v>77</v>
      </c>
      <c r="AV5" s="2">
        <v>74</v>
      </c>
      <c r="AW5" s="2">
        <v>70</v>
      </c>
      <c r="AX5" s="2">
        <v>75</v>
      </c>
      <c r="AY5" s="2">
        <v>65</v>
      </c>
      <c r="AZ5" s="2">
        <v>65</v>
      </c>
      <c r="BA5" s="3">
        <v>85</v>
      </c>
      <c r="BB5" s="2">
        <v>65</v>
      </c>
      <c r="BC5" s="2">
        <v>78</v>
      </c>
      <c r="BD5" s="2">
        <v>70</v>
      </c>
      <c r="BE5" s="2">
        <v>79</v>
      </c>
      <c r="BF5" s="2">
        <v>60</v>
      </c>
      <c r="BG5" s="2">
        <v>82</v>
      </c>
      <c r="BH5" s="2">
        <v>62</v>
      </c>
      <c r="BI5" s="2">
        <v>76</v>
      </c>
      <c r="BJ5" s="11"/>
      <c r="BK5" s="11">
        <v>60</v>
      </c>
      <c r="BL5" s="11">
        <v>90</v>
      </c>
      <c r="BM5" s="11">
        <v>70</v>
      </c>
      <c r="BN5" s="12">
        <v>85</v>
      </c>
      <c r="BO5" s="11"/>
      <c r="BP5" s="11">
        <v>60</v>
      </c>
      <c r="BQ5" s="11">
        <v>90</v>
      </c>
      <c r="BR5" s="12">
        <v>90</v>
      </c>
      <c r="BS5" s="11"/>
      <c r="BT5" s="2">
        <v>75</v>
      </c>
      <c r="BU5" s="1">
        <f>AVERAGE(E5:BT5)</f>
        <v>75.446153846153848</v>
      </c>
    </row>
    <row r="6" spans="1:74" ht="18.75" x14ac:dyDescent="0.3">
      <c r="A6" s="5">
        <v>3</v>
      </c>
      <c r="B6" s="4" t="s">
        <v>75</v>
      </c>
      <c r="C6" s="4" t="s">
        <v>76</v>
      </c>
      <c r="D6" s="4" t="s">
        <v>77</v>
      </c>
      <c r="E6" s="2">
        <v>90</v>
      </c>
      <c r="F6" s="3">
        <v>85</v>
      </c>
      <c r="G6" s="2">
        <v>80</v>
      </c>
      <c r="H6" s="2">
        <v>90</v>
      </c>
      <c r="I6" s="2">
        <v>88</v>
      </c>
      <c r="J6" s="2">
        <v>85</v>
      </c>
      <c r="K6" s="2">
        <v>76</v>
      </c>
      <c r="L6" s="2">
        <v>87</v>
      </c>
      <c r="M6" s="2">
        <v>95</v>
      </c>
      <c r="N6" s="2">
        <v>90</v>
      </c>
      <c r="O6" s="2">
        <v>81</v>
      </c>
      <c r="P6" s="2">
        <v>77</v>
      </c>
      <c r="Q6" s="2">
        <v>70</v>
      </c>
      <c r="R6" s="2">
        <v>80</v>
      </c>
      <c r="S6" s="2">
        <v>90</v>
      </c>
      <c r="T6" s="2">
        <v>90</v>
      </c>
      <c r="U6" s="2">
        <v>66</v>
      </c>
      <c r="V6" s="2">
        <v>74</v>
      </c>
      <c r="W6" s="2">
        <v>95</v>
      </c>
      <c r="X6" s="2">
        <v>69</v>
      </c>
      <c r="Y6" s="2">
        <v>90</v>
      </c>
      <c r="Z6" s="2">
        <v>93</v>
      </c>
      <c r="AA6" s="2">
        <v>90</v>
      </c>
      <c r="AB6" s="2">
        <v>90</v>
      </c>
      <c r="AC6" s="3">
        <v>100</v>
      </c>
      <c r="AD6" s="2">
        <v>86</v>
      </c>
      <c r="AE6" s="2">
        <v>96</v>
      </c>
      <c r="AF6" s="2">
        <v>90</v>
      </c>
      <c r="AG6" s="2">
        <v>78</v>
      </c>
      <c r="AH6" s="2">
        <v>95</v>
      </c>
      <c r="AI6" s="3">
        <v>95</v>
      </c>
      <c r="AJ6" s="3">
        <v>76</v>
      </c>
      <c r="AK6" s="2">
        <v>74</v>
      </c>
      <c r="AL6" s="2">
        <v>93</v>
      </c>
      <c r="AM6" s="3">
        <v>90</v>
      </c>
      <c r="AN6" s="2">
        <v>82</v>
      </c>
      <c r="AO6" s="3">
        <v>76</v>
      </c>
      <c r="AP6" s="2">
        <v>74</v>
      </c>
      <c r="AQ6" s="2">
        <v>90</v>
      </c>
      <c r="AR6" s="2">
        <v>95</v>
      </c>
      <c r="AS6" s="3">
        <v>74</v>
      </c>
      <c r="AT6" s="2">
        <v>74</v>
      </c>
      <c r="AU6" s="3">
        <v>90</v>
      </c>
      <c r="AV6" s="2">
        <v>90</v>
      </c>
      <c r="AW6" s="2">
        <v>87</v>
      </c>
      <c r="AX6" s="2">
        <v>90</v>
      </c>
      <c r="AY6" s="2">
        <v>79</v>
      </c>
      <c r="AZ6" s="2">
        <v>95</v>
      </c>
      <c r="BA6" s="3">
        <v>84</v>
      </c>
      <c r="BB6" s="2">
        <v>93</v>
      </c>
      <c r="BC6" s="2">
        <v>99</v>
      </c>
      <c r="BD6" s="2">
        <v>82</v>
      </c>
      <c r="BE6" s="2">
        <v>82</v>
      </c>
      <c r="BF6" s="2">
        <v>74</v>
      </c>
      <c r="BG6" s="2">
        <v>65</v>
      </c>
      <c r="BH6" s="2">
        <v>69</v>
      </c>
      <c r="BI6" s="2">
        <v>91</v>
      </c>
      <c r="BJ6" s="11"/>
      <c r="BK6" s="11">
        <v>90</v>
      </c>
      <c r="BL6" s="11">
        <v>94</v>
      </c>
      <c r="BM6" s="11">
        <v>95</v>
      </c>
      <c r="BN6" s="12">
        <v>74</v>
      </c>
      <c r="BO6" s="11"/>
      <c r="BP6" s="11">
        <v>80</v>
      </c>
      <c r="BQ6" s="11">
        <v>90</v>
      </c>
      <c r="BR6" s="12">
        <v>85</v>
      </c>
      <c r="BS6" s="11"/>
      <c r="BT6" s="2">
        <v>95</v>
      </c>
      <c r="BU6" s="1">
        <f>AVERAGE(E6:BT6)</f>
        <v>85.107692307692304</v>
      </c>
    </row>
    <row r="7" spans="1:74" ht="18.75" x14ac:dyDescent="0.3">
      <c r="A7" s="5">
        <v>4</v>
      </c>
      <c r="B7" s="4" t="s">
        <v>78</v>
      </c>
      <c r="C7" s="4" t="s">
        <v>79</v>
      </c>
      <c r="D7" s="4" t="s">
        <v>80</v>
      </c>
      <c r="E7" s="2">
        <v>95</v>
      </c>
      <c r="F7" s="3">
        <v>80</v>
      </c>
      <c r="G7" s="2">
        <v>77</v>
      </c>
      <c r="H7" s="2">
        <v>75</v>
      </c>
      <c r="I7" s="2">
        <v>93</v>
      </c>
      <c r="J7" s="2">
        <v>85</v>
      </c>
      <c r="K7" s="2">
        <v>80</v>
      </c>
      <c r="L7" s="2">
        <v>82</v>
      </c>
      <c r="M7" s="2">
        <v>95</v>
      </c>
      <c r="N7" s="2">
        <v>90</v>
      </c>
      <c r="O7" s="2">
        <v>84</v>
      </c>
      <c r="P7" s="2">
        <v>75</v>
      </c>
      <c r="Q7" s="2">
        <v>80</v>
      </c>
      <c r="R7" s="2">
        <v>80</v>
      </c>
      <c r="S7" s="2">
        <v>85</v>
      </c>
      <c r="T7" s="2">
        <v>90</v>
      </c>
      <c r="U7" s="2">
        <v>90</v>
      </c>
      <c r="V7" s="2">
        <v>77</v>
      </c>
      <c r="W7" s="2">
        <v>94</v>
      </c>
      <c r="X7" s="2">
        <v>74</v>
      </c>
      <c r="Y7" s="2">
        <v>74</v>
      </c>
      <c r="Z7" s="2">
        <v>90</v>
      </c>
      <c r="AA7" s="2">
        <v>80</v>
      </c>
      <c r="AB7" s="2">
        <v>90</v>
      </c>
      <c r="AC7" s="3">
        <v>100</v>
      </c>
      <c r="AD7" s="2">
        <v>86</v>
      </c>
      <c r="AE7" s="2">
        <v>90</v>
      </c>
      <c r="AF7" s="2">
        <v>90</v>
      </c>
      <c r="AG7" s="2">
        <v>82</v>
      </c>
      <c r="AH7" s="2">
        <v>85</v>
      </c>
      <c r="AI7" s="3">
        <v>90</v>
      </c>
      <c r="AJ7" s="3">
        <v>74</v>
      </c>
      <c r="AK7" s="2">
        <v>75</v>
      </c>
      <c r="AL7" s="2">
        <v>92</v>
      </c>
      <c r="AM7" s="3">
        <v>80</v>
      </c>
      <c r="AN7" s="2">
        <v>85</v>
      </c>
      <c r="AO7" s="3">
        <v>86</v>
      </c>
      <c r="AP7" s="2">
        <v>75</v>
      </c>
      <c r="AQ7" s="2">
        <v>87</v>
      </c>
      <c r="AR7" s="2">
        <v>85</v>
      </c>
      <c r="AS7" s="3">
        <v>80</v>
      </c>
      <c r="AT7" s="2">
        <v>90</v>
      </c>
      <c r="AU7" s="3">
        <v>100</v>
      </c>
      <c r="AV7" s="2">
        <v>83</v>
      </c>
      <c r="AW7" s="2">
        <v>85</v>
      </c>
      <c r="AX7" s="2">
        <v>80</v>
      </c>
      <c r="AY7" s="2">
        <v>74</v>
      </c>
      <c r="AZ7" s="2">
        <v>90</v>
      </c>
      <c r="BA7" s="3">
        <v>85</v>
      </c>
      <c r="BB7" s="2">
        <v>85</v>
      </c>
      <c r="BC7" s="2">
        <v>87</v>
      </c>
      <c r="BD7" s="2">
        <v>86</v>
      </c>
      <c r="BE7" s="2">
        <v>80</v>
      </c>
      <c r="BF7" s="2">
        <v>74</v>
      </c>
      <c r="BG7" s="2">
        <v>82</v>
      </c>
      <c r="BH7" s="2">
        <v>74</v>
      </c>
      <c r="BI7" s="2">
        <v>88</v>
      </c>
      <c r="BJ7" s="11"/>
      <c r="BK7" s="11">
        <v>95</v>
      </c>
      <c r="BL7" s="11">
        <v>91</v>
      </c>
      <c r="BM7" s="11">
        <v>85</v>
      </c>
      <c r="BN7" s="12">
        <v>75</v>
      </c>
      <c r="BO7" s="11"/>
      <c r="BP7" s="11">
        <v>82</v>
      </c>
      <c r="BQ7" s="11">
        <v>90</v>
      </c>
      <c r="BR7" s="12">
        <v>87</v>
      </c>
      <c r="BS7" s="11"/>
      <c r="BT7" s="2">
        <v>90</v>
      </c>
      <c r="BU7" s="1">
        <f>AVERAGE(E7:BT7)</f>
        <v>84.538461538461533</v>
      </c>
    </row>
  </sheetData>
  <conditionalFormatting sqref="E5:W7 Y4:BU7">
    <cfRule type="cellIs" dxfId="5" priority="4" stopIfTrue="1" operator="lessThan">
      <formula>60</formula>
    </cfRule>
  </conditionalFormatting>
  <conditionalFormatting sqref="X5:X7">
    <cfRule type="cellIs" dxfId="4" priority="5" stopIfTrue="1" operator="lessThan">
      <formula>60</formula>
    </cfRule>
  </conditionalFormatting>
  <conditionalFormatting sqref="X5:X7">
    <cfRule type="cellIs" dxfId="3" priority="6" stopIfTrue="1" operator="lessThan">
      <formula>50</formula>
    </cfRule>
  </conditionalFormatting>
  <conditionalFormatting sqref="E4:W4">
    <cfRule type="cellIs" dxfId="2" priority="1" stopIfTrue="1" operator="lessThan">
      <formula>60</formula>
    </cfRule>
  </conditionalFormatting>
  <conditionalFormatting sqref="X4">
    <cfRule type="cellIs" dxfId="1" priority="2" stopIfTrue="1" operator="lessThan">
      <formula>60</formula>
    </cfRule>
  </conditionalFormatting>
  <conditionalFormatting sqref="X4">
    <cfRule type="cellIs" dxfId="0" priority="3" stopIfTrue="1" operator="lessThan">
      <formula>50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2019-11-04T12:36:21Z</dcterms:modified>
</cp:coreProperties>
</file>