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1"/>
  <workbookPr showInkAnnotation="0" defaultThemeVersion="202300"/>
  <mc:AlternateContent xmlns:mc="http://schemas.openxmlformats.org/markup-compatibility/2006">
    <mc:Choice Requires="x15">
      <x15ac:absPath xmlns:x15ac="http://schemas.microsoft.com/office/spreadsheetml/2010/11/ac" url="/var/mobile/Containers/Data/Application/8482B07F-421C-4E9A-BE29-411859070341/Library/Application Support/Drafts/"/>
    </mc:Choice>
  </mc:AlternateContent>
  <xr:revisionPtr revIDLastSave="0" documentId="8_{260669BE-F46B-C44F-B4DA-2CE3C7533DCB}" xr6:coauthVersionLast="47" xr6:coauthVersionMax="47" xr10:uidLastSave="{00000000-0000-0000-0000-000000000000}"/>
  <bookViews>
    <workbookView xWindow="0" yWindow="0" windowWidth="0" windowHeight="0" activeTab="1" xr2:uid="{00000000-000D-0000-FFFF-FFFF00000000}"/>
  </bookViews>
  <sheets>
    <sheet name="Giá " sheetId="1" r:id="rId1"/>
    <sheet name="Trang_tính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2" l="1"/>
  <c r="A21" i="2"/>
  <c r="A20" i="2"/>
  <c r="A19" i="2"/>
  <c r="A17" i="2"/>
  <c r="A16" i="2"/>
  <c r="A15" i="2"/>
  <c r="A14" i="2"/>
  <c r="A13" i="2"/>
  <c r="A12" i="2"/>
  <c r="A11" i="2"/>
  <c r="A10" i="2"/>
  <c r="A5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8" i="2"/>
  <c r="A7" i="2"/>
  <c r="A6" i="2"/>
  <c r="A4" i="2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2" i="1"/>
  <c r="A21" i="1"/>
  <c r="A20" i="1"/>
  <c r="A19" i="1"/>
  <c r="A17" i="1"/>
  <c r="A16" i="1"/>
  <c r="A15" i="1"/>
  <c r="A14" i="1"/>
  <c r="A13" i="1"/>
  <c r="A12" i="1"/>
  <c r="A11" i="1"/>
  <c r="A10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<sst xmlns="http://schemas.openxmlformats.org/spreadsheetml/2006/main" count="132" uniqueCount="46">
  <si>
    <t>STT</t>
  </si>
  <si>
    <t>Tên Sp</t>
  </si>
  <si>
    <t>DVT</t>
  </si>
  <si>
    <t>Giá</t>
  </si>
  <si>
    <t>Giá bán</t>
  </si>
  <si>
    <t>Giá sỉ</t>
  </si>
  <si>
    <t>Dầu gừng 100ml</t>
  </si>
  <si>
    <t>Tinh dầu sả chanh 30ml</t>
  </si>
  <si>
    <t>Chai</t>
  </si>
  <si>
    <t>Dầu dừa 100ml</t>
  </si>
  <si>
    <t>Dầu gấc 50ml</t>
  </si>
  <si>
    <t>Dầu gấc 100ml</t>
  </si>
  <si>
    <t>Dầu gừng 50ml</t>
  </si>
  <si>
    <t>Tinh dầu sả chanh 100ml</t>
  </si>
  <si>
    <t>Tinh dầu tràm 50ml</t>
  </si>
  <si>
    <t>Tinh dầu tràm 100ml</t>
  </si>
  <si>
    <t>Tinh dầu vỏ quế 30ml</t>
  </si>
  <si>
    <t>Tinh dầu vỏ quế 100ml</t>
  </si>
  <si>
    <t>Tinh dầu bạc hà 30ml</t>
  </si>
  <si>
    <t>Tinh dầu bạc hà 100ml</t>
  </si>
  <si>
    <t>Xà bông sả chanh</t>
  </si>
  <si>
    <t>Xà bông hoa hồng</t>
  </si>
  <si>
    <t>Xà bông hoa bưởi</t>
  </si>
  <si>
    <t>Xà bông nghệ</t>
  </si>
  <si>
    <t>Bịch</t>
  </si>
  <si>
    <t>Chè vằng (0,5kg)</t>
  </si>
  <si>
    <t>Bó lá xông thảo mộc</t>
  </si>
  <si>
    <t>Gói</t>
  </si>
  <si>
    <t>Rượu gừng nghệ hạ thổ</t>
  </si>
  <si>
    <t>Hủ</t>
  </si>
  <si>
    <t>Rượu gừng hạ thổ</t>
  </si>
  <si>
    <t>Cơm rượu hạ thổ</t>
  </si>
  <si>
    <t>Mật ong hoa cỏ</t>
  </si>
  <si>
    <t>Lit</t>
  </si>
  <si>
    <t>Kg</t>
  </si>
  <si>
    <t>Túi chườm mắt</t>
  </si>
  <si>
    <t>Cái</t>
  </si>
  <si>
    <t>Túi chườm bụng</t>
  </si>
  <si>
    <t>cái</t>
  </si>
  <si>
    <t>Tinh bột nghệ (500gr)</t>
  </si>
  <si>
    <t>Bột sắn dây (1kg)</t>
  </si>
  <si>
    <t>Tinh bột nghệ đỏ (1kg)</t>
  </si>
  <si>
    <t>Bột sắn dây (0,5kg)</t>
  </si>
  <si>
    <t xml:space="preserve">Bánh rong biển kẹp hạt </t>
  </si>
  <si>
    <t>Túi</t>
  </si>
  <si>
    <t>BẢNG GIÁ SỈ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</si>
</sst>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  <font>
      <b/>
      <sz val="11"/>
      <color rgb="FFC00000"/>
      <name val="Arial"/>
      <family val="2"/>
      <charset val="163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4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1" fontId="0" fillId="0" borderId="1" xfId="0" applyNumberFormat="1" applyBorder="1"/>
    <xf numFmtId="0" fontId="2" fillId="2" borderId="2" xfId="0" applyFont="1" applyFill="1" applyBorder="1" applyAlignment="1">
      <alignment horizontal="center" vertical="center"/>
    </xf>
    <xf numFmtId="41" fontId="2" fillId="2" borderId="2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41" fontId="0" fillId="3" borderId="1" xfId="0" applyNumberFormat="1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41" fontId="0" fillId="4" borderId="1" xfId="0" applyNumberFormat="1" applyFill="1" applyBorder="1"/>
    <xf numFmtId="0" fontId="0" fillId="4" borderId="0" xfId="0" applyFill="1"/>
    <xf numFmtId="0" fontId="1" fillId="5" borderId="0" xfId="0" applyFont="1" applyFill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239ED-40E3-B54C-B7F8-C3FD7DFA0456}">
  <dimension ref="A3:F36"/>
  <sheetViews>
    <sheetView zoomScaleNormal="150" zoomScaleSheetLayoutView="100" workbookViewId="0">
      <selection sqref="A1:XFD1048576"/>
    </sheetView>
  </sheetViews>
  <sheetFormatPr defaultRowHeight="13.5" x14ac:dyDescent="0.15"/>
  <cols>
    <col min="1" max="1" width="4.41015625" style="2" bestFit="1" customWidth="1"/>
    <col min="2" max="2" width="20.10546875" bestFit="1" customWidth="1"/>
    <col min="3" max="3" width="5.76171875" bestFit="1" customWidth="1"/>
    <col min="4" max="6" width="10.78515625" style="1" bestFit="1" customWidth="1"/>
  </cols>
  <sheetData>
    <row r="3" spans="1:6" ht="28.5" customHeight="1" x14ac:dyDescent="0.15">
      <c r="A3" s="6" t="s">
        <v>0</v>
      </c>
      <c r="B3" s="6" t="s">
        <v>1</v>
      </c>
      <c r="C3" s="6" t="s">
        <v>2</v>
      </c>
      <c r="D3" s="7" t="s">
        <v>3</v>
      </c>
      <c r="E3" s="7" t="s">
        <v>4</v>
      </c>
      <c r="F3" s="7" t="s">
        <v>5</v>
      </c>
    </row>
    <row r="4" spans="1:6" x14ac:dyDescent="0.15">
      <c r="A4" s="3">
        <f>ROW()-3</f>
        <v>1</v>
      </c>
      <c r="B4" s="4" t="s">
        <v>9</v>
      </c>
      <c r="C4" s="4" t="s">
        <v>8</v>
      </c>
      <c r="D4" s="5">
        <v>110000</v>
      </c>
      <c r="E4" s="5">
        <v>150000</v>
      </c>
      <c r="F4" s="5">
        <v>130000</v>
      </c>
    </row>
    <row r="5" spans="1:6" x14ac:dyDescent="0.15">
      <c r="A5" s="3">
        <f t="shared" ref="A5:A36" si="0">ROW()-3</f>
        <v>2</v>
      </c>
      <c r="B5" s="4" t="s">
        <v>10</v>
      </c>
      <c r="C5" s="4" t="s">
        <v>8</v>
      </c>
      <c r="D5" s="5">
        <v>65000</v>
      </c>
      <c r="E5" s="5">
        <v>95000</v>
      </c>
      <c r="F5" s="5">
        <v>80000</v>
      </c>
    </row>
    <row r="6" spans="1:6" x14ac:dyDescent="0.15">
      <c r="A6" s="3">
        <f t="shared" si="0"/>
        <v>3</v>
      </c>
      <c r="B6" s="4" t="s">
        <v>11</v>
      </c>
      <c r="C6" s="4" t="s">
        <v>8</v>
      </c>
      <c r="D6" s="5">
        <v>130000</v>
      </c>
      <c r="E6" s="5">
        <v>180000</v>
      </c>
      <c r="F6" s="5">
        <v>150000</v>
      </c>
    </row>
    <row r="7" spans="1:6" x14ac:dyDescent="0.15">
      <c r="A7" s="3">
        <f t="shared" si="0"/>
        <v>4</v>
      </c>
      <c r="B7" s="4" t="s">
        <v>12</v>
      </c>
      <c r="C7" s="4" t="s">
        <v>8</v>
      </c>
      <c r="D7" s="5">
        <v>60000</v>
      </c>
      <c r="E7" s="5">
        <v>90000</v>
      </c>
      <c r="F7" s="5">
        <v>75000</v>
      </c>
    </row>
    <row r="8" spans="1:6" x14ac:dyDescent="0.15">
      <c r="A8" s="3">
        <f t="shared" si="0"/>
        <v>5</v>
      </c>
      <c r="B8" s="4" t="s">
        <v>6</v>
      </c>
      <c r="C8" s="4" t="s">
        <v>8</v>
      </c>
      <c r="D8" s="5">
        <v>120000</v>
      </c>
      <c r="E8" s="5">
        <v>170000</v>
      </c>
      <c r="F8" s="5">
        <v>140000</v>
      </c>
    </row>
    <row r="9" spans="1:6" x14ac:dyDescent="0.15">
      <c r="A9" s="8"/>
      <c r="B9" s="9"/>
      <c r="C9" s="9"/>
      <c r="D9" s="10"/>
      <c r="E9" s="10"/>
      <c r="F9" s="10"/>
    </row>
    <row r="10" spans="1:6" x14ac:dyDescent="0.15">
      <c r="A10" s="3">
        <f t="shared" si="0"/>
        <v>7</v>
      </c>
      <c r="B10" s="4" t="s">
        <v>7</v>
      </c>
      <c r="C10" s="4" t="s">
        <v>8</v>
      </c>
      <c r="D10" s="5">
        <v>90000</v>
      </c>
      <c r="E10" s="5">
        <v>140000</v>
      </c>
      <c r="F10" s="5">
        <v>110000</v>
      </c>
    </row>
    <row r="11" spans="1:6" x14ac:dyDescent="0.15">
      <c r="A11" s="3">
        <f t="shared" si="0"/>
        <v>8</v>
      </c>
      <c r="B11" s="4" t="s">
        <v>13</v>
      </c>
      <c r="C11" s="4" t="s">
        <v>8</v>
      </c>
      <c r="D11" s="5">
        <v>300000</v>
      </c>
      <c r="E11" s="5">
        <v>400000</v>
      </c>
      <c r="F11" s="5">
        <v>350000</v>
      </c>
    </row>
    <row r="12" spans="1:6" x14ac:dyDescent="0.15">
      <c r="A12" s="3">
        <f t="shared" si="0"/>
        <v>9</v>
      </c>
      <c r="B12" s="4" t="s">
        <v>14</v>
      </c>
      <c r="C12" s="4" t="s">
        <v>8</v>
      </c>
      <c r="D12" s="5">
        <v>160000</v>
      </c>
      <c r="E12" s="5">
        <v>180000</v>
      </c>
      <c r="F12" s="5"/>
    </row>
    <row r="13" spans="1:6" x14ac:dyDescent="0.15">
      <c r="A13" s="3">
        <f t="shared" si="0"/>
        <v>10</v>
      </c>
      <c r="B13" s="4" t="s">
        <v>15</v>
      </c>
      <c r="C13" s="4" t="s">
        <v>8</v>
      </c>
      <c r="D13" s="5">
        <v>320000</v>
      </c>
      <c r="E13" s="5">
        <v>360000</v>
      </c>
      <c r="F13" s="5"/>
    </row>
    <row r="14" spans="1:6" x14ac:dyDescent="0.15">
      <c r="A14" s="3">
        <f t="shared" si="0"/>
        <v>11</v>
      </c>
      <c r="B14" s="4" t="s">
        <v>16</v>
      </c>
      <c r="C14" s="4" t="s">
        <v>8</v>
      </c>
      <c r="D14" s="5">
        <v>70000</v>
      </c>
      <c r="E14" s="5">
        <v>120000</v>
      </c>
      <c r="F14" s="5">
        <v>90000</v>
      </c>
    </row>
    <row r="15" spans="1:6" x14ac:dyDescent="0.15">
      <c r="A15" s="3">
        <f t="shared" si="0"/>
        <v>12</v>
      </c>
      <c r="B15" s="4" t="s">
        <v>17</v>
      </c>
      <c r="C15" s="4" t="s">
        <v>8</v>
      </c>
      <c r="D15" s="5">
        <v>240000</v>
      </c>
      <c r="E15" s="5">
        <v>350000</v>
      </c>
      <c r="F15" s="5">
        <v>300000</v>
      </c>
    </row>
    <row r="16" spans="1:6" x14ac:dyDescent="0.15">
      <c r="A16" s="3">
        <f t="shared" si="0"/>
        <v>13</v>
      </c>
      <c r="B16" s="4" t="s">
        <v>18</v>
      </c>
      <c r="C16" s="4" t="s">
        <v>8</v>
      </c>
      <c r="D16" s="5">
        <v>95000</v>
      </c>
      <c r="E16" s="5">
        <v>150000</v>
      </c>
      <c r="F16" s="5">
        <v>120000</v>
      </c>
    </row>
    <row r="17" spans="1:6" x14ac:dyDescent="0.15">
      <c r="A17" s="3">
        <f t="shared" si="0"/>
        <v>14</v>
      </c>
      <c r="B17" s="4" t="s">
        <v>19</v>
      </c>
      <c r="C17" s="4" t="s">
        <v>8</v>
      </c>
      <c r="D17" s="5">
        <v>315000</v>
      </c>
      <c r="E17" s="5">
        <v>420000</v>
      </c>
      <c r="F17" s="5">
        <v>370000</v>
      </c>
    </row>
    <row r="18" spans="1:6" s="14" customFormat="1" x14ac:dyDescent="0.15">
      <c r="A18" s="11"/>
      <c r="B18" s="12"/>
      <c r="C18" s="12"/>
      <c r="D18" s="13"/>
      <c r="E18" s="13"/>
      <c r="F18" s="13"/>
    </row>
    <row r="19" spans="1:6" x14ac:dyDescent="0.15">
      <c r="A19" s="3">
        <f t="shared" si="0"/>
        <v>16</v>
      </c>
      <c r="B19" s="4" t="s">
        <v>20</v>
      </c>
      <c r="C19" s="4" t="s">
        <v>8</v>
      </c>
      <c r="D19" s="5">
        <v>50000</v>
      </c>
      <c r="E19" s="5">
        <v>80000</v>
      </c>
      <c r="F19" s="5">
        <v>60000</v>
      </c>
    </row>
    <row r="20" spans="1:6" x14ac:dyDescent="0.15">
      <c r="A20" s="3">
        <f t="shared" si="0"/>
        <v>17</v>
      </c>
      <c r="B20" s="4" t="s">
        <v>21</v>
      </c>
      <c r="C20" s="4" t="s">
        <v>8</v>
      </c>
      <c r="D20" s="5">
        <v>60000</v>
      </c>
      <c r="E20" s="5">
        <v>100000</v>
      </c>
      <c r="F20" s="5">
        <v>80000</v>
      </c>
    </row>
    <row r="21" spans="1:6" x14ac:dyDescent="0.15">
      <c r="A21" s="3">
        <f t="shared" si="0"/>
        <v>18</v>
      </c>
      <c r="B21" s="4" t="s">
        <v>22</v>
      </c>
      <c r="C21" s="4" t="s">
        <v>8</v>
      </c>
      <c r="D21" s="5">
        <v>55000</v>
      </c>
      <c r="E21" s="5">
        <v>100000</v>
      </c>
      <c r="F21" s="5">
        <v>80000</v>
      </c>
    </row>
    <row r="22" spans="1:6" x14ac:dyDescent="0.15">
      <c r="A22" s="3">
        <f t="shared" si="0"/>
        <v>19</v>
      </c>
      <c r="B22" s="4" t="s">
        <v>23</v>
      </c>
      <c r="C22" s="4" t="s">
        <v>8</v>
      </c>
      <c r="D22" s="5">
        <v>60000</v>
      </c>
      <c r="E22" s="5">
        <v>100000</v>
      </c>
      <c r="F22" s="5">
        <v>80000</v>
      </c>
    </row>
    <row r="23" spans="1:6" x14ac:dyDescent="0.15">
      <c r="A23" s="11"/>
      <c r="B23" s="12"/>
      <c r="C23" s="12"/>
      <c r="D23" s="13"/>
      <c r="E23" s="13"/>
      <c r="F23" s="13"/>
    </row>
    <row r="24" spans="1:6" x14ac:dyDescent="0.15">
      <c r="A24" s="3">
        <f t="shared" si="0"/>
        <v>21</v>
      </c>
      <c r="B24" s="4" t="s">
        <v>25</v>
      </c>
      <c r="C24" s="4" t="s">
        <v>24</v>
      </c>
      <c r="D24" s="5">
        <v>33000</v>
      </c>
      <c r="E24" s="5">
        <v>50000</v>
      </c>
      <c r="F24" s="5">
        <v>40000</v>
      </c>
    </row>
    <row r="25" spans="1:6" x14ac:dyDescent="0.15">
      <c r="A25" s="3">
        <f t="shared" si="0"/>
        <v>22</v>
      </c>
      <c r="B25" s="4" t="s">
        <v>26</v>
      </c>
      <c r="C25" s="4" t="s">
        <v>27</v>
      </c>
      <c r="D25" s="5">
        <v>23000</v>
      </c>
      <c r="E25" s="5">
        <v>30000</v>
      </c>
      <c r="F25" s="5">
        <v>25000</v>
      </c>
    </row>
    <row r="26" spans="1:6" x14ac:dyDescent="0.15">
      <c r="A26" s="3">
        <f t="shared" si="0"/>
        <v>23</v>
      </c>
      <c r="B26" s="4" t="s">
        <v>28</v>
      </c>
      <c r="C26" s="4" t="s">
        <v>29</v>
      </c>
      <c r="D26" s="5">
        <v>160000</v>
      </c>
      <c r="E26" s="5">
        <v>220000</v>
      </c>
      <c r="F26" s="5">
        <v>190000</v>
      </c>
    </row>
    <row r="27" spans="1:6" x14ac:dyDescent="0.15">
      <c r="A27" s="3">
        <f t="shared" si="0"/>
        <v>24</v>
      </c>
      <c r="B27" s="4" t="s">
        <v>30</v>
      </c>
      <c r="C27" s="4" t="s">
        <v>29</v>
      </c>
      <c r="D27" s="5">
        <v>140000</v>
      </c>
      <c r="E27" s="5">
        <v>200000</v>
      </c>
      <c r="F27" s="5">
        <v>170000</v>
      </c>
    </row>
    <row r="28" spans="1:6" x14ac:dyDescent="0.15">
      <c r="A28" s="3">
        <f t="shared" si="0"/>
        <v>25</v>
      </c>
      <c r="B28" s="4" t="s">
        <v>31</v>
      </c>
      <c r="C28" s="4" t="s">
        <v>29</v>
      </c>
      <c r="D28" s="5">
        <v>100000</v>
      </c>
      <c r="E28" s="5">
        <v>170000</v>
      </c>
      <c r="F28" s="5">
        <v>130000</v>
      </c>
    </row>
    <row r="29" spans="1:6" x14ac:dyDescent="0.15">
      <c r="A29" s="3">
        <f t="shared" si="0"/>
        <v>26</v>
      </c>
      <c r="B29" s="4" t="s">
        <v>41</v>
      </c>
      <c r="C29" s="4" t="s">
        <v>34</v>
      </c>
      <c r="D29" s="5">
        <v>300000</v>
      </c>
      <c r="E29" s="5">
        <v>450000</v>
      </c>
      <c r="F29" s="5">
        <v>370000</v>
      </c>
    </row>
    <row r="30" spans="1:6" x14ac:dyDescent="0.15">
      <c r="A30" s="3">
        <f t="shared" si="0"/>
        <v>27</v>
      </c>
      <c r="B30" s="4" t="s">
        <v>39</v>
      </c>
      <c r="C30" s="4" t="s">
        <v>34</v>
      </c>
      <c r="D30" s="5">
        <v>150000</v>
      </c>
      <c r="E30" s="5">
        <v>250000</v>
      </c>
      <c r="F30" s="5">
        <v>200000</v>
      </c>
    </row>
    <row r="31" spans="1:6" x14ac:dyDescent="0.15">
      <c r="A31" s="3">
        <f t="shared" si="0"/>
        <v>28</v>
      </c>
      <c r="B31" s="4" t="s">
        <v>32</v>
      </c>
      <c r="C31" s="4" t="s">
        <v>33</v>
      </c>
      <c r="D31" s="5">
        <v>100000</v>
      </c>
      <c r="E31" s="5">
        <v>200000</v>
      </c>
      <c r="F31" s="5">
        <v>150000</v>
      </c>
    </row>
    <row r="32" spans="1:6" x14ac:dyDescent="0.15">
      <c r="A32" s="3">
        <f t="shared" si="0"/>
        <v>29</v>
      </c>
      <c r="B32" s="4" t="s">
        <v>40</v>
      </c>
      <c r="C32" s="4" t="s">
        <v>34</v>
      </c>
      <c r="D32" s="5">
        <v>175000</v>
      </c>
      <c r="E32" s="5">
        <v>250000</v>
      </c>
      <c r="F32" s="5">
        <v>210000</v>
      </c>
    </row>
    <row r="33" spans="1:6" x14ac:dyDescent="0.15">
      <c r="A33" s="3">
        <f t="shared" si="0"/>
        <v>30</v>
      </c>
      <c r="B33" s="4" t="s">
        <v>42</v>
      </c>
      <c r="C33" s="4" t="s">
        <v>34</v>
      </c>
      <c r="D33" s="5">
        <v>90000</v>
      </c>
      <c r="E33" s="5">
        <v>130000</v>
      </c>
      <c r="F33" s="5">
        <v>110000</v>
      </c>
    </row>
    <row r="34" spans="1:6" x14ac:dyDescent="0.15">
      <c r="A34" s="3">
        <f t="shared" si="0"/>
        <v>31</v>
      </c>
      <c r="B34" s="4" t="s">
        <v>35</v>
      </c>
      <c r="C34" s="4" t="s">
        <v>36</v>
      </c>
      <c r="D34" s="5">
        <v>100000</v>
      </c>
      <c r="E34" s="5">
        <v>150000</v>
      </c>
      <c r="F34" s="5">
        <v>120000</v>
      </c>
    </row>
    <row r="35" spans="1:6" x14ac:dyDescent="0.15">
      <c r="A35" s="3">
        <f t="shared" si="0"/>
        <v>32</v>
      </c>
      <c r="B35" s="4" t="s">
        <v>37</v>
      </c>
      <c r="C35" s="4" t="s">
        <v>38</v>
      </c>
      <c r="D35" s="5">
        <v>150000</v>
      </c>
      <c r="E35" s="5">
        <v>200000</v>
      </c>
      <c r="F35" s="5">
        <v>170000</v>
      </c>
    </row>
    <row r="36" spans="1:6" x14ac:dyDescent="0.15">
      <c r="A36" s="3">
        <f t="shared" si="0"/>
        <v>33</v>
      </c>
      <c r="B36" s="4" t="s">
        <v>43</v>
      </c>
      <c r="C36" s="4" t="s">
        <v>44</v>
      </c>
      <c r="D36" s="5">
        <v>60000</v>
      </c>
      <c r="E36" s="5">
        <v>80000</v>
      </c>
      <c r="F36" s="5">
        <v>70000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66C42-5E4D-324F-AF52-4139CACE74BA}">
  <dimension ref="A1:E36"/>
  <sheetViews>
    <sheetView tabSelected="1" topLeftCell="A21" zoomScaleNormal="150" zoomScaleSheetLayoutView="100" workbookViewId="0">
      <selection activeCell="G12" sqref="G12"/>
    </sheetView>
  </sheetViews>
  <sheetFormatPr defaultRowHeight="13.5" x14ac:dyDescent="0.15"/>
  <cols>
    <col min="1" max="1" width="4.41015625" style="2" bestFit="1" customWidth="1"/>
    <col min="2" max="2" width="20.10546875" bestFit="1" customWidth="1"/>
    <col min="3" max="3" width="5.76171875" bestFit="1" customWidth="1"/>
    <col min="4" max="5" width="10.78515625" style="1" bestFit="1" customWidth="1"/>
  </cols>
  <sheetData>
    <row r="1" spans="1:5" ht="26.25" customHeight="1" x14ac:dyDescent="0.15">
      <c r="A1" s="15" t="s">
        <v>45</v>
      </c>
      <c r="B1" s="15"/>
      <c r="C1" s="15"/>
      <c r="D1" s="15"/>
      <c r="E1" s="15"/>
    </row>
    <row r="3" spans="1:5" ht="28.5" customHeight="1" x14ac:dyDescent="0.15">
      <c r="A3" s="6" t="s">
        <v>0</v>
      </c>
      <c r="B3" s="6" t="s">
        <v>1</v>
      </c>
      <c r="C3" s="6" t="s">
        <v>2</v>
      </c>
      <c r="D3" s="7" t="s">
        <v>4</v>
      </c>
      <c r="E3" s="7" t="s">
        <v>5</v>
      </c>
    </row>
    <row r="4" spans="1:5" x14ac:dyDescent="0.15">
      <c r="A4" s="3">
        <f>ROW()-3</f>
        <v>1</v>
      </c>
      <c r="B4" s="4" t="s">
        <v>9</v>
      </c>
      <c r="C4" s="4" t="s">
        <v>8</v>
      </c>
      <c r="D4" s="5">
        <v>150000</v>
      </c>
      <c r="E4" s="5">
        <v>130000</v>
      </c>
    </row>
    <row r="5" spans="1:5" x14ac:dyDescent="0.15">
      <c r="A5" s="3">
        <f>ROW()-3</f>
        <v>2</v>
      </c>
      <c r="B5" s="4" t="s">
        <v>10</v>
      </c>
      <c r="C5" s="4" t="s">
        <v>8</v>
      </c>
      <c r="D5" s="5">
        <v>95000</v>
      </c>
      <c r="E5" s="5">
        <v>80000</v>
      </c>
    </row>
    <row r="6" spans="1:5" x14ac:dyDescent="0.15">
      <c r="A6" s="3">
        <f t="shared" ref="A5:A36" si="0">ROW()-3</f>
        <v>3</v>
      </c>
      <c r="B6" s="4" t="s">
        <v>11</v>
      </c>
      <c r="C6" s="4" t="s">
        <v>8</v>
      </c>
      <c r="D6" s="5">
        <v>180000</v>
      </c>
      <c r="E6" s="5">
        <v>150000</v>
      </c>
    </row>
    <row r="7" spans="1:5" x14ac:dyDescent="0.15">
      <c r="A7" s="3">
        <f t="shared" si="0"/>
        <v>4</v>
      </c>
      <c r="B7" s="4" t="s">
        <v>12</v>
      </c>
      <c r="C7" s="4" t="s">
        <v>8</v>
      </c>
      <c r="D7" s="5">
        <v>90000</v>
      </c>
      <c r="E7" s="5">
        <v>75000</v>
      </c>
    </row>
    <row r="8" spans="1:5" x14ac:dyDescent="0.15">
      <c r="A8" s="3">
        <f t="shared" si="0"/>
        <v>5</v>
      </c>
      <c r="B8" s="4" t="s">
        <v>6</v>
      </c>
      <c r="C8" s="4" t="s">
        <v>8</v>
      </c>
      <c r="D8" s="5">
        <v>170000</v>
      </c>
      <c r="E8" s="5">
        <v>140000</v>
      </c>
    </row>
    <row r="9" spans="1:5" x14ac:dyDescent="0.15">
      <c r="A9" s="8"/>
      <c r="B9" s="9"/>
      <c r="C9" s="9"/>
      <c r="D9" s="10"/>
      <c r="E9" s="10"/>
    </row>
    <row r="10" spans="1:5" x14ac:dyDescent="0.15">
      <c r="A10" s="3">
        <f>ROW()-4</f>
        <v>6</v>
      </c>
      <c r="B10" s="4" t="s">
        <v>7</v>
      </c>
      <c r="C10" s="4" t="s">
        <v>8</v>
      </c>
      <c r="D10" s="5">
        <v>140000</v>
      </c>
      <c r="E10" s="5">
        <v>110000</v>
      </c>
    </row>
    <row r="11" spans="1:5" x14ac:dyDescent="0.15">
      <c r="A11" s="3">
        <f>ROW()-4</f>
        <v>7</v>
      </c>
      <c r="B11" s="4" t="s">
        <v>13</v>
      </c>
      <c r="C11" s="4" t="s">
        <v>8</v>
      </c>
      <c r="D11" s="5">
        <v>400000</v>
      </c>
      <c r="E11" s="5">
        <v>350000</v>
      </c>
    </row>
    <row r="12" spans="1:5" x14ac:dyDescent="0.15">
      <c r="A12" s="3">
        <f t="shared" ref="A12:A17" si="1">ROW()-4</f>
        <v>8</v>
      </c>
      <c r="B12" s="4" t="s">
        <v>14</v>
      </c>
      <c r="C12" s="4" t="s">
        <v>8</v>
      </c>
      <c r="D12" s="5">
        <v>180000</v>
      </c>
      <c r="E12" s="5"/>
    </row>
    <row r="13" spans="1:5" x14ac:dyDescent="0.15">
      <c r="A13" s="3">
        <f t="shared" si="1"/>
        <v>9</v>
      </c>
      <c r="B13" s="4" t="s">
        <v>15</v>
      </c>
      <c r="C13" s="4" t="s">
        <v>8</v>
      </c>
      <c r="D13" s="5">
        <v>360000</v>
      </c>
      <c r="E13" s="5"/>
    </row>
    <row r="14" spans="1:5" x14ac:dyDescent="0.15">
      <c r="A14" s="3">
        <f t="shared" si="1"/>
        <v>10</v>
      </c>
      <c r="B14" s="4" t="s">
        <v>16</v>
      </c>
      <c r="C14" s="4" t="s">
        <v>8</v>
      </c>
      <c r="D14" s="5">
        <v>120000</v>
      </c>
      <c r="E14" s="5">
        <v>90000</v>
      </c>
    </row>
    <row r="15" spans="1:5" x14ac:dyDescent="0.15">
      <c r="A15" s="3">
        <f t="shared" si="1"/>
        <v>11</v>
      </c>
      <c r="B15" s="4" t="s">
        <v>17</v>
      </c>
      <c r="C15" s="4" t="s">
        <v>8</v>
      </c>
      <c r="D15" s="5">
        <v>350000</v>
      </c>
      <c r="E15" s="5">
        <v>300000</v>
      </c>
    </row>
    <row r="16" spans="1:5" x14ac:dyDescent="0.15">
      <c r="A16" s="3">
        <f t="shared" si="1"/>
        <v>12</v>
      </c>
      <c r="B16" s="4" t="s">
        <v>18</v>
      </c>
      <c r="C16" s="4" t="s">
        <v>8</v>
      </c>
      <c r="D16" s="5">
        <v>150000</v>
      </c>
      <c r="E16" s="5">
        <v>120000</v>
      </c>
    </row>
    <row r="17" spans="1:5" x14ac:dyDescent="0.15">
      <c r="A17" s="3">
        <f t="shared" si="1"/>
        <v>13</v>
      </c>
      <c r="B17" s="4" t="s">
        <v>19</v>
      </c>
      <c r="C17" s="4" t="s">
        <v>8</v>
      </c>
      <c r="D17" s="5">
        <v>420000</v>
      </c>
      <c r="E17" s="5">
        <v>370000</v>
      </c>
    </row>
    <row r="18" spans="1:5" s="14" customFormat="1" x14ac:dyDescent="0.15">
      <c r="A18" s="11"/>
      <c r="B18" s="12"/>
      <c r="C18" s="12"/>
      <c r="D18" s="13"/>
      <c r="E18" s="13"/>
    </row>
    <row r="19" spans="1:5" x14ac:dyDescent="0.15">
      <c r="A19" s="3">
        <f>ROW()-5</f>
        <v>14</v>
      </c>
      <c r="B19" s="4" t="s">
        <v>20</v>
      </c>
      <c r="C19" s="4" t="s">
        <v>8</v>
      </c>
      <c r="D19" s="5">
        <v>80000</v>
      </c>
      <c r="E19" s="5">
        <v>60000</v>
      </c>
    </row>
    <row r="20" spans="1:5" x14ac:dyDescent="0.15">
      <c r="A20" s="3">
        <f t="shared" ref="A20:A22" si="2">ROW()-5</f>
        <v>15</v>
      </c>
      <c r="B20" s="4" t="s">
        <v>21</v>
      </c>
      <c r="C20" s="4" t="s">
        <v>8</v>
      </c>
      <c r="D20" s="5">
        <v>100000</v>
      </c>
      <c r="E20" s="5">
        <v>80000</v>
      </c>
    </row>
    <row r="21" spans="1:5" x14ac:dyDescent="0.15">
      <c r="A21" s="3">
        <f t="shared" si="2"/>
        <v>16</v>
      </c>
      <c r="B21" s="4" t="s">
        <v>22</v>
      </c>
      <c r="C21" s="4" t="s">
        <v>8</v>
      </c>
      <c r="D21" s="5">
        <v>100000</v>
      </c>
      <c r="E21" s="5">
        <v>80000</v>
      </c>
    </row>
    <row r="22" spans="1:5" x14ac:dyDescent="0.15">
      <c r="A22" s="3">
        <f t="shared" si="2"/>
        <v>17</v>
      </c>
      <c r="B22" s="4" t="s">
        <v>23</v>
      </c>
      <c r="C22" s="4" t="s">
        <v>8</v>
      </c>
      <c r="D22" s="5">
        <v>100000</v>
      </c>
      <c r="E22" s="5">
        <v>80000</v>
      </c>
    </row>
    <row r="23" spans="1:5" x14ac:dyDescent="0.15">
      <c r="A23" s="11"/>
      <c r="B23" s="12"/>
      <c r="C23" s="12"/>
      <c r="D23" s="13"/>
      <c r="E23" s="13"/>
    </row>
    <row r="24" spans="1:5" x14ac:dyDescent="0.15">
      <c r="A24" s="3">
        <f t="shared" si="0"/>
        <v>21</v>
      </c>
      <c r="B24" s="4" t="s">
        <v>25</v>
      </c>
      <c r="C24" s="4" t="s">
        <v>24</v>
      </c>
      <c r="D24" s="5">
        <v>50000</v>
      </c>
      <c r="E24" s="5">
        <v>40000</v>
      </c>
    </row>
    <row r="25" spans="1:5" x14ac:dyDescent="0.15">
      <c r="A25" s="3">
        <f t="shared" si="0"/>
        <v>22</v>
      </c>
      <c r="B25" s="4" t="s">
        <v>26</v>
      </c>
      <c r="C25" s="4" t="s">
        <v>27</v>
      </c>
      <c r="D25" s="5">
        <v>30000</v>
      </c>
      <c r="E25" s="5">
        <v>25000</v>
      </c>
    </row>
    <row r="26" spans="1:5" x14ac:dyDescent="0.15">
      <c r="A26" s="3">
        <f t="shared" si="0"/>
        <v>23</v>
      </c>
      <c r="B26" s="4" t="s">
        <v>28</v>
      </c>
      <c r="C26" s="4" t="s">
        <v>29</v>
      </c>
      <c r="D26" s="5">
        <v>220000</v>
      </c>
      <c r="E26" s="5">
        <v>190000</v>
      </c>
    </row>
    <row r="27" spans="1:5" x14ac:dyDescent="0.15">
      <c r="A27" s="3">
        <f t="shared" si="0"/>
        <v>24</v>
      </c>
      <c r="B27" s="4" t="s">
        <v>30</v>
      </c>
      <c r="C27" s="4" t="s">
        <v>29</v>
      </c>
      <c r="D27" s="5">
        <v>200000</v>
      </c>
      <c r="E27" s="5">
        <v>170000</v>
      </c>
    </row>
    <row r="28" spans="1:5" x14ac:dyDescent="0.15">
      <c r="A28" s="3">
        <f t="shared" si="0"/>
        <v>25</v>
      </c>
      <c r="B28" s="4" t="s">
        <v>31</v>
      </c>
      <c r="C28" s="4" t="s">
        <v>29</v>
      </c>
      <c r="D28" s="5">
        <v>170000</v>
      </c>
      <c r="E28" s="5">
        <v>130000</v>
      </c>
    </row>
    <row r="29" spans="1:5" x14ac:dyDescent="0.15">
      <c r="A29" s="3">
        <f t="shared" si="0"/>
        <v>26</v>
      </c>
      <c r="B29" s="4" t="s">
        <v>41</v>
      </c>
      <c r="C29" s="4" t="s">
        <v>34</v>
      </c>
      <c r="D29" s="5">
        <v>450000</v>
      </c>
      <c r="E29" s="5">
        <v>370000</v>
      </c>
    </row>
    <row r="30" spans="1:5" x14ac:dyDescent="0.15">
      <c r="A30" s="3">
        <f t="shared" si="0"/>
        <v>27</v>
      </c>
      <c r="B30" s="4" t="s">
        <v>39</v>
      </c>
      <c r="C30" s="4" t="s">
        <v>34</v>
      </c>
      <c r="D30" s="5">
        <v>250000</v>
      </c>
      <c r="E30" s="5">
        <v>200000</v>
      </c>
    </row>
    <row r="31" spans="1:5" x14ac:dyDescent="0.15">
      <c r="A31" s="3">
        <f t="shared" si="0"/>
        <v>28</v>
      </c>
      <c r="B31" s="4" t="s">
        <v>32</v>
      </c>
      <c r="C31" s="4" t="s">
        <v>33</v>
      </c>
      <c r="D31" s="5">
        <v>200000</v>
      </c>
      <c r="E31" s="5">
        <v>150000</v>
      </c>
    </row>
    <row r="32" spans="1:5" x14ac:dyDescent="0.15">
      <c r="A32" s="3">
        <f t="shared" si="0"/>
        <v>29</v>
      </c>
      <c r="B32" s="4" t="s">
        <v>40</v>
      </c>
      <c r="C32" s="4" t="s">
        <v>34</v>
      </c>
      <c r="D32" s="5">
        <v>250000</v>
      </c>
      <c r="E32" s="5">
        <v>210000</v>
      </c>
    </row>
    <row r="33" spans="1:5" x14ac:dyDescent="0.15">
      <c r="A33" s="3">
        <f t="shared" si="0"/>
        <v>30</v>
      </c>
      <c r="B33" s="4" t="s">
        <v>42</v>
      </c>
      <c r="C33" s="4" t="s">
        <v>34</v>
      </c>
      <c r="D33" s="5">
        <v>130000</v>
      </c>
      <c r="E33" s="5">
        <v>110000</v>
      </c>
    </row>
    <row r="34" spans="1:5" x14ac:dyDescent="0.15">
      <c r="A34" s="3">
        <f t="shared" si="0"/>
        <v>31</v>
      </c>
      <c r="B34" s="4" t="s">
        <v>35</v>
      </c>
      <c r="C34" s="4" t="s">
        <v>36</v>
      </c>
      <c r="D34" s="5">
        <v>150000</v>
      </c>
      <c r="E34" s="5">
        <v>120000</v>
      </c>
    </row>
    <row r="35" spans="1:5" x14ac:dyDescent="0.15">
      <c r="A35" s="3">
        <f t="shared" si="0"/>
        <v>32</v>
      </c>
      <c r="B35" s="4" t="s">
        <v>37</v>
      </c>
      <c r="C35" s="4" t="s">
        <v>38</v>
      </c>
      <c r="D35" s="5">
        <v>200000</v>
      </c>
      <c r="E35" s="5">
        <v>170000</v>
      </c>
    </row>
    <row r="36" spans="1:5" x14ac:dyDescent="0.15">
      <c r="A36" s="3">
        <f t="shared" si="0"/>
        <v>33</v>
      </c>
      <c r="B36" s="4" t="s">
        <v>43</v>
      </c>
      <c r="C36" s="4" t="s">
        <v>44</v>
      </c>
      <c r="D36" s="5">
        <v>80000</v>
      </c>
      <c r="E36" s="5">
        <v>70000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Trang tính</vt:lpstr>
      </vt:variant>
      <vt:variant>
        <vt:i4>2</vt:i4>
      </vt:variant>
    </vt:vector>
  </HeadingPairs>
  <TitlesOfParts>
    <vt:vector size="2" baseType="lpstr">
      <vt:lpstr>Giá </vt:lpstr>
      <vt:lpstr>Trang_tính1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Hien_Adm/HR_VPC Hien_Adm/HR_VPC</dc:creator>
  <dcterms:created xsi:type="dcterms:W3CDTF">2025-02-16T10:20:29Z</dcterms:created>
</cp:coreProperties>
</file>