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Projects\02_Portfolio_Projects\Data-Analysis-Portfolio\Resume_Dashboard\1_Data_Collect\"/>
    </mc:Choice>
  </mc:AlternateContent>
  <xr:revisionPtr revIDLastSave="0" documentId="13_ncr:1_{161C914B-F8F9-4F65-9543-2841A8EEE131}" xr6:coauthVersionLast="47" xr6:coauthVersionMax="47" xr10:uidLastSave="{00000000-0000-0000-0000-000000000000}"/>
  <bookViews>
    <workbookView xWindow="-17388" yWindow="-108" windowWidth="17496" windowHeight="30216" activeTab="3" xr2:uid="{00000000-000D-0000-FFFF-FFFF00000000}"/>
  </bookViews>
  <sheets>
    <sheet name="languages" sheetId="7" r:id="rId1"/>
    <sheet name="skills" sheetId="6" r:id="rId2"/>
    <sheet name="certificates" sheetId="5" r:id="rId3"/>
    <sheet name="experience" sheetId="3" r:id="rId4"/>
    <sheet name="projects" sheetId="8" r:id="rId5"/>
  </sheets>
  <definedNames>
    <definedName name="ExternalData_2" localSheetId="3" hidden="1">experience!$A$1:$L$20</definedName>
    <definedName name="ExternalData_2" localSheetId="4" hidden="1">projects!$A$1:$K$11</definedName>
    <definedName name="ExternalData_4" localSheetId="2" hidden="1">certificates!$A$1:$I$35</definedName>
    <definedName name="ExternalData_5" localSheetId="0" hidden="1">languages!$A$1:$C$5</definedName>
    <definedName name="ExternalData_5" localSheetId="1" hidden="1">skills!$A$1:$C$34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 i="8" l="1"/>
  <c r="K3" i="8"/>
  <c r="K2" i="8"/>
  <c r="L16" i="3"/>
  <c r="L18" i="3"/>
  <c r="L2" i="3"/>
  <c r="L19" i="3"/>
  <c r="L17" i="3"/>
  <c r="L13" i="3"/>
  <c r="L14" i="3"/>
  <c r="L15" i="3"/>
  <c r="L12" i="3"/>
  <c r="L11" i="3"/>
  <c r="L10" i="3"/>
  <c r="L9" i="3"/>
  <c r="L8" i="3"/>
  <c r="L7" i="3"/>
  <c r="L6" i="3"/>
  <c r="L5" i="3"/>
  <c r="L3" i="3"/>
  <c r="L4" i="3"/>
  <c r="J20" i="3"/>
  <c r="L20"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C7566A-9DA2-4134-B1E0-C881A05CC46C}" keepAlive="1" name="Query - Dashboards_Migrated Data" description="Connection to the 'Dashboards_Migrated Data' query in the workbook." type="5" refreshedVersion="6" background="1">
    <dbPr connection="Provider=Microsoft.Mashup.OleDb.1;Data Source=$Workbook$;Location=Dashboards_Migrated Data;Extended Properties=&quot;&quot;" command="SELECT * FROM [Dashboards_Migrated Data]"/>
  </connection>
  <connection id="2" xr16:uid="{8D76A717-9B41-4917-92F2-EDFA315B5D42}" keepAlive="1" name="Query - Experience_Migrated Data" description="Connection to the 'Experience_Migrated Data' query in the workbook." type="5" refreshedVersion="6" background="1" saveData="1">
    <dbPr connection="Provider=Microsoft.Mashup.OleDb.1;Data Source=$Workbook$;Location=Experience_Migrated Data;Extended Properties=&quot;&quot;" command="SELECT * FROM [Experience_Migrated Data]"/>
  </connection>
  <connection id="3" xr16:uid="{E62EE6AC-4BE2-4864-B9C8-5A5B34C6FC21}" keepAlive="1" name="Query - Experience_Migrated Data (2)" description="Connection to the 'Experience_Migrated Data (2)' query in the workbook." type="5" refreshedVersion="6" background="1" saveData="1">
    <dbPr connection="Provider=Microsoft.Mashup.OleDb.1;Data Source=$Workbook$;Location=&quot;Experience_Migrated Data (2)&quot;;Extended Properties=&quot;&quot;" command="SELECT * FROM [Experience_Migrated Data (2)]"/>
  </connection>
  <connection id="4" xr16:uid="{081121BD-CDD8-4927-AF5A-9190C2654453}" keepAlive="1" name="Query - Interests_Migrated Data" description="Connection to the 'Interests_Migrated Data' query in the workbook." type="5" refreshedVersion="6" background="1">
    <dbPr connection="Provider=Microsoft.Mashup.OleDb.1;Data Source=$Workbook$;Location=Interests_Migrated Data;Extended Properties=&quot;&quot;" command="SELECT * FROM [Interests_Migrated Data]"/>
  </connection>
  <connection id="5" xr16:uid="{FBE0D874-A7F9-4B88-9FBE-FB9998AF4878}" keepAlive="1" name="Query - Recognition_Migrated Data" description="Connection to the 'Recognition_Migrated Data' query in the workbook." type="5" refreshedVersion="6" background="1" saveData="1">
    <dbPr connection="Provider=Microsoft.Mashup.OleDb.1;Data Source=$Workbook$;Location=Recognition_Migrated Data;Extended Properties=&quot;&quot;" command="SELECT * FROM [Recognition_Migrated Data]"/>
  </connection>
  <connection id="6" xr16:uid="{5C4E2B68-43D7-46E8-8E1A-887F2239EC44}" keepAlive="1" name="Query - Skills_Migrated Data" description="Connection to the 'Skills_Migrated Data' query in the workbook." type="5" refreshedVersion="6" background="1" saveData="1">
    <dbPr connection="Provider=Microsoft.Mashup.OleDb.1;Data Source=$Workbook$;Location=Skills_Migrated Data;Extended Properties=&quot;&quot;" command="SELECT * FROM [Skills_Migrated Data]"/>
  </connection>
  <connection id="7" xr16:uid="{70AC20D5-94CF-47F2-937F-917FCAC2E43A}" keepAlive="1" name="Query - Skills_Migrated Data (2)" description="Connection to the 'Skills_Migrated Data (2)' query in the workbook." type="5" refreshedVersion="6" background="1" saveData="1">
    <dbPr connection="Provider=Microsoft.Mashup.OleDb.1;Data Source=$Workbook$;Location=&quot;Skills_Migrated Data (2)&quot;;Extended Properties=&quot;&quot;" command="SELECT * FROM [Skills_Migrated Data (2)]"/>
  </connection>
</connections>
</file>

<file path=xl/sharedStrings.xml><?xml version="1.0" encoding="utf-8"?>
<sst xmlns="http://schemas.openxmlformats.org/spreadsheetml/2006/main" count="540" uniqueCount="239">
  <si>
    <t>Date</t>
  </si>
  <si>
    <t>ID</t>
  </si>
  <si>
    <t>URL</t>
  </si>
  <si>
    <t/>
  </si>
  <si>
    <t>Category</t>
  </si>
  <si>
    <t>City</t>
  </si>
  <si>
    <t>End Date</t>
  </si>
  <si>
    <t>Midpoint</t>
  </si>
  <si>
    <t>Start Date</t>
  </si>
  <si>
    <t>Title</t>
  </si>
  <si>
    <t>Duration</t>
  </si>
  <si>
    <t>Value</t>
  </si>
  <si>
    <t>Description</t>
  </si>
  <si>
    <t>Item</t>
  </si>
  <si>
    <t>Type</t>
  </si>
  <si>
    <t>Certification</t>
  </si>
  <si>
    <t>Tableau Desktop</t>
  </si>
  <si>
    <t>MS Office</t>
  </si>
  <si>
    <t>skills</t>
  </si>
  <si>
    <t>value</t>
  </si>
  <si>
    <t>MS Excel</t>
  </si>
  <si>
    <t>MS Power BI</t>
  </si>
  <si>
    <t>SQL</t>
  </si>
  <si>
    <t>Python</t>
  </si>
  <si>
    <t>Django</t>
  </si>
  <si>
    <t>PostgreSQL</t>
  </si>
  <si>
    <t>ArcGIS</t>
  </si>
  <si>
    <t>QGIS</t>
  </si>
  <si>
    <t>Analysis</t>
  </si>
  <si>
    <t>Research</t>
  </si>
  <si>
    <t>Data Analysis</t>
  </si>
  <si>
    <t>Project Management</t>
  </si>
  <si>
    <t>UML</t>
  </si>
  <si>
    <t>Spatial Analysis</t>
  </si>
  <si>
    <t>Database Design</t>
  </si>
  <si>
    <t>SDLC</t>
  </si>
  <si>
    <t>GeoServer</t>
  </si>
  <si>
    <t>Git</t>
  </si>
  <si>
    <t>Enterprise Architect</t>
  </si>
  <si>
    <t>Sales</t>
  </si>
  <si>
    <t>MapInfo</t>
  </si>
  <si>
    <t>Science</t>
  </si>
  <si>
    <t>type</t>
  </si>
  <si>
    <t>Open-mindedness</t>
  </si>
  <si>
    <t>Problem-solving</t>
  </si>
  <si>
    <t>Critical thinking</t>
  </si>
  <si>
    <t>Adaptability</t>
  </si>
  <si>
    <t>Organization</t>
  </si>
  <si>
    <t>Willingness to learn</t>
  </si>
  <si>
    <t>hard</t>
  </si>
  <si>
    <t>soft</t>
  </si>
  <si>
    <t>WebGIS</t>
  </si>
  <si>
    <t>Country</t>
  </si>
  <si>
    <t>Organisation</t>
  </si>
  <si>
    <t>Republic of Moldova</t>
  </si>
  <si>
    <t>Work</t>
  </si>
  <si>
    <t>Details</t>
  </si>
  <si>
    <t>Full-Time</t>
  </si>
  <si>
    <t>Project Manager | Software Developer</t>
  </si>
  <si>
    <t>I was responsible for overseeing and executing the application development process. My duties included coordination, client relations, data analysis, and preparation of technical documents. I also performed software design, development, debugging, and collaboration with other developers. My expertise in both project management and software development allowed me to deliver high-quality software products that met or exceeded client expectations.</t>
  </si>
  <si>
    <t>Short</t>
  </si>
  <si>
    <t>I managed the application development process, maintained client relations, and analyzed data. I also developed software, wrote code, and debugged issues. I successfully delivered high-quality software products that met client expectations.</t>
  </si>
  <si>
    <t>Part-Time</t>
  </si>
  <si>
    <t>Chisinau</t>
  </si>
  <si>
    <t>I was responsible for the development of web-based GIS systems and digital map design, utilizing my expertise in GIS, data analysis, and project management. Through my skills in business analysis and data analysis, I was able to effectively analyze project data and make informed decisions that drove project success.</t>
  </si>
  <si>
    <t>I developed web-based GIS systems and digital maps. I analyzed project data and made informed decisions, and was responsible for the development of conceptual and technical documents. My proficiency in UML and understanding of the SDLC ensured high-quality and effective GIS systems.</t>
  </si>
  <si>
    <t>Sales Director</t>
  </si>
  <si>
    <t>Land Support Systems</t>
  </si>
  <si>
    <t>I was responsible for identifying new business opportunities and transforming them into viable projects. I identified new customers and provided presentations and negotiations for new and existing customers. Additionally, I executed company representation in auctions, effectively market and sell company offerings.</t>
  </si>
  <si>
    <t>I identified new business opportunities and transformed them into viable projects. I identified new customers and provided presentations and negotiations. I also executed successful company representation in new auctions.</t>
  </si>
  <si>
    <t>Blom Moldova</t>
  </si>
  <si>
    <t>CEO</t>
  </si>
  <si>
    <t>I was responsible for all aspects of company administration, including marketing, sales, reporting, and project development. I determined and establishied a new direction of activity in the company - urban planning. Utilizing my skills in Microsoft Excel and analysis, I effectively executed project planning.</t>
  </si>
  <si>
    <t>I led company administration, marketing, sales, reporting, and project development. I established for company a new direction of activities in urban planning. I effectively executed project planning using Microsoft Excel and analysis.</t>
  </si>
  <si>
    <t>BlomInfo Banatit</t>
  </si>
  <si>
    <t>As a leader in company administration, marketing, sales, reporting, and project development, I was responsible for the successful rebranding of the company. This involved structure and organization modifications and a renaming to Blom Moldova, positioning the company as the Moldovan representation of Blom Group. I was instrumental in establishing a new brand identity and direction for the company, effectively lead and manage complex organizational changes.</t>
  </si>
  <si>
    <t>As a leader in company administration, I successfully rebranded the company, including structure and organization modifications and a renaming to Blom Moldova. I established a new brand identity and direction for the company.</t>
  </si>
  <si>
    <t>Technical and operations coordinator</t>
  </si>
  <si>
    <t>I was responsible for project planning and financial and operational analysis of projects. I played a key role in defining project workflows and ensuring their continuous improvement. I also performed financial and operational analysis of projects and prepared specific reports, showcasing my ability to effectively manage projects and provide valuable insights.</t>
  </si>
  <si>
    <t>I planned projects and analyzed their financial and operational aspects. I defined project workflows, improved their processes, and prepared specific reports.</t>
  </si>
  <si>
    <t>Project Engineer</t>
  </si>
  <si>
    <t>State Enterprise "REGISTRU", Ministry of Information Development</t>
  </si>
  <si>
    <t>I collaborated with specialists from the Geological Institute to make a business analysis and design the technical concept for the "State Geological Register" automated information system. My efforts resulted in the creation of a system that was approved by the Moldovan government, showcasing my ability to work effectively in a team and deliver successful results.</t>
  </si>
  <si>
    <t>I collaborated with the Geological Institute specialists to design the technical concept of the "State Geological Register" automated information system, which was approved by the Moldovan government.</t>
  </si>
  <si>
    <t>Programmer Engineer</t>
  </si>
  <si>
    <t>I executed research and domain analysis using the System Development Life Cycle for the development of government Geographical Information Systems. I also was involved in the elaboration of conceptual documents for National GIS, showcasing my expertise in the field and ability to contribute to the successful development of GIS systems.</t>
  </si>
  <si>
    <t xml:space="preserve"> I executed a domain analysis and contributed to the elaboration of conceptual documents for National GIS, supporting the development of government Geographical Information Systems.</t>
  </si>
  <si>
    <t>Scientific Group Lead</t>
  </si>
  <si>
    <t>National Institute of Ecology</t>
  </si>
  <si>
    <t>Scientific Researcher</t>
  </si>
  <si>
    <t>As the leader of the Environmental Information Systems Scientific Group, I successfully implemented research methods based on GIS for the first time in the institute. This innovative approach to research showcased my leadership and expertise in the field of GIS.</t>
  </si>
  <si>
    <t>As a leader of  Environmental Information Systems Scientific Group, I successfully introduced GIS-based research methods in the institute for the first time, showcasing my expertise and leadership skills.</t>
  </si>
  <si>
    <t>As a biodiversity researcher, I used data analysis, databases, and statistics to explore and understand the complex relationships between species, ecosystems, and the environment. I leveraged my expertise in data analysis and statistics to gain insights into the dynamics of biodiversity, contributing to the advancement of knowledge in the field.</t>
  </si>
  <si>
    <t>As a researcher of biodiversity, I analyzed data, used databases, and applied statistics to gain insights into species, ecosystems, and environmental relationships. My expertise advanced knowledge in the field.</t>
  </si>
  <si>
    <t>Scientific Secretary</t>
  </si>
  <si>
    <t>I managed the process of developing and organizing the institute's scientific documentation. I also took charge of training doctoral students, demonstrating my skills in coordination and leadership.</t>
  </si>
  <si>
    <t>I executed research in the General Biocenology laboratory. My expertise in data analysis allowed me to describe the distribution of vertebrate animals, which I presented at national conferences through several publications, showcasing my research skills and knowledge in the field.</t>
  </si>
  <si>
    <t>I executed research in the General Biocenology laboratory and analyzed data on vertebrate animal distribution, resulting in presentations and publications at national conferences.</t>
  </si>
  <si>
    <t>Coordinating programmer engineer</t>
  </si>
  <si>
    <t>Institute of Zoology</t>
  </si>
  <si>
    <t>I developed and maintained databases for vertebrate species in support of zoological research, showcasing my skills in database management and software development.</t>
  </si>
  <si>
    <t>Project</t>
  </si>
  <si>
    <t>Automated Information System of the State Cadastre of Waters</t>
  </si>
  <si>
    <t>State Register of Hydrotechnical Constructions</t>
  </si>
  <si>
    <t>WEB-GIS Public Environmental Data Service Application</t>
  </si>
  <si>
    <t>language</t>
  </si>
  <si>
    <t>Romanian</t>
  </si>
  <si>
    <t>Russian</t>
  </si>
  <si>
    <t>English</t>
  </si>
  <si>
    <t>French</t>
  </si>
  <si>
    <t>Study</t>
  </si>
  <si>
    <t>Tiraspol State University</t>
  </si>
  <si>
    <t>State University of Moldova</t>
  </si>
  <si>
    <t>I was responsible for overseeing the application development process, ensuring that all aspects of the project were executed efficiently and effectively. I was the main point of contact for clients, establishing strong relationships and fostering clear communication to ensure project requirements were fully understood and met. My expertise in data analysis and business analysis allowed me to effectively analyze project data, making informed decisions to drive project success.
I also played a crucial role in the preparation of technical documents, including business processes, technical tasks, technical projects, and user guides.</t>
  </si>
  <si>
    <t>Managed app development process, client relationships, and data/business analysis. Prepared technical documents, driving project success.</t>
  </si>
  <si>
    <t>upper intermediary</t>
  </si>
  <si>
    <t>native</t>
  </si>
  <si>
    <t>basic</t>
  </si>
  <si>
    <t>Business Management</t>
  </si>
  <si>
    <t>Business Analysis</t>
  </si>
  <si>
    <t>IBM Data Analyst Professional Certificate</t>
  </si>
  <si>
    <t>https://www.coursera.org/account/accomplishments/specialization/certificate/SMJFUQBZ6ERW</t>
  </si>
  <si>
    <t xml:space="preserve">Google Data Analytics Professional Certificate </t>
  </si>
  <si>
    <t>https://www.coursera.org/account/accomplishments/specialization/certificate/VS36WF2DWA4G</t>
  </si>
  <si>
    <t>Google IT Automation with Python Professional Certificate</t>
  </si>
  <si>
    <t>https://www.coursera.org/account/accomplishments/specialization/certificate/JQD5RJ42ZZWW</t>
  </si>
  <si>
    <t>https://www.coursera.org/account/accomplishments/certificate/WRHQ7FPE9UJA</t>
  </si>
  <si>
    <t>https://www.coursera.org/account/accomplishments/certificate/CVRSWAFFA4WL</t>
  </si>
  <si>
    <t>https://www.coursera.org/account/accomplishments/certificate/9R6PFHGHJRLH</t>
  </si>
  <si>
    <t>Google Data Analytics Capstone: Complete a Case Study</t>
  </si>
  <si>
    <t>https://www.coursera.org/account/accomplishments/certificate/BEE7T7BUU9WY</t>
  </si>
  <si>
    <t>https://www.coursera.org/account/accomplishments/certificate/M6NDEUN739YT</t>
  </si>
  <si>
    <t>https://www.coursera.org/account/accomplishments/certificate/ZEGS324K5VYN</t>
  </si>
  <si>
    <t>https://www.coursera.org/account/accomplishments/certificate/LAN38WBAXS8Z</t>
  </si>
  <si>
    <t>https://www.coursera.org/account/accomplishments/certificate/82R4YQQH4Y5F</t>
  </si>
  <si>
    <t>Agile with Atlassian Jira (Atlassian course)</t>
  </si>
  <si>
    <t>https://www.coursera.org/account/accomplishments/certificate/CMERF5F5RXH9</t>
  </si>
  <si>
    <t>https://www.coursera.org/account/accomplishments/certificate/TRUHQSSJJKKR</t>
  </si>
  <si>
    <t>https://www.coursera.org/account/accomplishments/certificate/ML33M4HYQH38</t>
  </si>
  <si>
    <t>https://www.coursera.org/account/accomplishments/certificate/LS6Q6YZASNYW</t>
  </si>
  <si>
    <t>https://www.coursera.org/account/accomplishments/certificate/44XT8XESDKL2</t>
  </si>
  <si>
    <t>https://www.coursera.org/account/accomplishments/certificate/RF3LUABWQGFN</t>
  </si>
  <si>
    <t>https://www.coursera.org/account/accomplishments/certificate/6T39FXEZLN5N</t>
  </si>
  <si>
    <t>CS50’s Introduction to Programming with Python</t>
  </si>
  <si>
    <t>https://cs50.harvard.edu/certificates/810dab24-be0c-475a-bd8a-40142d81b156</t>
  </si>
  <si>
    <t>Become a Project Manager</t>
  </si>
  <si>
    <t>Provider</t>
  </si>
  <si>
    <t>Coursera, Google</t>
  </si>
  <si>
    <t>Coursera, IBM</t>
  </si>
  <si>
    <t>Coursera, Atlassian</t>
  </si>
  <si>
    <t>Harvard</t>
  </si>
  <si>
    <t>LinkedIn</t>
  </si>
  <si>
    <t>https://www.linkedin.com/learning/paths/become-a-project-manager</t>
  </si>
  <si>
    <t>Business Analysis &amp; Process Management</t>
  </si>
  <si>
    <t>https://www.coursera.org/account/accomplishments/certificate/9DB5487D2BWC</t>
  </si>
  <si>
    <t>Coursera</t>
  </si>
  <si>
    <t>Business Analysis Fundamentals</t>
  </si>
  <si>
    <t>Udemy</t>
  </si>
  <si>
    <t>http://ude.my/UC-c4df57fb-b8e2-4f66-845f-58c8e212af0f</t>
  </si>
  <si>
    <t>Project Management Foundations</t>
  </si>
  <si>
    <t>https://www.linkedin.com/learning/project-management-foundations-4</t>
  </si>
  <si>
    <t>Python Django Engineer (REST APIs, PostgreSQL,GitHub,Heroku)</t>
  </si>
  <si>
    <t>http://ude.my/UC-104e1ecd-c5bd-4a5c-9431-885507a013b1</t>
  </si>
  <si>
    <t>Программирование на Python</t>
  </si>
  <si>
    <t>https://stepik.org/cert/1085994</t>
  </si>
  <si>
    <t>Stepik</t>
  </si>
  <si>
    <t>Django 3 - Full Stack Websites with Python Web Development</t>
  </si>
  <si>
    <t>http://ude.my/UC-e5eb8fd1-1ec8-4994-9242-73d417ab00b1</t>
  </si>
  <si>
    <t>Copernicus MOOC</t>
  </si>
  <si>
    <t>University of Luxembourg</t>
  </si>
  <si>
    <t>Start 3D GIS Web Development in JavaScript</t>
  </si>
  <si>
    <t>http://ude.my/UC-2T5G5HXH</t>
  </si>
  <si>
    <t>English Speaking B2</t>
  </si>
  <si>
    <t>Emmersion</t>
  </si>
  <si>
    <t xml:space="preserve">RS and GIS applications on environmental problems &amp; national hazards. </t>
  </si>
  <si>
    <t xml:space="preserve">GDMRE </t>
  </si>
  <si>
    <t>Taken</t>
  </si>
  <si>
    <t>Online</t>
  </si>
  <si>
    <t>Turkey, Ankara</t>
  </si>
  <si>
    <t>Esbi Computing</t>
  </si>
  <si>
    <t>MapInfo Professional</t>
  </si>
  <si>
    <t>Ireland, Dublin</t>
  </si>
  <si>
    <t>ESRI</t>
  </si>
  <si>
    <t>Conservation GIS using ArcView 3.x.</t>
  </si>
  <si>
    <t>Ukraine, Kiev</t>
  </si>
  <si>
    <t>EEA</t>
  </si>
  <si>
    <t>Certificate EEA: Environmental Data Collection and Reporting Air Emissions</t>
  </si>
  <si>
    <t>Blom Romania</t>
  </si>
  <si>
    <t>Fundamentals of economics and management of international projects</t>
  </si>
  <si>
    <t>Romania, Targoviste</t>
  </si>
  <si>
    <t>Team lead</t>
  </si>
  <si>
    <t>Full-stack developer</t>
  </si>
  <si>
    <t>Terra Concept (Full-Time)</t>
  </si>
  <si>
    <t>Terra Concept (Part-Time)</t>
  </si>
  <si>
    <t>category</t>
  </si>
  <si>
    <t>python</t>
  </si>
  <si>
    <t>data analysis</t>
  </si>
  <si>
    <t>database</t>
  </si>
  <si>
    <t>analysis</t>
  </si>
  <si>
    <t>general</t>
  </si>
  <si>
    <t>gis</t>
  </si>
  <si>
    <t>management</t>
  </si>
  <si>
    <t>Online Certification</t>
  </si>
  <si>
    <t>Data Analysis with R Programming</t>
  </si>
  <si>
    <t>Google course</t>
  </si>
  <si>
    <t>Automating Real-World Tasks with Python</t>
  </si>
  <si>
    <t>Introduction to Git and GitHub</t>
  </si>
  <si>
    <t>Share Data Through the Art of Visualization</t>
  </si>
  <si>
    <t xml:space="preserve">Using Python to Interact with the Operating System </t>
  </si>
  <si>
    <t>Crash Course on Python</t>
  </si>
  <si>
    <t>Ask Questions to Make Data-Driven Decisions</t>
  </si>
  <si>
    <t>Process Data from Dirty to Clean</t>
  </si>
  <si>
    <t>Troubleshooting and Debugging Techniques</t>
  </si>
  <si>
    <t>Configuration Management and the Cloud</t>
  </si>
  <si>
    <t>Foundations: Data, Data, Everywhere</t>
  </si>
  <si>
    <t>Prepare Data for Exploration</t>
  </si>
  <si>
    <t>Analyze Data to Answer Questions</t>
  </si>
  <si>
    <t>id</t>
  </si>
  <si>
    <t>fluent</t>
  </si>
  <si>
    <t>MS: Geoinformatics</t>
  </si>
  <si>
    <t>Dipl: Biol. and Chem.</t>
  </si>
  <si>
    <t>https://zagaevschi.com/project/3/</t>
  </si>
  <si>
    <t>https://zagaevschi.com/project/10/</t>
  </si>
  <si>
    <t>https://zagaevschi.com/project/5/</t>
  </si>
  <si>
    <t>Management Information System of the State Ecological Inspectorate</t>
  </si>
  <si>
    <t>https://zagaevschi.com/project/9/</t>
  </si>
  <si>
    <t>Public Environmental Data Service - Oskari interface</t>
  </si>
  <si>
    <t>https://zagaevschi.com/project/16/</t>
  </si>
  <si>
    <t>https://zagaevschi.com/project/17/</t>
  </si>
  <si>
    <t>Concept and Structure of the Geographic Water Information System</t>
  </si>
  <si>
    <t>Scientific Protected Areas of Moldova</t>
  </si>
  <si>
    <t>https://zagaevschi.com/project/7/</t>
  </si>
  <si>
    <t>Programme for the prevention, preparedness, and response to man-made and natural disasters</t>
  </si>
  <si>
    <t>https://zagaevschi.com/project/8/</t>
  </si>
  <si>
    <t>National Institute of Ecology Information System</t>
  </si>
  <si>
    <t>https://zagaevschi.com/project/18/</t>
  </si>
  <si>
    <t>https://zagaevschi.com/project/20/</t>
  </si>
  <si>
    <t>Arii Protejate (GeoDjango)</t>
  </si>
  <si>
    <t>Professional Certif.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</si>
</sst>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 yyyy"/>
    <numFmt numFmtId="165" formatCode="mm/yyyy"/>
  </numFmts>
  <fonts count="9">
    <font>
      <sz val="11"/>
      <color theme="1"/>
      <name val="Calibri"/>
      <family val="2"/>
      <scheme val="minor"/>
    </font>
    <font>
      <b/>
      <sz val="11"/>
      <color theme="1"/>
      <name val="Calibri"/>
      <family val="2"/>
      <scheme val="minor"/>
    </font>
    <font>
      <sz val="10"/>
      <color theme="1"/>
      <name val="Segoe UI"/>
      <family val="2"/>
    </font>
    <font>
      <u/>
      <sz val="11"/>
      <color theme="10"/>
      <name val="Calibri"/>
      <family val="2"/>
      <scheme val="minor"/>
    </font>
    <font>
      <sz val="11"/>
      <color rgb="FF000000"/>
      <name val="Calibri"/>
      <family val="2"/>
      <scheme val="minor"/>
    </font>
    <font>
      <sz val="8"/>
      <name val="Calibri"/>
      <family val="2"/>
      <scheme val="minor"/>
    </font>
    <font>
      <sz val="10"/>
      <color rgb="FF292E32"/>
      <name val="Aller Light"/>
    </font>
    <font>
      <sz val="11"/>
      <color theme="1"/>
      <name val="Calibri"/>
      <family val="2"/>
    </font>
    <font>
      <sz val="11"/>
      <color rgb="FF444444"/>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E2EFDA"/>
        <bgColor indexed="64"/>
      </patternFill>
    </fill>
  </fills>
  <borders count="3">
    <border>
      <left/>
      <right/>
      <top/>
      <bottom/>
      <diagonal/>
    </border>
    <border>
      <left/>
      <right/>
      <top style="medium">
        <color rgb="FFA9D08E"/>
      </top>
      <bottom style="medium">
        <color rgb="FFA9D08E"/>
      </bottom>
      <diagonal/>
    </border>
    <border>
      <left/>
      <right/>
      <top/>
      <bottom style="medium">
        <color rgb="FFA9D08E"/>
      </bottom>
      <diagonal/>
    </border>
  </borders>
  <cellStyleXfs count="2">
    <xf numFmtId="0" fontId="0" fillId="0" borderId="0"/>
    <xf numFmtId="0" fontId="3" fillId="0" borderId="0" applyNumberFormat="0" applyFill="0" applyBorder="0" applyAlignment="0" applyProtection="0"/>
  </cellStyleXfs>
  <cellXfs count="26">
    <xf numFmtId="0" fontId="0" fillId="0" borderId="0" xfId="0"/>
    <xf numFmtId="0" fontId="0" fillId="0" borderId="0" xfId="0" applyNumberFormat="1"/>
    <xf numFmtId="0" fontId="0" fillId="0" borderId="0" xfId="0" applyFont="1"/>
    <xf numFmtId="0" fontId="0" fillId="0" borderId="0" xfId="0" applyNumberFormat="1" applyFont="1"/>
    <xf numFmtId="0" fontId="0" fillId="0" borderId="0" xfId="0" applyNumberFormat="1" applyFont="1" applyAlignment="1">
      <alignment wrapText="1"/>
    </xf>
    <xf numFmtId="0" fontId="2" fillId="0" borderId="0" xfId="0" applyNumberFormat="1" applyFont="1"/>
    <xf numFmtId="0" fontId="0" fillId="0" borderId="0" xfId="0" applyFont="1" applyAlignment="1"/>
    <xf numFmtId="0" fontId="0" fillId="0" borderId="0" xfId="0" applyFont="1" applyAlignment="1">
      <alignment wrapText="1"/>
    </xf>
    <xf numFmtId="0" fontId="3" fillId="0" borderId="0" xfId="1" applyFont="1" applyAlignment="1">
      <alignment horizontal="left" vertical="center" wrapText="1"/>
    </xf>
    <xf numFmtId="0" fontId="3" fillId="2" borderId="0" xfId="1" applyFont="1" applyFill="1" applyAlignment="1">
      <alignment horizontal="left" vertical="center" wrapText="1"/>
    </xf>
    <xf numFmtId="0" fontId="0" fillId="0" borderId="0" xfId="0" applyFont="1" applyAlignment="1">
      <alignment horizontal="left" vertical="center" wrapText="1"/>
    </xf>
    <xf numFmtId="0" fontId="1" fillId="0" borderId="0" xfId="0" applyFont="1" applyAlignment="1">
      <alignment horizontal="left" vertical="center" wrapText="1"/>
    </xf>
    <xf numFmtId="0" fontId="3" fillId="0" borderId="0" xfId="1"/>
    <xf numFmtId="0" fontId="3" fillId="0" borderId="0" xfId="1" applyNumberFormat="1"/>
    <xf numFmtId="0" fontId="6" fillId="0" borderId="0" xfId="0" applyFont="1"/>
    <xf numFmtId="164" fontId="0" fillId="0" borderId="0" xfId="0" applyNumberFormat="1" applyFont="1" applyAlignment="1">
      <alignment wrapText="1"/>
    </xf>
    <xf numFmtId="0" fontId="4" fillId="3" borderId="0" xfId="0" applyFont="1" applyFill="1" applyBorder="1" applyAlignment="1">
      <alignment vertical="center" wrapText="1"/>
    </xf>
    <xf numFmtId="0" fontId="0" fillId="0" borderId="2" xfId="0" applyNumberFormat="1" applyFont="1" applyBorder="1" applyAlignment="1">
      <alignment wrapText="1"/>
    </xf>
    <xf numFmtId="0" fontId="4" fillId="0" borderId="0" xfId="0" applyFont="1" applyBorder="1" applyAlignment="1">
      <alignment vertical="center" wrapText="1"/>
    </xf>
    <xf numFmtId="0" fontId="0" fillId="0" borderId="1" xfId="0" applyNumberFormat="1" applyFont="1" applyBorder="1" applyAlignment="1">
      <alignment wrapText="1"/>
    </xf>
    <xf numFmtId="165" fontId="0" fillId="0" borderId="0" xfId="0" applyNumberFormat="1"/>
    <xf numFmtId="0" fontId="7" fillId="0" borderId="0" xfId="0" applyFont="1" applyAlignment="1">
      <alignment wrapText="1"/>
    </xf>
    <xf numFmtId="0" fontId="3" fillId="0" borderId="0" xfId="1" applyAlignment="1">
      <alignment wrapText="1"/>
    </xf>
    <xf numFmtId="0" fontId="3" fillId="0" borderId="0" xfId="1" applyNumberFormat="1" applyFont="1" applyAlignment="1">
      <alignment wrapText="1"/>
    </xf>
    <xf numFmtId="0" fontId="3" fillId="2" borderId="0" xfId="1" applyNumberFormat="1" applyFont="1" applyFill="1" applyAlignment="1">
      <alignment wrapText="1"/>
    </xf>
    <xf numFmtId="0" fontId="8" fillId="0" borderId="0" xfId="0" applyFont="1" applyAlignment="1">
      <alignment wrapText="1"/>
    </xf>
  </cellXfs>
  <cellStyles count="2">
    <cellStyle name="Hyperlink" xfId="1" builtinId="8"/>
    <cellStyle name="Normal" xfId="0" builtinId="0"/>
  </cellStyles>
  <dxfs count="49">
    <dxf>
      <font>
        <strike val="0"/>
        <outline val="0"/>
        <shadow val="0"/>
        <vertAlign val="baseline"/>
        <sz val="11"/>
        <name val="Calibri"/>
        <family val="2"/>
        <scheme val="none"/>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numFmt numFmtId="164" formatCode="mmm\,\ yyyy"/>
      <alignment horizontal="general" vertical="bottom" textRotation="0" wrapText="1" indent="0" justifyLastLine="0" shrinkToFit="0" readingOrder="0"/>
    </dxf>
    <dxf>
      <font>
        <strike val="0"/>
        <outline val="0"/>
        <shadow val="0"/>
        <vertAlign val="baseline"/>
        <sz val="11"/>
        <name val="Calibri"/>
        <family val="2"/>
        <scheme val="minor"/>
      </font>
      <numFmt numFmtId="164" formatCode="mmm\,\ yyyy"/>
      <alignment horizontal="general" vertical="bottom" textRotation="0" wrapText="1" indent="0" justifyLastLine="0" shrinkToFit="0" readingOrder="0"/>
    </dxf>
    <dxf>
      <font>
        <strike val="0"/>
        <outline val="0"/>
        <shadow val="0"/>
        <vertAlign val="baseline"/>
        <sz val="11"/>
        <name val="Calibri"/>
        <family val="2"/>
        <scheme val="minor"/>
      </font>
      <numFmt numFmtId="0" formatCode="General"/>
      <alignment horizontal="general" vertical="bottom" textRotation="0" wrapText="1" indent="0" justifyLastLine="0" shrinkToFit="0" readingOrder="0"/>
    </dxf>
    <dxf>
      <font>
        <strike val="0"/>
        <outline val="0"/>
        <shadow val="0"/>
        <vertAlign val="baseline"/>
        <sz val="11"/>
        <name val="Calibri"/>
        <family val="2"/>
        <scheme val="minor"/>
      </font>
      <numFmt numFmtId="0" formatCode="General"/>
      <alignment horizontal="general" vertical="bottom" textRotation="0" wrapText="1" indent="0" justifyLastLine="0" shrinkToFit="0" readingOrder="0"/>
    </dxf>
    <dxf>
      <font>
        <strike val="0"/>
        <outline val="0"/>
        <shadow val="0"/>
        <vertAlign val="baseline"/>
        <sz val="11"/>
        <name val="Calibri"/>
        <family val="2"/>
        <scheme val="minor"/>
      </font>
      <numFmt numFmtId="0" formatCode="General"/>
      <alignment horizontal="general" vertical="bottom" textRotation="0" wrapText="1" indent="0" justifyLastLine="0" shrinkToFit="0" readingOrder="0"/>
    </dxf>
    <dxf>
      <font>
        <strike val="0"/>
        <outline val="0"/>
        <shadow val="0"/>
        <vertAlign val="baseline"/>
        <sz val="11"/>
        <name val="Calibri"/>
        <family val="2"/>
        <scheme val="minor"/>
      </font>
      <numFmt numFmtId="0" formatCode="General"/>
      <alignment horizontal="general" vertical="bottom" textRotation="0" wrapText="1" indent="0" justifyLastLine="0" shrinkToFit="0" readingOrder="0"/>
    </dxf>
    <dxf>
      <font>
        <strike val="0"/>
        <outline val="0"/>
        <shadow val="0"/>
        <vertAlign val="baseline"/>
        <sz val="11"/>
        <name val="Calibri"/>
        <family val="2"/>
        <scheme val="minor"/>
      </font>
      <numFmt numFmtId="0" formatCode="General"/>
      <alignment horizontal="general" vertical="bottom" textRotation="0" wrapText="1" indent="0" justifyLastLine="0" shrinkToFit="0" readingOrder="0"/>
    </dxf>
    <dxf>
      <font>
        <strike val="0"/>
        <outline val="0"/>
        <shadow val="0"/>
        <vertAlign val="baseline"/>
        <sz val="11"/>
        <name val="Calibri"/>
        <family val="2"/>
        <scheme val="minor"/>
      </font>
      <numFmt numFmtId="0" formatCode="General"/>
      <alignment horizontal="general" vertical="bottom" textRotation="0" wrapText="1" indent="0" justifyLastLine="0" shrinkToFit="0" readingOrder="0"/>
    </dxf>
    <dxf>
      <font>
        <strike val="0"/>
        <outline val="0"/>
        <shadow val="0"/>
        <vertAlign val="baseline"/>
        <sz val="11"/>
        <name val="Calibri"/>
        <family val="2"/>
        <scheme val="minor"/>
      </font>
      <numFmt numFmtId="0" formatCode="General"/>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numFmt numFmtId="164" formatCode="mmm\,\ yyyy"/>
      <alignment horizontal="general" vertical="bottom" textRotation="0" wrapText="1" indent="0" justifyLastLine="0" shrinkToFit="0" readingOrder="0"/>
    </dxf>
    <dxf>
      <font>
        <strike val="0"/>
        <outline val="0"/>
        <shadow val="0"/>
        <vertAlign val="baseline"/>
        <sz val="11"/>
        <name val="Calibri"/>
        <family val="2"/>
        <scheme val="minor"/>
      </font>
      <numFmt numFmtId="164" formatCode="mmm\,\ yyyy"/>
      <alignment horizontal="general" vertical="bottom" textRotation="0" wrapText="1" indent="0" justifyLastLine="0" shrinkToFit="0" readingOrder="0"/>
    </dxf>
    <dxf>
      <font>
        <strike val="0"/>
        <outline val="0"/>
        <shadow val="0"/>
        <vertAlign val="baseline"/>
        <sz val="11"/>
        <name val="Calibri"/>
        <family val="2"/>
        <scheme val="minor"/>
      </font>
      <numFmt numFmtId="164" formatCode="mmm\,\ yyyy"/>
      <alignment horizontal="general" vertical="bottom" textRotation="0" wrapText="1" indent="0" justifyLastLine="0" shrinkToFit="0" readingOrder="0"/>
    </dxf>
    <dxf>
      <font>
        <strike val="0"/>
        <outline val="0"/>
        <shadow val="0"/>
        <vertAlign val="baseline"/>
        <sz val="11"/>
        <name val="Calibri"/>
        <family val="2"/>
        <scheme val="minor"/>
      </font>
      <numFmt numFmtId="0" formatCode="General"/>
      <alignment horizontal="general" vertical="bottom" textRotation="0" wrapText="1" indent="0" justifyLastLine="0" shrinkToFit="0" readingOrder="0"/>
    </dxf>
    <dxf>
      <font>
        <strike val="0"/>
        <outline val="0"/>
        <shadow val="0"/>
        <vertAlign val="baseline"/>
        <sz val="11"/>
        <name val="Calibri"/>
        <family val="2"/>
        <scheme val="minor"/>
      </font>
      <numFmt numFmtId="0" formatCode="General"/>
      <alignment horizontal="general" vertical="bottom" textRotation="0" wrapText="1" indent="0" justifyLastLine="0" shrinkToFit="0" readingOrder="0"/>
    </dxf>
    <dxf>
      <font>
        <strike val="0"/>
        <outline val="0"/>
        <shadow val="0"/>
        <vertAlign val="baseline"/>
        <sz val="11"/>
        <name val="Calibri"/>
        <family val="2"/>
        <scheme val="minor"/>
      </font>
      <numFmt numFmtId="0" formatCode="General"/>
      <alignment horizontal="general" vertical="bottom" textRotation="0" wrapText="1" indent="0" justifyLastLine="0" shrinkToFit="0" readingOrder="0"/>
    </dxf>
    <dxf>
      <font>
        <strike val="0"/>
        <outline val="0"/>
        <shadow val="0"/>
        <vertAlign val="baseline"/>
        <sz val="11"/>
        <name val="Calibri"/>
        <family val="2"/>
        <scheme val="minor"/>
      </font>
      <numFmt numFmtId="0" formatCode="General"/>
      <alignment horizontal="general" vertical="bottom" textRotation="0" wrapText="1" indent="0" justifyLastLine="0" shrinkToFit="0" readingOrder="0"/>
    </dxf>
    <dxf>
      <font>
        <strike val="0"/>
        <outline val="0"/>
        <shadow val="0"/>
        <vertAlign val="baseline"/>
        <sz val="11"/>
        <name val="Calibri"/>
        <family val="2"/>
        <scheme val="minor"/>
      </font>
      <numFmt numFmtId="0" formatCode="General"/>
      <alignment horizontal="general" vertical="bottom" textRotation="0" wrapText="1" indent="0" justifyLastLine="0" shrinkToFit="0" readingOrder="0"/>
    </dxf>
    <dxf>
      <font>
        <strike val="0"/>
        <outline val="0"/>
        <shadow val="0"/>
        <vertAlign val="baseline"/>
        <sz val="11"/>
        <name val="Calibri"/>
        <family val="2"/>
        <scheme val="minor"/>
      </font>
      <numFmt numFmtId="0" formatCode="General"/>
      <alignment horizontal="general" vertical="bottom" textRotation="0" wrapText="1" indent="0" justifyLastLine="0" shrinkToFit="0" readingOrder="0"/>
    </dxf>
    <dxf>
      <font>
        <strike val="0"/>
        <outline val="0"/>
        <shadow val="0"/>
        <vertAlign val="baseline"/>
        <sz val="11"/>
        <name val="Calibri"/>
        <family val="2"/>
        <scheme val="minor"/>
      </font>
      <numFmt numFmtId="0" formatCode="General"/>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indent="0" justifyLastLine="0" shrinkToFit="0" readingOrder="0"/>
    </dxf>
    <dxf>
      <numFmt numFmtId="0" formatCode="General"/>
    </dxf>
    <dxf>
      <numFmt numFmtId="0" formatCode="General"/>
    </dxf>
    <dxf>
      <numFmt numFmtId="0" formatCode="General"/>
    </dxf>
    <dxf>
      <numFmt numFmtId="0" formatCode="General"/>
    </dxf>
    <dxf>
      <numFmt numFmtId="165" formatCode="mm/yyyy"/>
    </dxf>
    <dxf>
      <font>
        <b val="0"/>
      </font>
    </dxf>
    <dxf>
      <font>
        <b val="0"/>
      </font>
    </dxf>
    <dxf>
      <font>
        <b val="0"/>
      </font>
      <numFmt numFmtId="0" formatCode="General"/>
      <alignment horizontal="general" vertical="bottom" textRotation="0" wrapText="1" indent="0" justifyLastLine="0" shrinkToFit="0" readingOrder="0"/>
    </dxf>
    <dxf>
      <font>
        <b val="0"/>
      </font>
      <numFmt numFmtId="0" formatCode="General"/>
    </dxf>
    <dxf>
      <font>
        <b val="0"/>
      </font>
    </dxf>
    <dxf>
      <font>
        <b val="0"/>
      </font>
    </dxf>
    <dxf>
      <font>
        <b val="0"/>
        <strike val="0"/>
        <outline val="0"/>
        <shadow val="0"/>
        <u val="none"/>
        <vertAlign val="baseline"/>
        <sz val="11"/>
        <color theme="1"/>
        <name val="Calibri"/>
        <family val="2"/>
        <scheme val="minor"/>
      </font>
    </dxf>
    <dxf>
      <font>
        <b val="0"/>
        <strike val="0"/>
        <outline val="0"/>
        <shadow val="0"/>
        <u val="none"/>
        <vertAlign val="baseline"/>
        <sz val="11"/>
        <color theme="1"/>
        <name val="Calibri"/>
        <family val="2"/>
        <scheme val="minor"/>
      </font>
    </dxf>
    <dxf>
      <font>
        <b val="0"/>
        <strike val="0"/>
        <outline val="0"/>
        <shadow val="0"/>
        <u val="none"/>
        <vertAlign val="baseline"/>
        <sz val="11"/>
        <color theme="1"/>
        <name val="Calibri"/>
        <family val="2"/>
        <scheme val="minor"/>
      </font>
      <numFmt numFmtId="0" formatCode="General"/>
      <alignment horizontal="general" vertical="bottom" textRotation="0" wrapText="1" indent="0" justifyLastLine="0" shrinkToFit="0" readingOrder="0"/>
    </dxf>
    <dxf>
      <font>
        <b val="0"/>
        <strike val="0"/>
        <outline val="0"/>
        <shadow val="0"/>
        <u val="none"/>
        <vertAlign val="baseline"/>
        <sz val="11"/>
        <color theme="1"/>
        <name val="Calibri"/>
        <family val="2"/>
        <scheme val="minor"/>
      </font>
      <numFmt numFmtId="0" formatCode="General"/>
    </dxf>
    <dxf>
      <font>
        <b val="0"/>
        <strike val="0"/>
        <outline val="0"/>
        <shadow val="0"/>
        <u val="none"/>
        <vertAlign val="baseline"/>
        <sz val="11"/>
        <color theme="1"/>
        <name val="Calibri"/>
        <family val="2"/>
        <scheme val="minor"/>
      </font>
    </dxf>
    <dxf>
      <font>
        <b val="0"/>
        <strike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7" xr16:uid="{7BF4A3B7-69F2-4177-A66E-2AF3ACAE125B}" autoFormatId="16" applyNumberFormats="0" applyBorderFormats="0" applyFontFormats="0" applyPatternFormats="0" applyAlignmentFormats="0" applyWidthHeightFormats="0">
  <queryTableRefresh nextId="7" unboundColumnsRight="1">
    <queryTableFields count="4">
      <queryTableField id="1" name="Skills" tableColumnId="1"/>
      <queryTableField id="4" dataBound="0" tableColumnId="4"/>
      <queryTableField id="3" name="Value" tableColumnId="3"/>
      <queryTableField id="6" dataBound="0" tableColumnId="5"/>
    </queryTableFields>
    <queryTableDeletedFields count="1">
      <deletedField name="Number of Records"/>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5" connectionId="6" xr16:uid="{1A073EF4-AA5C-42C6-B6ED-E28039936BEC}" autoFormatId="16" applyNumberFormats="0" applyBorderFormats="0" applyFontFormats="0" applyPatternFormats="0" applyAlignmentFormats="0" applyWidthHeightFormats="0">
  <queryTableRefresh nextId="7" unboundColumnsRight="1">
    <queryTableFields count="4">
      <queryTableField id="1" name="Skills" tableColumnId="1"/>
      <queryTableField id="4" dataBound="0" tableColumnId="4"/>
      <queryTableField id="3" name="Value" tableColumnId="3"/>
      <queryTableField id="6" dataBound="0" tableColumnId="5"/>
    </queryTableFields>
    <queryTableDeletedFields count="1">
      <deletedField name="Number of Records"/>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5" xr16:uid="{AC79AACF-2399-4C17-ACF7-2FE836ED6F89}" autoFormatId="16" applyNumberFormats="0" applyBorderFormats="0" applyFontFormats="0" applyPatternFormats="0" applyAlignmentFormats="0" applyWidthHeightFormats="0">
  <queryTableRefresh nextId="14">
    <queryTableFields count="9">
      <queryTableField id="3" name="ID" tableColumnId="3"/>
      <queryTableField id="1" name="Date" tableColumnId="1"/>
      <queryTableField id="9" dataBound="0" tableColumnId="9"/>
      <queryTableField id="4" name="Item" tableColumnId="4"/>
      <queryTableField id="5" name="Type" tableColumnId="5"/>
      <queryTableField id="13" dataBound="0" tableColumnId="10"/>
      <queryTableField id="7" name="Value" tableColumnId="7"/>
      <queryTableField id="8" dataBound="0" tableColumnId="8"/>
      <queryTableField id="2" name="Description" tableColumnId="2"/>
    </queryTableFields>
    <queryTableDeletedFields count="1">
      <deletedField name="Number of Records"/>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2" xr16:uid="{ABB41DA1-6F47-46FE-B0AA-26530B65C266}" autoFormatId="16" applyNumberFormats="0" applyBorderFormats="0" applyFontFormats="0" applyPatternFormats="0" applyAlignmentFormats="0" applyWidthHeightFormats="0">
  <queryTableRefresh nextId="22" unboundColumnsRight="2">
    <queryTableFields count="14">
      <queryTableField id="6" name="ID" tableColumnId="6"/>
      <queryTableField id="1" name="Category" tableColumnId="1"/>
      <queryTableField id="10" name="Title" tableColumnId="10"/>
      <queryTableField id="18" dataBound="0" tableColumnId="14"/>
      <queryTableField id="9" name="State" tableColumnId="9"/>
      <queryTableField id="2" name="City" tableColumnId="2"/>
      <queryTableField id="3" name="Company" tableColumnId="3"/>
      <queryTableField id="4" name="Details 2" tableColumnId="4"/>
      <queryTableField id="8" name="Start Date" tableColumnId="8"/>
      <queryTableField id="5" name="End Date" tableColumnId="5"/>
      <queryTableField id="7" name="Midpoint" tableColumnId="7"/>
      <queryTableField id="11" name="Duration" tableColumnId="11"/>
      <queryTableField id="20" dataBound="0" tableColumnId="15"/>
      <queryTableField id="21" dataBound="0" tableColumnId="16"/>
    </queryTableFields>
    <queryTableDeletedFields count="2">
      <deletedField name="Number of Records"/>
      <deletedField name="Zero"/>
    </queryTableDeleted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3" xr16:uid="{6FF74B22-EB91-4BDB-88F0-8DFFE4B8C5B0}" autoFormatId="16" applyNumberFormats="0" applyBorderFormats="0" applyFontFormats="0" applyPatternFormats="0" applyAlignmentFormats="0" applyWidthHeightFormats="0">
  <queryTableRefresh nextId="23" unboundColumnsRight="3">
    <queryTableFields count="14">
      <queryTableField id="6" name="ID" tableColumnId="6"/>
      <queryTableField id="1" name="Category" tableColumnId="1"/>
      <queryTableField id="10" name="Title" tableColumnId="10"/>
      <queryTableField id="18" dataBound="0" tableColumnId="14"/>
      <queryTableField id="9" name="State" tableColumnId="9"/>
      <queryTableField id="2" name="City" tableColumnId="2"/>
      <queryTableField id="3" name="Company" tableColumnId="3"/>
      <queryTableField id="4" name="Details 2" tableColumnId="4"/>
      <queryTableField id="8" name="Start Date" tableColumnId="8"/>
      <queryTableField id="5" name="End Date" tableColumnId="5"/>
      <queryTableField id="11" name="Duration" tableColumnId="11"/>
      <queryTableField id="20" dataBound="0" tableColumnId="15"/>
      <queryTableField id="21" dataBound="0" tableColumnId="16"/>
      <queryTableField id="22" dataBound="0" tableColumnId="17"/>
    </queryTableFields>
    <queryTableDeletedFields count="3">
      <deletedField name="Midpoint"/>
      <deletedField name="Number of Records"/>
      <deletedField name="Zero"/>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FC79F36-6F3E-44C1-B744-1FA4693B3A9E}" name="Skills_Migrated_Data7" displayName="Skills_Migrated_Data7" ref="A1:D5" tableType="queryTable" totalsRowShown="0" headerRowDxfId="48" dataDxfId="47">
  <autoFilter ref="A1:D5" xr:uid="{4742D84E-D73A-46BF-9B4F-70C4545DC31D}"/>
  <tableColumns count="4">
    <tableColumn id="1" xr3:uid="{4BCB91DA-CF09-4565-918C-CB01F5F0ACE3}" uniqueName="1" name="language" queryTableFieldId="1" dataDxfId="46"/>
    <tableColumn id="4" xr3:uid="{315FC52F-D76C-44E1-A332-107D745ACF00}" uniqueName="4" name="type" queryTableFieldId="4" dataDxfId="45"/>
    <tableColumn id="3" xr3:uid="{A7F07477-1F0A-4538-8FF0-51289D2DB829}" uniqueName="3" name="value" queryTableFieldId="3" dataDxfId="44"/>
    <tableColumn id="5" xr3:uid="{48C272E2-D35D-4E2B-8408-61D0D4419770}" uniqueName="5" name="id" queryTableFieldId="6" dataDxfId="4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BC3006A-6A5A-4132-879B-6F5249303BB0}" name="Skills_Migrated_Data" displayName="Skills_Migrated_Data" ref="A1:D34" tableType="queryTable" totalsRowShown="0" headerRowDxfId="42" dataDxfId="41">
  <autoFilter ref="A1:D34" xr:uid="{4742D84E-D73A-46BF-9B4F-70C4545DC31D}"/>
  <sortState xmlns:xlrd2="http://schemas.microsoft.com/office/spreadsheetml/2017/richdata2" ref="A2:C34">
    <sortCondition ref="C1:C34"/>
  </sortState>
  <tableColumns count="4">
    <tableColumn id="1" xr3:uid="{A5D713D6-F740-467A-BB9F-818B1A00C896}" uniqueName="1" name="skills" queryTableFieldId="1" dataDxfId="40"/>
    <tableColumn id="4" xr3:uid="{BB417A5E-C43B-4B2C-B886-8B1EB3660BB3}" uniqueName="4" name="type" queryTableFieldId="4" dataDxfId="39"/>
    <tableColumn id="3" xr3:uid="{3A4EFD15-66AF-4104-92DC-D11A9008BB13}" uniqueName="3" name="value" queryTableFieldId="3" dataDxfId="38"/>
    <tableColumn id="5" xr3:uid="{E421F3B0-6DA0-4DB6-B8A8-05C6198A9C9C}" uniqueName="5" name="category" queryTableFieldId="6" dataDxfId="3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62A5B0E-080E-4C89-AC92-7DC06CD5406C}" name="Recognition_Migrated_Data" displayName="Recognition_Migrated_Data" ref="A1:I35" tableType="queryTable" totalsRowShown="0">
  <autoFilter ref="A1:I35" xr:uid="{105376E7-4510-4A49-966F-05808CC5A38D}"/>
  <sortState xmlns:xlrd2="http://schemas.microsoft.com/office/spreadsheetml/2017/richdata2" ref="A2:I35">
    <sortCondition ref="G1:G35"/>
  </sortState>
  <tableColumns count="9">
    <tableColumn id="3" xr3:uid="{6098A5E3-77B2-4921-8E19-AD25414F4A15}" uniqueName="3" name="ID" queryTableFieldId="3"/>
    <tableColumn id="1" xr3:uid="{747295B3-38C5-4413-BE65-ADFEE2EF6304}" uniqueName="1" name="Date" queryTableFieldId="1" dataDxfId="36"/>
    <tableColumn id="9" xr3:uid="{EAD8CB03-C4DB-4141-86DA-E379AF04AEC2}" uniqueName="9" name="Provider" queryTableFieldId="9"/>
    <tableColumn id="4" xr3:uid="{248EDD3C-F7E3-4A6B-86CA-E6E7F2D851BC}" uniqueName="4" name="Item" queryTableFieldId="4" dataDxfId="35"/>
    <tableColumn id="5" xr3:uid="{0E058EA8-66B0-4DD0-AC14-D1DEFEDD294C}" uniqueName="5" name="Type" queryTableFieldId="5" dataDxfId="34"/>
    <tableColumn id="10" xr3:uid="{B464E10B-BED5-4B76-8403-DC801F60A351}" uniqueName="10" name="Taken" queryTableFieldId="13" dataDxfId="33"/>
    <tableColumn id="7" xr3:uid="{EE0060F8-EA13-4949-BB76-DDC79E035436}" uniqueName="7" name="Value" queryTableFieldId="7"/>
    <tableColumn id="8" xr3:uid="{12D5EFC3-7F83-4986-BEAF-48B8E24A6853}" uniqueName="8" name="URL" queryTableFieldId="8"/>
    <tableColumn id="2" xr3:uid="{A4437D8B-D121-4054-836D-B7FF7D20876F}" uniqueName="2" name="Description" queryTableFieldId="2" dataDxfId="32" dataCellStyle="Hyperlink"/>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3A1877D-09A0-4DF9-8121-E72329BD35A9}" name="Experience_Migrated_Data" displayName="Experience_Migrated_Data" ref="A1:N20" tableType="queryTable" totalsRowShown="0" headerRowDxfId="31" dataDxfId="30">
  <autoFilter ref="A1:N20" xr:uid="{A4BFF2C4-0CF8-4412-A153-6045CEC73DA2}"/>
  <sortState xmlns:xlrd2="http://schemas.microsoft.com/office/spreadsheetml/2017/richdata2" ref="A2:N20">
    <sortCondition ref="I1:I20"/>
  </sortState>
  <tableColumns count="14">
    <tableColumn id="6" xr3:uid="{0A497575-F833-4D17-B340-A06F57B8DAAB}" uniqueName="6" name="ID" queryTableFieldId="6" dataDxfId="29"/>
    <tableColumn id="1" xr3:uid="{1775B1C7-CC06-4BA9-94D7-2AEC2F50B88F}" uniqueName="1" name="Category" queryTableFieldId="1" dataDxfId="28"/>
    <tableColumn id="10" xr3:uid="{FC0AC23D-98DC-4106-AA71-7ABD7D64C251}" uniqueName="10" name="Title" queryTableFieldId="10" dataDxfId="27"/>
    <tableColumn id="14" xr3:uid="{F22F1A37-08BE-49E5-98DD-56AC9B8D7248}" uniqueName="14" name="Type" queryTableFieldId="18" dataDxfId="26"/>
    <tableColumn id="9" xr3:uid="{51DC6C18-2457-42A0-BA34-1E80CBDAF9EC}" uniqueName="9" name="Country" queryTableFieldId="9" dataDxfId="25"/>
    <tableColumn id="2" xr3:uid="{D3ADCF06-1C91-4D95-BFD7-CB950AC3B9C6}" uniqueName="2" name="City" queryTableFieldId="2" dataDxfId="24"/>
    <tableColumn id="3" xr3:uid="{99FE961E-774D-4B60-935F-903606AEA097}" uniqueName="3" name="Organisation" queryTableFieldId="3" dataDxfId="23"/>
    <tableColumn id="4" xr3:uid="{933EBC96-265B-4BE2-8AB3-E0234DA36DC4}" uniqueName="4" name="Details" queryTableFieldId="4" dataDxfId="22"/>
    <tableColumn id="8" xr3:uid="{058133AC-506F-4B1B-8A5E-F5BC7A7E6522}" uniqueName="8" name="Start Date" queryTableFieldId="8" dataDxfId="21"/>
    <tableColumn id="5" xr3:uid="{95D6323F-ADE1-4944-A3CC-93718BBBE379}" uniqueName="5" name="End Date" queryTableFieldId="5" dataDxfId="20"/>
    <tableColumn id="7" xr3:uid="{89D99239-7F5B-423E-87B4-7D1BBD2D395B}" uniqueName="7" name="Midpoint" queryTableFieldId="7" dataDxfId="19"/>
    <tableColumn id="11" xr3:uid="{5439385D-CEBE-44E2-B546-F53D11E8CFAE}" uniqueName="11" name="Duration" queryTableFieldId="11" dataDxfId="18"/>
    <tableColumn id="15" xr3:uid="{56D33610-BDB4-466F-A265-061910976923}" uniqueName="15" name="Short" queryTableFieldId="20" dataDxfId="17"/>
    <tableColumn id="16" xr3:uid="{56FB67A5-096A-40F1-9024-E91A1916F903}" uniqueName="16" name="Project" queryTableFieldId="21" dataDxfId="16"/>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86B2D9F-68DD-4719-AB64-FB447165C741}" name="Experience_Migrated_Data8" displayName="Experience_Migrated_Data8" ref="A1:N11" tableType="queryTable" totalsRowShown="0" headerRowDxfId="15" dataDxfId="14">
  <autoFilter ref="A1:N11" xr:uid="{A4BFF2C4-0CF8-4412-A153-6045CEC73DA2}"/>
  <sortState xmlns:xlrd2="http://schemas.microsoft.com/office/spreadsheetml/2017/richdata2" ref="A2:M4">
    <sortCondition ref="I1:I4"/>
  </sortState>
  <tableColumns count="14">
    <tableColumn id="6" xr3:uid="{B721BDB0-40A0-4D86-96F4-1D77C7110A1C}" uniqueName="6" name="ID" queryTableFieldId="6" dataDxfId="13"/>
    <tableColumn id="1" xr3:uid="{188237B1-2E55-4A1D-80D4-9359300086CE}" uniqueName="1" name="Category" queryTableFieldId="1" dataDxfId="12"/>
    <tableColumn id="10" xr3:uid="{63E8B7AE-335D-433D-8C09-54958F34F375}" uniqueName="10" name="Title" queryTableFieldId="10" dataDxfId="11"/>
    <tableColumn id="14" xr3:uid="{3CD2F06E-2612-4BFD-BE39-1AE868117D01}" uniqueName="14" name="Type" queryTableFieldId="18" dataDxfId="10"/>
    <tableColumn id="9" xr3:uid="{C82035E3-D432-4552-AF9C-9628A4B672AA}" uniqueName="9" name="Country" queryTableFieldId="9" dataDxfId="9"/>
    <tableColumn id="2" xr3:uid="{9CD42C1E-D6C1-4220-BCB2-A18D302FD4F1}" uniqueName="2" name="City" queryTableFieldId="2" dataDxfId="8"/>
    <tableColumn id="3" xr3:uid="{BF439C38-2D6D-44E1-900D-2C4A038F243B}" uniqueName="3" name="Organisation" queryTableFieldId="3" dataDxfId="7"/>
    <tableColumn id="4" xr3:uid="{165752D0-4331-453B-8C4D-C980C42AB35C}" uniqueName="4" name="Details" queryTableFieldId="4" dataDxfId="6"/>
    <tableColumn id="8" xr3:uid="{8A84B2E8-63A7-4B42-ABDC-864826070F00}" uniqueName="8" name="Start Date" queryTableFieldId="8" dataDxfId="5"/>
    <tableColumn id="5" xr3:uid="{093305C7-59F1-4A3F-A035-3BC483D9BF7E}" uniqueName="5" name="End Date" queryTableFieldId="5" dataDxfId="4"/>
    <tableColumn id="11" xr3:uid="{3E9AD6CC-C193-43D3-8883-5C073A520956}" uniqueName="11" name="Duration" queryTableFieldId="11" dataDxfId="3"/>
    <tableColumn id="15" xr3:uid="{068C6D20-BFC1-43E8-B6DF-2EC10EE9F6C0}" uniqueName="15" name="Short" queryTableFieldId="20" dataDxfId="2"/>
    <tableColumn id="16" xr3:uid="{200D8F2D-CA04-4FCA-9CCF-6B049A16B0C6}" uniqueName="16" name="Project" queryTableFieldId="21" dataDxfId="1"/>
    <tableColumn id="17" xr3:uid="{B5E3DF92-D232-4439-91D8-4169EDDBE11F}" uniqueName="17" name="URL" queryTableFieldId="2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coursera.org/account/accomplishments/certificate/BEE7T7BUU9WY" TargetMode="External"/><Relationship Id="rId13" Type="http://schemas.openxmlformats.org/officeDocument/2006/relationships/hyperlink" Target="https://www.coursera.org/account/accomplishments/certificate/TRUHQSSJJKKR" TargetMode="External"/><Relationship Id="rId18" Type="http://schemas.openxmlformats.org/officeDocument/2006/relationships/hyperlink" Target="https://www.coursera.org/account/accomplishments/certificate/6T39FXEZLN5N" TargetMode="External"/><Relationship Id="rId26" Type="http://schemas.openxmlformats.org/officeDocument/2006/relationships/hyperlink" Target="http://ude.my/UC-e5eb8fd1-1ec8-4994-9242-73d417ab00b1" TargetMode="External"/><Relationship Id="rId3" Type="http://schemas.openxmlformats.org/officeDocument/2006/relationships/hyperlink" Target="https://www.coursera.org/account/accomplishments/specialization/certificate/JQD5RJ42ZZWW" TargetMode="External"/><Relationship Id="rId21" Type="http://schemas.openxmlformats.org/officeDocument/2006/relationships/hyperlink" Target="https://www.coursera.org/account/accomplishments/certificate/9DB5487D2BWC" TargetMode="External"/><Relationship Id="rId7" Type="http://schemas.openxmlformats.org/officeDocument/2006/relationships/hyperlink" Target="https://www.coursera.org/account/accomplishments/certificate/9R6PFHGHJRLH" TargetMode="External"/><Relationship Id="rId12" Type="http://schemas.openxmlformats.org/officeDocument/2006/relationships/hyperlink" Target="https://www.coursera.org/account/accomplishments/certificate/CMERF5F5RXH9" TargetMode="External"/><Relationship Id="rId17" Type="http://schemas.openxmlformats.org/officeDocument/2006/relationships/hyperlink" Target="https://www.coursera.org/account/accomplishments/certificate/RF3LUABWQGFN" TargetMode="External"/><Relationship Id="rId25" Type="http://schemas.openxmlformats.org/officeDocument/2006/relationships/hyperlink" Target="https://stepik.org/cert/1085994" TargetMode="External"/><Relationship Id="rId2" Type="http://schemas.openxmlformats.org/officeDocument/2006/relationships/hyperlink" Target="https://www.coursera.org/account/accomplishments/specialization/certificate/VS36WF2DWA4G" TargetMode="External"/><Relationship Id="rId16" Type="http://schemas.openxmlformats.org/officeDocument/2006/relationships/hyperlink" Target="https://www.coursera.org/account/accomplishments/certificate/44XT8XESDKL2" TargetMode="External"/><Relationship Id="rId20" Type="http://schemas.openxmlformats.org/officeDocument/2006/relationships/hyperlink" Target="https://www.linkedin.com/learning/paths/become-a-project-manager" TargetMode="External"/><Relationship Id="rId29" Type="http://schemas.openxmlformats.org/officeDocument/2006/relationships/table" Target="../tables/table3.xml"/><Relationship Id="rId1" Type="http://schemas.openxmlformats.org/officeDocument/2006/relationships/hyperlink" Target="https://www.coursera.org/account/accomplishments/specialization/certificate/SMJFUQBZ6ERW" TargetMode="External"/><Relationship Id="rId6" Type="http://schemas.openxmlformats.org/officeDocument/2006/relationships/hyperlink" Target="https://www.coursera.org/account/accomplishments/certificate/CVRSWAFFA4WL" TargetMode="External"/><Relationship Id="rId11" Type="http://schemas.openxmlformats.org/officeDocument/2006/relationships/hyperlink" Target="https://www.coursera.org/account/accomplishments/certificate/82R4YQQH4Y5F" TargetMode="External"/><Relationship Id="rId24" Type="http://schemas.openxmlformats.org/officeDocument/2006/relationships/hyperlink" Target="http://ude.my/UC-104e1ecd-c5bd-4a5c-9431-885507a013b1" TargetMode="External"/><Relationship Id="rId5" Type="http://schemas.openxmlformats.org/officeDocument/2006/relationships/hyperlink" Target="https://www.coursera.org/account/accomplishments/certificate/WRHQ7FPE9UJA" TargetMode="External"/><Relationship Id="rId15" Type="http://schemas.openxmlformats.org/officeDocument/2006/relationships/hyperlink" Target="https://www.coursera.org/account/accomplishments/certificate/LS6Q6YZASNYW" TargetMode="External"/><Relationship Id="rId23" Type="http://schemas.openxmlformats.org/officeDocument/2006/relationships/hyperlink" Target="https://www.linkedin.com/learning/project-management-foundations-4" TargetMode="External"/><Relationship Id="rId28" Type="http://schemas.openxmlformats.org/officeDocument/2006/relationships/printerSettings" Target="../printerSettings/printerSettings1.bin"/><Relationship Id="rId10" Type="http://schemas.openxmlformats.org/officeDocument/2006/relationships/hyperlink" Target="https://www.coursera.org/account/accomplishments/certificate/LAN38WBAXS8Z" TargetMode="External"/><Relationship Id="rId19" Type="http://schemas.openxmlformats.org/officeDocument/2006/relationships/hyperlink" Target="https://cs50.harvard.edu/certificates/810dab24-be0c-475a-bd8a-40142d81b156" TargetMode="External"/><Relationship Id="rId4" Type="http://schemas.openxmlformats.org/officeDocument/2006/relationships/hyperlink" Target="https://www.coursera.org/account/accomplishments/certificate/ZEGS324K5VYN" TargetMode="External"/><Relationship Id="rId9" Type="http://schemas.openxmlformats.org/officeDocument/2006/relationships/hyperlink" Target="https://www.coursera.org/account/accomplishments/certificate/M6NDEUN739YT" TargetMode="External"/><Relationship Id="rId14" Type="http://schemas.openxmlformats.org/officeDocument/2006/relationships/hyperlink" Target="https://www.coursera.org/account/accomplishments/certificate/ML33M4HYQH38" TargetMode="External"/><Relationship Id="rId22" Type="http://schemas.openxmlformats.org/officeDocument/2006/relationships/hyperlink" Target="http://ude.my/UC-c4df57fb-b8e2-4f66-845f-58c8e212af0f" TargetMode="External"/><Relationship Id="rId27" Type="http://schemas.openxmlformats.org/officeDocument/2006/relationships/hyperlink" Target="http://ude.my/UC-2T5G5HXH"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printerSettings" Target="../printerSettings/printerSettings3.bin"/><Relationship Id="rId1" Type="http://schemas.openxmlformats.org/officeDocument/2006/relationships/hyperlink" Target="https://zagaevschi.com/project/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0A632-FE91-4697-9265-D8C6079A7AEF}">
  <dimension ref="A1:D5"/>
  <sheetViews>
    <sheetView workbookViewId="0">
      <selection activeCell="F10" sqref="F10"/>
    </sheetView>
  </sheetViews>
  <sheetFormatPr defaultColWidth="8.85546875" defaultRowHeight="15"/>
  <cols>
    <col min="1" max="1" width="18.28515625" style="2" bestFit="1" customWidth="1"/>
    <col min="2" max="2" width="16.5703125" style="2" bestFit="1" customWidth="1"/>
    <col min="3" max="3" width="8" style="2" bestFit="1" customWidth="1"/>
    <col min="4" max="16384" width="8.85546875" style="2"/>
  </cols>
  <sheetData>
    <row r="1" spans="1:4">
      <c r="A1" s="2" t="s">
        <v>105</v>
      </c>
      <c r="B1" s="2" t="s">
        <v>42</v>
      </c>
      <c r="C1" s="2" t="s">
        <v>19</v>
      </c>
      <c r="D1" s="2" t="s">
        <v>217</v>
      </c>
    </row>
    <row r="2" spans="1:4">
      <c r="A2" s="3" t="s">
        <v>106</v>
      </c>
      <c r="B2" s="2" t="s">
        <v>116</v>
      </c>
      <c r="C2" s="2">
        <v>10</v>
      </c>
      <c r="D2" s="2">
        <v>1</v>
      </c>
    </row>
    <row r="3" spans="1:4">
      <c r="A3" s="3" t="s">
        <v>107</v>
      </c>
      <c r="B3" s="2" t="s">
        <v>218</v>
      </c>
      <c r="C3" s="2">
        <v>9</v>
      </c>
      <c r="D3" s="2">
        <v>3</v>
      </c>
    </row>
    <row r="4" spans="1:4">
      <c r="A4" s="4" t="s">
        <v>108</v>
      </c>
      <c r="B4" s="2" t="s">
        <v>115</v>
      </c>
      <c r="C4" s="2">
        <v>6</v>
      </c>
      <c r="D4" s="2">
        <v>2</v>
      </c>
    </row>
    <row r="5" spans="1:4">
      <c r="A5" s="4" t="s">
        <v>109</v>
      </c>
      <c r="B5" s="2" t="s">
        <v>117</v>
      </c>
      <c r="C5" s="2">
        <v>1</v>
      </c>
      <c r="D5" s="2">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19340-A99D-4DDF-A0CA-C2924B605636}">
  <dimension ref="A1:E46"/>
  <sheetViews>
    <sheetView workbookViewId="0">
      <selection activeCell="A2" sqref="A2:A34"/>
    </sheetView>
  </sheetViews>
  <sheetFormatPr defaultColWidth="8.85546875" defaultRowHeight="15"/>
  <cols>
    <col min="1" max="1" width="19.28515625" style="2" bestFit="1" customWidth="1"/>
    <col min="2" max="2" width="8.85546875" style="2"/>
    <col min="3" max="3" width="15.28515625" style="2" customWidth="1"/>
    <col min="4" max="4" width="14.28515625" customWidth="1"/>
    <col min="5" max="16384" width="8.85546875" style="2"/>
  </cols>
  <sheetData>
    <row r="1" spans="1:4">
      <c r="A1" s="2" t="s">
        <v>18</v>
      </c>
      <c r="B1" s="2" t="s">
        <v>42</v>
      </c>
      <c r="C1" s="2" t="s">
        <v>19</v>
      </c>
      <c r="D1" s="2" t="s">
        <v>194</v>
      </c>
    </row>
    <row r="2" spans="1:4">
      <c r="A2" s="3" t="s">
        <v>24</v>
      </c>
      <c r="B2" s="2" t="s">
        <v>49</v>
      </c>
      <c r="C2" s="2">
        <v>3</v>
      </c>
      <c r="D2" s="2" t="s">
        <v>199</v>
      </c>
    </row>
    <row r="3" spans="1:4">
      <c r="A3" s="3" t="s">
        <v>22</v>
      </c>
      <c r="B3" s="2" t="s">
        <v>49</v>
      </c>
      <c r="C3" s="2">
        <v>3</v>
      </c>
      <c r="D3" s="2" t="s">
        <v>196</v>
      </c>
    </row>
    <row r="4" spans="1:4">
      <c r="A4" s="4" t="s">
        <v>38</v>
      </c>
      <c r="B4" s="2" t="s">
        <v>49</v>
      </c>
      <c r="C4" s="2">
        <v>4</v>
      </c>
      <c r="D4" s="2" t="s">
        <v>198</v>
      </c>
    </row>
    <row r="5" spans="1:4">
      <c r="A5" s="4" t="s">
        <v>37</v>
      </c>
      <c r="B5" s="2" t="s">
        <v>49</v>
      </c>
      <c r="C5" s="2">
        <v>4</v>
      </c>
      <c r="D5" s="2" t="s">
        <v>199</v>
      </c>
    </row>
    <row r="6" spans="1:4">
      <c r="A6" s="3" t="s">
        <v>25</v>
      </c>
      <c r="B6" s="2" t="s">
        <v>49</v>
      </c>
      <c r="C6" s="2">
        <v>4</v>
      </c>
      <c r="D6" s="2" t="s">
        <v>197</v>
      </c>
    </row>
    <row r="7" spans="1:4">
      <c r="A7" s="3" t="s">
        <v>23</v>
      </c>
      <c r="B7" s="2" t="s">
        <v>49</v>
      </c>
      <c r="C7" s="2">
        <v>4</v>
      </c>
      <c r="D7" s="2" t="s">
        <v>195</v>
      </c>
    </row>
    <row r="8" spans="1:4">
      <c r="A8" s="4" t="s">
        <v>30</v>
      </c>
      <c r="B8" s="2" t="s">
        <v>49</v>
      </c>
      <c r="C8" s="2">
        <v>5</v>
      </c>
      <c r="D8" s="2" t="s">
        <v>196</v>
      </c>
    </row>
    <row r="9" spans="1:4">
      <c r="A9" s="4" t="s">
        <v>34</v>
      </c>
      <c r="B9" s="2" t="s">
        <v>49</v>
      </c>
      <c r="C9" s="2">
        <v>5</v>
      </c>
      <c r="D9" s="2" t="s">
        <v>197</v>
      </c>
    </row>
    <row r="10" spans="1:4">
      <c r="A10" s="4" t="s">
        <v>36</v>
      </c>
      <c r="B10" s="2" t="s">
        <v>49</v>
      </c>
      <c r="C10" s="2">
        <v>5</v>
      </c>
      <c r="D10" s="2" t="s">
        <v>200</v>
      </c>
    </row>
    <row r="11" spans="1:4">
      <c r="A11" s="3" t="s">
        <v>26</v>
      </c>
      <c r="B11" s="2" t="s">
        <v>49</v>
      </c>
      <c r="C11" s="2">
        <v>6</v>
      </c>
      <c r="D11" s="2" t="s">
        <v>200</v>
      </c>
    </row>
    <row r="12" spans="1:4">
      <c r="A12" s="4" t="s">
        <v>40</v>
      </c>
      <c r="B12" s="2" t="s">
        <v>49</v>
      </c>
      <c r="C12" s="2">
        <v>6</v>
      </c>
      <c r="D12" s="2" t="s">
        <v>200</v>
      </c>
    </row>
    <row r="13" spans="1:4">
      <c r="A13" s="4" t="s">
        <v>21</v>
      </c>
      <c r="B13" s="2" t="s">
        <v>49</v>
      </c>
      <c r="C13" s="2">
        <v>6</v>
      </c>
      <c r="D13" s="2" t="s">
        <v>196</v>
      </c>
    </row>
    <row r="14" spans="1:4">
      <c r="A14" s="4" t="s">
        <v>35</v>
      </c>
      <c r="B14" s="2" t="s">
        <v>49</v>
      </c>
      <c r="C14" s="2">
        <v>6</v>
      </c>
      <c r="D14" s="2" t="s">
        <v>201</v>
      </c>
    </row>
    <row r="15" spans="1:4">
      <c r="A15" s="4" t="s">
        <v>33</v>
      </c>
      <c r="B15" s="2" t="s">
        <v>49</v>
      </c>
      <c r="C15" s="2">
        <v>6</v>
      </c>
      <c r="D15" s="2" t="s">
        <v>200</v>
      </c>
    </row>
    <row r="16" spans="1:4">
      <c r="A16" s="4" t="s">
        <v>32</v>
      </c>
      <c r="B16" s="2" t="s">
        <v>49</v>
      </c>
      <c r="C16" s="2">
        <v>6</v>
      </c>
      <c r="D16" s="2" t="s">
        <v>198</v>
      </c>
    </row>
    <row r="17" spans="1:4">
      <c r="A17" s="3" t="s">
        <v>51</v>
      </c>
      <c r="B17" s="2" t="s">
        <v>49</v>
      </c>
      <c r="C17" s="2">
        <v>6</v>
      </c>
      <c r="D17" s="2" t="s">
        <v>200</v>
      </c>
    </row>
    <row r="18" spans="1:4">
      <c r="A18" s="3" t="s">
        <v>118</v>
      </c>
      <c r="B18" s="4" t="s">
        <v>50</v>
      </c>
      <c r="C18" s="2">
        <v>6</v>
      </c>
      <c r="D18" s="2" t="s">
        <v>201</v>
      </c>
    </row>
    <row r="19" spans="1:4">
      <c r="A19" s="5" t="s">
        <v>28</v>
      </c>
      <c r="B19" s="2" t="s">
        <v>50</v>
      </c>
      <c r="C19" s="2">
        <v>7</v>
      </c>
      <c r="D19" s="2" t="s">
        <v>198</v>
      </c>
    </row>
    <row r="20" spans="1:4">
      <c r="A20" s="3" t="s">
        <v>20</v>
      </c>
      <c r="B20" s="2" t="s">
        <v>49</v>
      </c>
      <c r="C20" s="2">
        <v>7</v>
      </c>
      <c r="D20" s="2" t="s">
        <v>196</v>
      </c>
    </row>
    <row r="21" spans="1:4" ht="30">
      <c r="A21" s="4" t="s">
        <v>31</v>
      </c>
      <c r="B21" s="2" t="s">
        <v>50</v>
      </c>
      <c r="C21" s="2">
        <v>7</v>
      </c>
      <c r="D21" s="2" t="s">
        <v>201</v>
      </c>
    </row>
    <row r="22" spans="1:4">
      <c r="A22" s="3" t="s">
        <v>27</v>
      </c>
      <c r="B22" s="2" t="s">
        <v>49</v>
      </c>
      <c r="C22" s="2">
        <v>7</v>
      </c>
      <c r="D22" s="2" t="s">
        <v>200</v>
      </c>
    </row>
    <row r="23" spans="1:4">
      <c r="A23" s="4" t="s">
        <v>29</v>
      </c>
      <c r="B23" s="2" t="s">
        <v>50</v>
      </c>
      <c r="C23" s="2">
        <v>7</v>
      </c>
      <c r="D23" s="2" t="s">
        <v>196</v>
      </c>
    </row>
    <row r="24" spans="1:4">
      <c r="A24" s="4" t="s">
        <v>39</v>
      </c>
      <c r="B24" s="2" t="s">
        <v>50</v>
      </c>
      <c r="C24" s="2">
        <v>7</v>
      </c>
      <c r="D24" s="2" t="s">
        <v>201</v>
      </c>
    </row>
    <row r="25" spans="1:4" ht="15" customHeight="1">
      <c r="A25" s="3" t="s">
        <v>16</v>
      </c>
      <c r="B25" s="2" t="s">
        <v>49</v>
      </c>
      <c r="C25" s="2">
        <v>7</v>
      </c>
      <c r="D25" s="2" t="s">
        <v>196</v>
      </c>
    </row>
    <row r="26" spans="1:4">
      <c r="A26" s="3" t="s">
        <v>44</v>
      </c>
      <c r="B26" s="4" t="s">
        <v>50</v>
      </c>
      <c r="C26" s="2">
        <v>7</v>
      </c>
      <c r="D26" s="2" t="s">
        <v>201</v>
      </c>
    </row>
    <row r="27" spans="1:4">
      <c r="A27" s="3" t="s">
        <v>45</v>
      </c>
      <c r="B27" s="4" t="s">
        <v>50</v>
      </c>
      <c r="C27" s="2">
        <v>7</v>
      </c>
      <c r="D27" s="2" t="s">
        <v>198</v>
      </c>
    </row>
    <row r="28" spans="1:4">
      <c r="A28" s="3" t="s">
        <v>119</v>
      </c>
      <c r="B28" s="4" t="s">
        <v>50</v>
      </c>
      <c r="C28" s="2">
        <v>7</v>
      </c>
      <c r="D28" s="2" t="s">
        <v>198</v>
      </c>
    </row>
    <row r="29" spans="1:4">
      <c r="A29" s="3" t="s">
        <v>17</v>
      </c>
      <c r="B29" s="2" t="s">
        <v>49</v>
      </c>
      <c r="C29" s="2">
        <v>8</v>
      </c>
      <c r="D29" s="2" t="s">
        <v>196</v>
      </c>
    </row>
    <row r="30" spans="1:4">
      <c r="A30" s="4" t="s">
        <v>41</v>
      </c>
      <c r="B30" s="2" t="s">
        <v>49</v>
      </c>
      <c r="C30" s="2">
        <v>8</v>
      </c>
      <c r="D30" s="2" t="s">
        <v>196</v>
      </c>
    </row>
    <row r="31" spans="1:4">
      <c r="A31" s="3" t="s">
        <v>43</v>
      </c>
      <c r="B31" s="4" t="s">
        <v>50</v>
      </c>
      <c r="C31" s="2">
        <v>8</v>
      </c>
      <c r="D31" s="2" t="s">
        <v>201</v>
      </c>
    </row>
    <row r="32" spans="1:4">
      <c r="A32" s="3" t="s">
        <v>46</v>
      </c>
      <c r="B32" s="4" t="s">
        <v>50</v>
      </c>
      <c r="C32" s="2">
        <v>8</v>
      </c>
      <c r="D32" s="2" t="s">
        <v>201</v>
      </c>
    </row>
    <row r="33" spans="1:5">
      <c r="A33" s="3" t="s">
        <v>47</v>
      </c>
      <c r="B33" s="4" t="s">
        <v>50</v>
      </c>
      <c r="C33" s="2">
        <v>8</v>
      </c>
      <c r="D33" s="2" t="s">
        <v>201</v>
      </c>
    </row>
    <row r="34" spans="1:5">
      <c r="A34" s="3" t="s">
        <v>48</v>
      </c>
      <c r="B34" s="4" t="s">
        <v>50</v>
      </c>
      <c r="C34" s="2">
        <v>9</v>
      </c>
      <c r="D34" s="2" t="s">
        <v>198</v>
      </c>
    </row>
    <row r="46" spans="1:5">
      <c r="E46" s="2" t="s">
        <v>24</v>
      </c>
    </row>
  </sheetData>
  <conditionalFormatting sqref="D2">
    <cfRule type="dataBar" priority="2">
      <dataBar>
        <cfvo type="min"/>
        <cfvo type="max"/>
        <color rgb="FF638EC6"/>
      </dataBar>
      <extLst>
        <ext xmlns:x14="http://schemas.microsoft.com/office/spreadsheetml/2009/9/main" uri="{B025F937-C7B1-47D3-B67F-A62EFF666E3E}">
          <x14:id>{15E41470-1823-446B-BBCD-8051E1FCA38B}</x14:id>
        </ext>
      </extLst>
    </cfRule>
  </conditionalFormatting>
  <conditionalFormatting sqref="C2:C34">
    <cfRule type="dataBar" priority="1">
      <dataBar>
        <cfvo type="min"/>
        <cfvo type="max"/>
        <color rgb="FF638EC6"/>
      </dataBar>
      <extLst>
        <ext xmlns:x14="http://schemas.microsoft.com/office/spreadsheetml/2009/9/main" uri="{B025F937-C7B1-47D3-B67F-A62EFF666E3E}">
          <x14:id>{F832ACA3-545D-4963-9423-986C0DEA60CD}</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15E41470-1823-446B-BBCD-8051E1FCA38B}">
            <x14:dataBar minLength="0" maxLength="100" border="1" negativeBarBorderColorSameAsPositive="0">
              <x14:cfvo type="autoMin"/>
              <x14:cfvo type="autoMax"/>
              <x14:borderColor rgb="FF638EC6"/>
              <x14:negativeFillColor rgb="FFFF0000"/>
              <x14:negativeBorderColor rgb="FFFF0000"/>
              <x14:axisColor rgb="FF000000"/>
            </x14:dataBar>
          </x14:cfRule>
          <xm:sqref>D2</xm:sqref>
        </x14:conditionalFormatting>
        <x14:conditionalFormatting xmlns:xm="http://schemas.microsoft.com/office/excel/2006/main">
          <x14:cfRule type="dataBar" id="{F832ACA3-545D-4963-9423-986C0DEA60CD}">
            <x14:dataBar minLength="0" maxLength="100" border="1" negativeBarBorderColorSameAsPositive="0">
              <x14:cfvo type="autoMin"/>
              <x14:cfvo type="autoMax"/>
              <x14:borderColor rgb="FF638EC6"/>
              <x14:negativeFillColor rgb="FFFF0000"/>
              <x14:negativeBorderColor rgb="FFFF0000"/>
              <x14:axisColor rgb="FF000000"/>
            </x14:dataBar>
          </x14:cfRule>
          <xm:sqref>C2:C34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E022B-A639-4269-BE77-EABC7162D203}">
  <dimension ref="A1:I35"/>
  <sheetViews>
    <sheetView workbookViewId="0">
      <selection activeCell="E6" sqref="E6"/>
    </sheetView>
  </sheetViews>
  <sheetFormatPr defaultRowHeight="15"/>
  <cols>
    <col min="1" max="1" width="5" bestFit="1" customWidth="1"/>
    <col min="2" max="2" width="10.140625" bestFit="1" customWidth="1"/>
    <col min="3" max="3" width="16.5703125" bestFit="1" customWidth="1"/>
    <col min="4" max="4" width="57.28515625" bestFit="1" customWidth="1"/>
    <col min="5" max="5" width="21.85546875" bestFit="1" customWidth="1"/>
    <col min="6" max="6" width="21.85546875" customWidth="1"/>
    <col min="7" max="7" width="8" bestFit="1" customWidth="1"/>
    <col min="8" max="8" width="82.28515625" bestFit="1" customWidth="1"/>
    <col min="9" max="9" width="12.7109375" bestFit="1" customWidth="1"/>
    <col min="10" max="10" width="23.42578125" bestFit="1" customWidth="1"/>
    <col min="11" max="11" width="10.28515625" customWidth="1"/>
  </cols>
  <sheetData>
    <row r="1" spans="1:9">
      <c r="A1" t="s">
        <v>1</v>
      </c>
      <c r="B1" t="s">
        <v>0</v>
      </c>
      <c r="C1" t="s">
        <v>146</v>
      </c>
      <c r="D1" t="s">
        <v>13</v>
      </c>
      <c r="E1" t="s">
        <v>14</v>
      </c>
      <c r="F1" t="s">
        <v>176</v>
      </c>
      <c r="G1" t="s">
        <v>11</v>
      </c>
      <c r="H1" t="s">
        <v>2</v>
      </c>
      <c r="I1" t="s">
        <v>12</v>
      </c>
    </row>
    <row r="2" spans="1:9">
      <c r="A2">
        <v>1</v>
      </c>
      <c r="B2" s="20">
        <v>44927</v>
      </c>
      <c r="C2" t="s">
        <v>148</v>
      </c>
      <c r="D2" s="1" t="s">
        <v>120</v>
      </c>
      <c r="E2" s="1" t="s">
        <v>238</v>
      </c>
      <c r="F2" s="1" t="s">
        <v>177</v>
      </c>
      <c r="G2">
        <v>1</v>
      </c>
      <c r="H2" s="12" t="s">
        <v>121</v>
      </c>
      <c r="I2" s="1" t="s">
        <v>3</v>
      </c>
    </row>
    <row r="3" spans="1:9">
      <c r="A3">
        <v>30</v>
      </c>
      <c r="B3" s="20">
        <v>38473</v>
      </c>
      <c r="C3" t="s">
        <v>175</v>
      </c>
      <c r="D3" s="1" t="s">
        <v>174</v>
      </c>
      <c r="E3" s="1" t="s">
        <v>15</v>
      </c>
      <c r="F3" s="14" t="s">
        <v>178</v>
      </c>
      <c r="G3">
        <v>1</v>
      </c>
      <c r="I3" s="13"/>
    </row>
    <row r="4" spans="1:9">
      <c r="A4">
        <v>19</v>
      </c>
      <c r="B4" s="20">
        <v>44713</v>
      </c>
      <c r="C4" t="s">
        <v>150</v>
      </c>
      <c r="D4" s="1" t="s">
        <v>143</v>
      </c>
      <c r="E4" s="1" t="s">
        <v>202</v>
      </c>
      <c r="F4" s="1" t="s">
        <v>177</v>
      </c>
      <c r="G4">
        <v>1</v>
      </c>
      <c r="H4" s="12" t="s">
        <v>144</v>
      </c>
      <c r="I4" s="1"/>
    </row>
    <row r="5" spans="1:9">
      <c r="A5">
        <v>2</v>
      </c>
      <c r="B5" s="20">
        <v>44896</v>
      </c>
      <c r="C5" t="s">
        <v>147</v>
      </c>
      <c r="D5" s="1" t="s">
        <v>122</v>
      </c>
      <c r="E5" s="1" t="s">
        <v>238</v>
      </c>
      <c r="F5" s="1" t="s">
        <v>177</v>
      </c>
      <c r="G5">
        <v>2</v>
      </c>
      <c r="H5" s="12" t="s">
        <v>123</v>
      </c>
      <c r="I5" s="1" t="s">
        <v>3</v>
      </c>
    </row>
    <row r="6" spans="1:9">
      <c r="A6">
        <v>5</v>
      </c>
      <c r="B6" s="20">
        <v>44896</v>
      </c>
      <c r="C6" t="s">
        <v>147</v>
      </c>
      <c r="D6" s="1" t="s">
        <v>205</v>
      </c>
      <c r="E6" s="1" t="s">
        <v>204</v>
      </c>
      <c r="F6" s="1" t="s">
        <v>177</v>
      </c>
      <c r="G6">
        <v>2</v>
      </c>
      <c r="H6" s="12" t="s">
        <v>126</v>
      </c>
      <c r="I6" s="1" t="s">
        <v>3</v>
      </c>
    </row>
    <row r="7" spans="1:9">
      <c r="A7">
        <v>31</v>
      </c>
      <c r="B7" s="20">
        <v>36678</v>
      </c>
      <c r="C7" t="s">
        <v>179</v>
      </c>
      <c r="D7" s="1" t="s">
        <v>180</v>
      </c>
      <c r="E7" s="1" t="s">
        <v>15</v>
      </c>
      <c r="F7" s="1" t="s">
        <v>181</v>
      </c>
      <c r="G7">
        <v>2</v>
      </c>
      <c r="I7" s="13"/>
    </row>
    <row r="8" spans="1:9">
      <c r="A8">
        <v>18</v>
      </c>
      <c r="B8" s="20">
        <v>44866</v>
      </c>
      <c r="C8" t="s">
        <v>147</v>
      </c>
      <c r="D8" s="1" t="s">
        <v>209</v>
      </c>
      <c r="E8" s="1" t="s">
        <v>204</v>
      </c>
      <c r="F8" s="1" t="s">
        <v>177</v>
      </c>
      <c r="G8">
        <v>3</v>
      </c>
      <c r="H8" s="12" t="s">
        <v>142</v>
      </c>
      <c r="I8" s="1"/>
    </row>
    <row r="9" spans="1:9">
      <c r="A9">
        <v>3</v>
      </c>
      <c r="B9" s="20">
        <v>44896</v>
      </c>
      <c r="C9" t="s">
        <v>147</v>
      </c>
      <c r="D9" s="1" t="s">
        <v>124</v>
      </c>
      <c r="E9" s="1" t="s">
        <v>238</v>
      </c>
      <c r="F9" s="1" t="s">
        <v>177</v>
      </c>
      <c r="G9">
        <v>3</v>
      </c>
      <c r="H9" s="12" t="s">
        <v>125</v>
      </c>
      <c r="I9" s="1" t="s">
        <v>3</v>
      </c>
    </row>
    <row r="10" spans="1:9">
      <c r="A10">
        <v>33</v>
      </c>
      <c r="B10" s="20">
        <v>36220</v>
      </c>
      <c r="C10" t="s">
        <v>185</v>
      </c>
      <c r="D10" s="1" t="s">
        <v>186</v>
      </c>
      <c r="E10" s="1" t="s">
        <v>15</v>
      </c>
      <c r="F10" s="1" t="s">
        <v>184</v>
      </c>
      <c r="G10">
        <v>3</v>
      </c>
      <c r="I10" s="13"/>
    </row>
    <row r="11" spans="1:9">
      <c r="A11">
        <v>34</v>
      </c>
      <c r="B11" s="20">
        <v>40756</v>
      </c>
      <c r="C11" t="s">
        <v>187</v>
      </c>
      <c r="D11" s="1" t="s">
        <v>188</v>
      </c>
      <c r="E11" s="1" t="s">
        <v>15</v>
      </c>
      <c r="F11" s="1" t="s">
        <v>189</v>
      </c>
      <c r="G11">
        <v>4</v>
      </c>
      <c r="I11" s="13"/>
    </row>
    <row r="12" spans="1:9">
      <c r="A12">
        <v>25</v>
      </c>
      <c r="B12" s="20">
        <v>44440</v>
      </c>
      <c r="C12" t="s">
        <v>165</v>
      </c>
      <c r="D12" s="1" t="s">
        <v>163</v>
      </c>
      <c r="E12" s="1" t="s">
        <v>202</v>
      </c>
      <c r="F12" s="1" t="s">
        <v>177</v>
      </c>
      <c r="G12">
        <v>4</v>
      </c>
      <c r="H12" s="12" t="s">
        <v>164</v>
      </c>
      <c r="I12" s="13"/>
    </row>
    <row r="13" spans="1:9">
      <c r="A13">
        <v>7</v>
      </c>
      <c r="B13" s="20">
        <v>44896</v>
      </c>
      <c r="C13" t="s">
        <v>147</v>
      </c>
      <c r="D13" s="1" t="s">
        <v>203</v>
      </c>
      <c r="E13" s="1" t="s">
        <v>204</v>
      </c>
      <c r="F13" s="1" t="s">
        <v>177</v>
      </c>
      <c r="G13">
        <v>5</v>
      </c>
      <c r="H13" s="12" t="s">
        <v>128</v>
      </c>
      <c r="I13" s="1" t="s">
        <v>3</v>
      </c>
    </row>
    <row r="14" spans="1:9">
      <c r="A14">
        <v>8</v>
      </c>
      <c r="B14" s="20">
        <v>44896</v>
      </c>
      <c r="C14" t="s">
        <v>147</v>
      </c>
      <c r="D14" s="1" t="s">
        <v>129</v>
      </c>
      <c r="E14" s="1" t="s">
        <v>204</v>
      </c>
      <c r="F14" s="1" t="s">
        <v>177</v>
      </c>
      <c r="G14">
        <v>6</v>
      </c>
      <c r="H14" s="12" t="s">
        <v>130</v>
      </c>
      <c r="I14" s="1" t="s">
        <v>3</v>
      </c>
    </row>
    <row r="15" spans="1:9">
      <c r="A15">
        <v>9</v>
      </c>
      <c r="B15" s="20">
        <v>44896</v>
      </c>
      <c r="C15" t="s">
        <v>147</v>
      </c>
      <c r="D15" s="1" t="s">
        <v>206</v>
      </c>
      <c r="E15" s="1" t="s">
        <v>204</v>
      </c>
      <c r="F15" s="1" t="s">
        <v>177</v>
      </c>
      <c r="G15">
        <v>7</v>
      </c>
      <c r="H15" s="12" t="s">
        <v>131</v>
      </c>
      <c r="I15" s="1" t="s">
        <v>3</v>
      </c>
    </row>
    <row r="16" spans="1:9">
      <c r="A16">
        <v>10</v>
      </c>
      <c r="B16" s="20">
        <v>44896</v>
      </c>
      <c r="C16" t="s">
        <v>147</v>
      </c>
      <c r="D16" s="1" t="s">
        <v>207</v>
      </c>
      <c r="E16" s="1" t="s">
        <v>204</v>
      </c>
      <c r="F16" s="1" t="s">
        <v>177</v>
      </c>
      <c r="G16">
        <v>8</v>
      </c>
      <c r="H16" s="12" t="s">
        <v>133</v>
      </c>
      <c r="I16" s="1" t="s">
        <v>3</v>
      </c>
    </row>
    <row r="17" spans="1:9">
      <c r="A17">
        <v>11</v>
      </c>
      <c r="B17" s="20">
        <v>44896</v>
      </c>
      <c r="C17" t="s">
        <v>147</v>
      </c>
      <c r="D17" s="1" t="s">
        <v>208</v>
      </c>
      <c r="E17" s="1" t="s">
        <v>204</v>
      </c>
      <c r="F17" s="1" t="s">
        <v>177</v>
      </c>
      <c r="G17">
        <v>9</v>
      </c>
      <c r="H17" s="12" t="s">
        <v>134</v>
      </c>
      <c r="I17" s="1" t="s">
        <v>3</v>
      </c>
    </row>
    <row r="18" spans="1:9">
      <c r="A18">
        <v>13</v>
      </c>
      <c r="B18" s="20">
        <v>44896</v>
      </c>
      <c r="C18" t="s">
        <v>147</v>
      </c>
      <c r="D18" s="1" t="s">
        <v>210</v>
      </c>
      <c r="E18" s="1" t="s">
        <v>204</v>
      </c>
      <c r="F18" s="1" t="s">
        <v>177</v>
      </c>
      <c r="G18">
        <v>7</v>
      </c>
      <c r="H18" s="12" t="s">
        <v>137</v>
      </c>
      <c r="I18" s="1" t="s">
        <v>3</v>
      </c>
    </row>
    <row r="19" spans="1:9">
      <c r="A19">
        <v>24</v>
      </c>
      <c r="B19" s="20">
        <v>44440</v>
      </c>
      <c r="C19" t="s">
        <v>157</v>
      </c>
      <c r="D19" s="1" t="s">
        <v>161</v>
      </c>
      <c r="E19" s="1" t="s">
        <v>202</v>
      </c>
      <c r="F19" s="1" t="s">
        <v>177</v>
      </c>
      <c r="G19">
        <v>6</v>
      </c>
      <c r="H19" s="12" t="s">
        <v>162</v>
      </c>
      <c r="I19" s="13"/>
    </row>
    <row r="20" spans="1:9">
      <c r="A20">
        <v>16</v>
      </c>
      <c r="B20" s="20">
        <v>44896</v>
      </c>
      <c r="C20" t="s">
        <v>147</v>
      </c>
      <c r="D20" s="1" t="s">
        <v>211</v>
      </c>
      <c r="E20" s="1" t="s">
        <v>204</v>
      </c>
      <c r="F20" s="1" t="s">
        <v>177</v>
      </c>
      <c r="G20">
        <v>8</v>
      </c>
      <c r="H20" s="12" t="s">
        <v>140</v>
      </c>
      <c r="I20" s="1"/>
    </row>
    <row r="21" spans="1:9">
      <c r="A21">
        <v>17</v>
      </c>
      <c r="B21" s="20">
        <v>44896</v>
      </c>
      <c r="C21" t="s">
        <v>147</v>
      </c>
      <c r="D21" s="1" t="s">
        <v>212</v>
      </c>
      <c r="E21" s="1" t="s">
        <v>204</v>
      </c>
      <c r="F21" s="1" t="s">
        <v>177</v>
      </c>
      <c r="G21">
        <v>1</v>
      </c>
      <c r="H21" s="12" t="s">
        <v>141</v>
      </c>
      <c r="I21" s="1"/>
    </row>
    <row r="22" spans="1:9">
      <c r="A22">
        <v>20</v>
      </c>
      <c r="B22" s="20">
        <v>44562</v>
      </c>
      <c r="C22" t="s">
        <v>151</v>
      </c>
      <c r="D22" s="1" t="s">
        <v>145</v>
      </c>
      <c r="E22" s="1" t="s">
        <v>202</v>
      </c>
      <c r="F22" s="1" t="s">
        <v>177</v>
      </c>
      <c r="G22">
        <v>7</v>
      </c>
      <c r="H22" s="12" t="s">
        <v>152</v>
      </c>
      <c r="I22" s="1"/>
    </row>
    <row r="23" spans="1:9">
      <c r="A23">
        <v>21</v>
      </c>
      <c r="B23" s="20">
        <v>44531</v>
      </c>
      <c r="C23" t="s">
        <v>151</v>
      </c>
      <c r="D23" s="1" t="s">
        <v>159</v>
      </c>
      <c r="E23" s="1" t="s">
        <v>202</v>
      </c>
      <c r="F23" s="1" t="s">
        <v>177</v>
      </c>
      <c r="G23">
        <v>5</v>
      </c>
      <c r="H23" s="12" t="s">
        <v>160</v>
      </c>
      <c r="I23" s="13"/>
    </row>
    <row r="24" spans="1:9">
      <c r="A24">
        <v>22</v>
      </c>
      <c r="B24" s="20">
        <v>44531</v>
      </c>
      <c r="C24" t="s">
        <v>155</v>
      </c>
      <c r="D24" s="1" t="s">
        <v>153</v>
      </c>
      <c r="E24" s="1" t="s">
        <v>202</v>
      </c>
      <c r="F24" s="1" t="s">
        <v>177</v>
      </c>
      <c r="G24">
        <v>3</v>
      </c>
      <c r="H24" s="12" t="s">
        <v>154</v>
      </c>
      <c r="I24" s="13"/>
    </row>
    <row r="25" spans="1:9">
      <c r="A25">
        <v>6</v>
      </c>
      <c r="B25" s="20">
        <v>44896</v>
      </c>
      <c r="C25" t="s">
        <v>147</v>
      </c>
      <c r="D25" s="1" t="s">
        <v>213</v>
      </c>
      <c r="E25" s="1" t="s">
        <v>204</v>
      </c>
      <c r="F25" s="1" t="s">
        <v>177</v>
      </c>
      <c r="G25">
        <v>4</v>
      </c>
      <c r="H25" s="12" t="s">
        <v>127</v>
      </c>
      <c r="I25" s="1" t="s">
        <v>3</v>
      </c>
    </row>
    <row r="26" spans="1:9">
      <c r="A26">
        <v>23</v>
      </c>
      <c r="B26" s="20">
        <v>44531</v>
      </c>
      <c r="C26" t="s">
        <v>157</v>
      </c>
      <c r="D26" s="1" t="s">
        <v>156</v>
      </c>
      <c r="E26" s="1" t="s">
        <v>202</v>
      </c>
      <c r="F26" s="1" t="s">
        <v>177</v>
      </c>
      <c r="G26">
        <v>9</v>
      </c>
      <c r="H26" s="12" t="s">
        <v>158</v>
      </c>
      <c r="I26" s="13"/>
    </row>
    <row r="27" spans="1:9">
      <c r="A27">
        <v>26</v>
      </c>
      <c r="B27" s="20">
        <v>44287</v>
      </c>
      <c r="C27" t="s">
        <v>157</v>
      </c>
      <c r="D27" s="1" t="s">
        <v>166</v>
      </c>
      <c r="E27" s="1" t="s">
        <v>202</v>
      </c>
      <c r="F27" s="1" t="s">
        <v>177</v>
      </c>
      <c r="G27">
        <v>10</v>
      </c>
      <c r="H27" s="12" t="s">
        <v>167</v>
      </c>
      <c r="I27" s="13"/>
    </row>
    <row r="28" spans="1:9">
      <c r="A28">
        <v>27</v>
      </c>
      <c r="B28" s="20">
        <v>43952</v>
      </c>
      <c r="C28" t="s">
        <v>169</v>
      </c>
      <c r="D28" s="1" t="s">
        <v>168</v>
      </c>
      <c r="E28" s="1" t="s">
        <v>202</v>
      </c>
      <c r="F28" s="1" t="s">
        <v>177</v>
      </c>
      <c r="G28">
        <v>2</v>
      </c>
      <c r="I28" s="13"/>
    </row>
    <row r="29" spans="1:9">
      <c r="A29">
        <v>28</v>
      </c>
      <c r="B29" s="20">
        <v>43009</v>
      </c>
      <c r="C29" t="s">
        <v>157</v>
      </c>
      <c r="D29" s="1" t="s">
        <v>170</v>
      </c>
      <c r="E29" s="1" t="s">
        <v>202</v>
      </c>
      <c r="F29" s="1" t="s">
        <v>177</v>
      </c>
      <c r="G29">
        <v>8</v>
      </c>
      <c r="H29" s="12" t="s">
        <v>171</v>
      </c>
      <c r="I29" s="13"/>
    </row>
    <row r="30" spans="1:9">
      <c r="A30">
        <v>12</v>
      </c>
      <c r="B30" s="20">
        <v>44896</v>
      </c>
      <c r="C30" t="s">
        <v>149</v>
      </c>
      <c r="D30" s="1" t="s">
        <v>135</v>
      </c>
      <c r="E30" s="1" t="s">
        <v>202</v>
      </c>
      <c r="F30" s="1" t="s">
        <v>177</v>
      </c>
      <c r="G30">
        <v>0</v>
      </c>
      <c r="H30" s="12" t="s">
        <v>136</v>
      </c>
      <c r="I30" s="1" t="s">
        <v>3</v>
      </c>
    </row>
    <row r="31" spans="1:9">
      <c r="A31">
        <v>14</v>
      </c>
      <c r="B31" s="20">
        <v>44896</v>
      </c>
      <c r="C31" t="s">
        <v>147</v>
      </c>
      <c r="D31" s="1" t="s">
        <v>214</v>
      </c>
      <c r="E31" s="1" t="s">
        <v>204</v>
      </c>
      <c r="F31" s="1" t="s">
        <v>177</v>
      </c>
      <c r="G31">
        <v>0</v>
      </c>
      <c r="H31" s="12" t="s">
        <v>138</v>
      </c>
      <c r="I31" s="1" t="s">
        <v>3</v>
      </c>
    </row>
    <row r="32" spans="1:9">
      <c r="A32">
        <v>15</v>
      </c>
      <c r="B32" s="20">
        <v>44896</v>
      </c>
      <c r="C32" t="s">
        <v>147</v>
      </c>
      <c r="D32" s="1" t="s">
        <v>215</v>
      </c>
      <c r="E32" s="1" t="s">
        <v>204</v>
      </c>
      <c r="F32" s="1" t="s">
        <v>177</v>
      </c>
      <c r="G32">
        <v>0</v>
      </c>
      <c r="H32" s="12" t="s">
        <v>139</v>
      </c>
      <c r="I32" s="1"/>
    </row>
    <row r="33" spans="1:9">
      <c r="A33">
        <v>4</v>
      </c>
      <c r="B33" s="20">
        <v>44896</v>
      </c>
      <c r="C33" t="s">
        <v>147</v>
      </c>
      <c r="D33" s="1" t="s">
        <v>216</v>
      </c>
      <c r="E33" s="1" t="s">
        <v>204</v>
      </c>
      <c r="F33" s="1" t="s">
        <v>177</v>
      </c>
      <c r="G33">
        <v>0</v>
      </c>
      <c r="H33" s="12" t="s">
        <v>132</v>
      </c>
      <c r="I33" s="1" t="s">
        <v>3</v>
      </c>
    </row>
    <row r="34" spans="1:9">
      <c r="A34">
        <v>29</v>
      </c>
      <c r="B34" s="20">
        <v>44774</v>
      </c>
      <c r="C34" t="s">
        <v>173</v>
      </c>
      <c r="D34" s="1" t="s">
        <v>172</v>
      </c>
      <c r="E34" s="1" t="s">
        <v>202</v>
      </c>
      <c r="F34" s="1" t="s">
        <v>177</v>
      </c>
      <c r="G34">
        <v>0</v>
      </c>
      <c r="I34" s="13"/>
    </row>
    <row r="35" spans="1:9">
      <c r="A35">
        <v>32</v>
      </c>
      <c r="B35" s="20">
        <v>37865</v>
      </c>
      <c r="C35" t="s">
        <v>182</v>
      </c>
      <c r="D35" s="1" t="s">
        <v>183</v>
      </c>
      <c r="E35" s="1" t="s">
        <v>202</v>
      </c>
      <c r="F35" s="1" t="s">
        <v>177</v>
      </c>
      <c r="G35">
        <v>0</v>
      </c>
      <c r="I35" s="13"/>
    </row>
  </sheetData>
  <phoneticPr fontId="5" type="noConversion"/>
  <hyperlinks>
    <hyperlink ref="H2" r:id="rId1" xr:uid="{59E8A345-763A-43DB-8F1E-96BA20A40400}"/>
    <hyperlink ref="H5" r:id="rId2" xr:uid="{1E4F0BC3-EDEA-4737-A18B-6A21D7E26A00}"/>
    <hyperlink ref="H9" r:id="rId3" xr:uid="{322FA7C0-3700-471D-9F7C-1ABD40DA6806}"/>
    <hyperlink ref="H33" r:id="rId4" xr:uid="{9006C3B4-D0E7-43BF-A47C-285AE2090839}"/>
    <hyperlink ref="H6" r:id="rId5" xr:uid="{20108E70-EC97-46DF-BB02-D7A900FA66B7}"/>
    <hyperlink ref="H25" r:id="rId6" xr:uid="{4D5C9A21-BD94-4993-8FB3-3757C0E61106}"/>
    <hyperlink ref="H13" r:id="rId7" xr:uid="{1D071113-B9B2-414A-B08E-E4E1B13E60C5}"/>
    <hyperlink ref="H14" r:id="rId8" xr:uid="{4BC5B0C9-DA03-46AA-BD09-39A7704CCEBD}"/>
    <hyperlink ref="H15" r:id="rId9" xr:uid="{C0054E8D-642F-4107-A9E1-84BA90009057}"/>
    <hyperlink ref="H16" r:id="rId10" xr:uid="{464813B4-1A57-44D8-B528-25E11A410F08}"/>
    <hyperlink ref="H17" r:id="rId11" xr:uid="{85BD3C9C-F444-477B-AD67-CF461D152058}"/>
    <hyperlink ref="H30" r:id="rId12" xr:uid="{C35DFBB0-243C-4CA2-B11B-7F550472E92F}"/>
    <hyperlink ref="H18" r:id="rId13" xr:uid="{131CE27B-A84A-4A32-8E1C-3A319097C0C6}"/>
    <hyperlink ref="H31" r:id="rId14" xr:uid="{139D3637-512C-413D-93FC-411EF725F4DC}"/>
    <hyperlink ref="H32" r:id="rId15" xr:uid="{2C7C46E7-9D2F-4D67-8E34-55E7B6C9E172}"/>
    <hyperlink ref="H20" r:id="rId16" xr:uid="{6D25801F-2C05-4B0B-A60F-40F50EC6C8E4}"/>
    <hyperlink ref="H21" r:id="rId17" xr:uid="{4B427462-5CF3-45C7-8621-026A19C3B214}"/>
    <hyperlink ref="H8" r:id="rId18" xr:uid="{8C76CFCC-404D-4B26-83AB-4CF10414034C}"/>
    <hyperlink ref="H4" r:id="rId19" xr:uid="{D0C22C65-321C-492C-9BC7-C7B102AB2659}"/>
    <hyperlink ref="H22" r:id="rId20" xr:uid="{09780FF1-FC4F-4318-AF5A-303C8CB25A01}"/>
    <hyperlink ref="H24" r:id="rId21" xr:uid="{2CBD2138-B84D-4B7E-B6E3-F310C4C3DB39}"/>
    <hyperlink ref="H26" r:id="rId22" xr:uid="{3BD7FC10-94F5-488C-BB0D-8B079A3E33D2}"/>
    <hyperlink ref="H23" r:id="rId23" xr:uid="{912FD83C-13EB-443D-B39E-2247622BC4D6}"/>
    <hyperlink ref="H19" r:id="rId24" xr:uid="{AA0653EB-2EE0-422A-AE1C-1103EAFA7898}"/>
    <hyperlink ref="H12" r:id="rId25" xr:uid="{832094E3-7F62-442C-BAF3-36324C508163}"/>
    <hyperlink ref="H27" r:id="rId26" xr:uid="{4907AF88-A7ED-43FC-81DD-486B7EB04F18}"/>
    <hyperlink ref="H29" r:id="rId27" xr:uid="{FF3FFFD2-6F72-4F4B-A360-FDCC99865CE0}"/>
  </hyperlinks>
  <pageMargins left="0.7" right="0.7" top="0.75" bottom="0.75" header="0.3" footer="0.3"/>
  <pageSetup paperSize="9" orientation="portrait" horizontalDpi="0" verticalDpi="0" r:id="rId28"/>
  <tableParts count="1">
    <tablePart r:id="rId2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814A8-0272-4176-B543-02CECF6DD008}">
  <dimension ref="A1:N31"/>
  <sheetViews>
    <sheetView tabSelected="1" topLeftCell="A13" zoomScale="70" zoomScaleNormal="70" workbookViewId="0">
      <selection activeCell="C14" sqref="C14"/>
    </sheetView>
  </sheetViews>
  <sheetFormatPr defaultColWidth="8.85546875" defaultRowHeight="15"/>
  <cols>
    <col min="1" max="1" width="5" style="2" bestFit="1" customWidth="1"/>
    <col min="2" max="2" width="16.140625" style="2" bestFit="1" customWidth="1"/>
    <col min="3" max="3" width="23" style="2" customWidth="1"/>
    <col min="4" max="4" width="8.42578125" style="2" bestFit="1" customWidth="1"/>
    <col min="5" max="5" width="9.85546875" style="2" customWidth="1"/>
    <col min="6" max="6" width="8.85546875" style="2" bestFit="1" customWidth="1"/>
    <col min="7" max="7" width="24.85546875" style="2" bestFit="1" customWidth="1"/>
    <col min="8" max="8" width="47.5703125" style="2" customWidth="1"/>
    <col min="9" max="9" width="11.5703125" style="2" bestFit="1" customWidth="1"/>
    <col min="10" max="10" width="10.7109375" style="2" bestFit="1" customWidth="1"/>
    <col min="11" max="11" width="12.28515625" style="2" bestFit="1" customWidth="1"/>
    <col min="12" max="12" width="10.5703125" style="2" bestFit="1" customWidth="1"/>
    <col min="13" max="13" width="28.7109375" style="2" bestFit="1" customWidth="1"/>
    <col min="14" max="14" width="19.7109375" style="2" bestFit="1" customWidth="1"/>
    <col min="15" max="15" width="7" style="2" bestFit="1" customWidth="1"/>
    <col min="16" max="16384" width="8.85546875" style="2"/>
  </cols>
  <sheetData>
    <row r="1" spans="1:14">
      <c r="A1" s="6" t="s">
        <v>1</v>
      </c>
      <c r="B1" s="6" t="s">
        <v>4</v>
      </c>
      <c r="C1" s="6" t="s">
        <v>9</v>
      </c>
      <c r="D1" s="6" t="s">
        <v>14</v>
      </c>
      <c r="E1" s="6" t="s">
        <v>52</v>
      </c>
      <c r="F1" s="6" t="s">
        <v>5</v>
      </c>
      <c r="G1" s="6" t="s">
        <v>53</v>
      </c>
      <c r="H1" s="6" t="s">
        <v>56</v>
      </c>
      <c r="I1" s="6" t="s">
        <v>8</v>
      </c>
      <c r="J1" s="6" t="s">
        <v>6</v>
      </c>
      <c r="K1" s="6" t="s">
        <v>7</v>
      </c>
      <c r="L1" s="6" t="s">
        <v>10</v>
      </c>
      <c r="M1" s="6" t="s">
        <v>60</v>
      </c>
      <c r="N1" s="6" t="s">
        <v>101</v>
      </c>
    </row>
    <row r="2" spans="1:14" ht="34.9" customHeight="1">
      <c r="A2" s="7">
        <v>21</v>
      </c>
      <c r="B2" s="4" t="s">
        <v>110</v>
      </c>
      <c r="C2" s="16" t="s">
        <v>220</v>
      </c>
      <c r="D2" s="4"/>
      <c r="E2" s="4" t="s">
        <v>54</v>
      </c>
      <c r="F2" s="4" t="s">
        <v>63</v>
      </c>
      <c r="G2" s="4" t="s">
        <v>112</v>
      </c>
      <c r="H2" s="4"/>
      <c r="I2" s="15">
        <v>32752</v>
      </c>
      <c r="J2" s="15">
        <v>34515</v>
      </c>
      <c r="K2" s="15"/>
      <c r="L2" s="7">
        <f>Experience_Migrated_Data[[#This Row],[End Date]]-Experience_Migrated_Data[[#This Row],[Start Date]]</f>
        <v>1763</v>
      </c>
      <c r="M2" s="7"/>
      <c r="N2" s="7"/>
    </row>
    <row r="3" spans="1:14" ht="120">
      <c r="A3" s="7">
        <v>13</v>
      </c>
      <c r="B3" s="4" t="s">
        <v>55</v>
      </c>
      <c r="C3" s="4" t="s">
        <v>89</v>
      </c>
      <c r="D3" s="7" t="s">
        <v>57</v>
      </c>
      <c r="E3" s="4" t="s">
        <v>54</v>
      </c>
      <c r="F3" s="4" t="s">
        <v>63</v>
      </c>
      <c r="G3" s="4" t="s">
        <v>88</v>
      </c>
      <c r="H3" s="4" t="s">
        <v>96</v>
      </c>
      <c r="I3" s="15">
        <v>34516</v>
      </c>
      <c r="J3" s="15">
        <v>35827</v>
      </c>
      <c r="K3" s="15">
        <v>54801</v>
      </c>
      <c r="L3" s="7">
        <f>Experience_Migrated_Data[[#This Row],[End Date]]-Experience_Migrated_Data[[#This Row],[Start Date]]</f>
        <v>1311</v>
      </c>
      <c r="M3" s="4" t="s">
        <v>97</v>
      </c>
      <c r="N3" s="7"/>
    </row>
    <row r="4" spans="1:14" ht="105">
      <c r="A4" s="7">
        <v>14</v>
      </c>
      <c r="B4" s="4" t="s">
        <v>55</v>
      </c>
      <c r="C4" s="4" t="s">
        <v>98</v>
      </c>
      <c r="D4" s="7" t="s">
        <v>62</v>
      </c>
      <c r="E4" s="4" t="s">
        <v>54</v>
      </c>
      <c r="F4" s="4" t="s">
        <v>63</v>
      </c>
      <c r="G4" s="4" t="s">
        <v>99</v>
      </c>
      <c r="H4" s="4" t="s">
        <v>100</v>
      </c>
      <c r="I4" s="15">
        <v>35400</v>
      </c>
      <c r="J4" s="15">
        <v>35765</v>
      </c>
      <c r="K4" s="15">
        <v>54802</v>
      </c>
      <c r="L4" s="7">
        <f>Experience_Migrated_Data[[#This Row],[End Date]]-Experience_Migrated_Data[[#This Row],[Start Date]]</f>
        <v>365</v>
      </c>
      <c r="M4" s="4" t="s">
        <v>100</v>
      </c>
      <c r="N4" s="7"/>
    </row>
    <row r="5" spans="1:14" ht="120">
      <c r="A5" s="7">
        <v>12</v>
      </c>
      <c r="B5" s="4" t="s">
        <v>55</v>
      </c>
      <c r="C5" s="4" t="s">
        <v>94</v>
      </c>
      <c r="D5" s="7" t="s">
        <v>57</v>
      </c>
      <c r="E5" s="4" t="s">
        <v>54</v>
      </c>
      <c r="F5" s="4" t="s">
        <v>63</v>
      </c>
      <c r="G5" s="4" t="s">
        <v>88</v>
      </c>
      <c r="H5" s="4" t="s">
        <v>95</v>
      </c>
      <c r="I5" s="15">
        <v>35827</v>
      </c>
      <c r="J5" s="15">
        <v>37165</v>
      </c>
      <c r="K5" s="15">
        <v>54800</v>
      </c>
      <c r="L5" s="7">
        <f>Experience_Migrated_Data[[#This Row],[End Date]]-Experience_Migrated_Data[[#This Row],[Start Date]]</f>
        <v>1338</v>
      </c>
      <c r="M5" s="4" t="s">
        <v>95</v>
      </c>
      <c r="N5" s="7"/>
    </row>
    <row r="6" spans="1:14" ht="120">
      <c r="A6" s="7">
        <v>11</v>
      </c>
      <c r="B6" s="4" t="s">
        <v>55</v>
      </c>
      <c r="C6" s="4" t="s">
        <v>89</v>
      </c>
      <c r="D6" s="7" t="s">
        <v>57</v>
      </c>
      <c r="E6" s="4" t="s">
        <v>54</v>
      </c>
      <c r="F6" s="4" t="s">
        <v>63</v>
      </c>
      <c r="G6" s="4" t="s">
        <v>88</v>
      </c>
      <c r="H6" s="4" t="s">
        <v>92</v>
      </c>
      <c r="I6" s="15">
        <v>37165</v>
      </c>
      <c r="J6" s="15">
        <v>37288</v>
      </c>
      <c r="K6" s="15">
        <v>54799</v>
      </c>
      <c r="L6" s="7">
        <f>Experience_Migrated_Data[[#This Row],[End Date]]-Experience_Migrated_Data[[#This Row],[Start Date]]</f>
        <v>123</v>
      </c>
      <c r="M6" s="4" t="s">
        <v>93</v>
      </c>
      <c r="N6" s="7"/>
    </row>
    <row r="7" spans="1:14" ht="120">
      <c r="A7" s="7">
        <v>10</v>
      </c>
      <c r="B7" s="4" t="s">
        <v>55</v>
      </c>
      <c r="C7" s="4" t="s">
        <v>87</v>
      </c>
      <c r="D7" s="7" t="s">
        <v>57</v>
      </c>
      <c r="E7" s="4" t="s">
        <v>54</v>
      </c>
      <c r="F7" s="4" t="s">
        <v>63</v>
      </c>
      <c r="G7" s="4" t="s">
        <v>88</v>
      </c>
      <c r="H7" s="4" t="s">
        <v>90</v>
      </c>
      <c r="I7" s="15">
        <v>37288</v>
      </c>
      <c r="J7" s="15">
        <v>38808</v>
      </c>
      <c r="K7" s="15">
        <v>54798</v>
      </c>
      <c r="L7" s="7">
        <f>Experience_Migrated_Data[[#This Row],[End Date]]-Experience_Migrated_Data[[#This Row],[Start Date]]</f>
        <v>1520</v>
      </c>
      <c r="M7" s="4" t="s">
        <v>91</v>
      </c>
      <c r="N7" s="7"/>
    </row>
    <row r="8" spans="1:14" ht="120">
      <c r="A8" s="7">
        <v>9</v>
      </c>
      <c r="B8" s="4" t="s">
        <v>55</v>
      </c>
      <c r="C8" s="4" t="s">
        <v>84</v>
      </c>
      <c r="D8" s="7" t="s">
        <v>57</v>
      </c>
      <c r="E8" s="4" t="s">
        <v>54</v>
      </c>
      <c r="F8" s="4" t="s">
        <v>63</v>
      </c>
      <c r="G8" s="4" t="s">
        <v>81</v>
      </c>
      <c r="H8" s="4" t="s">
        <v>85</v>
      </c>
      <c r="I8" s="15">
        <v>38808</v>
      </c>
      <c r="J8" s="15">
        <v>39661</v>
      </c>
      <c r="K8" s="15">
        <v>54797</v>
      </c>
      <c r="L8" s="7">
        <f>Experience_Migrated_Data[[#This Row],[End Date]]-Experience_Migrated_Data[[#This Row],[Start Date]]</f>
        <v>853</v>
      </c>
      <c r="M8" s="4" t="s">
        <v>86</v>
      </c>
      <c r="N8" s="7"/>
    </row>
    <row r="9" spans="1:14" ht="120">
      <c r="A9" s="7">
        <v>8</v>
      </c>
      <c r="B9" s="4" t="s">
        <v>55</v>
      </c>
      <c r="C9" s="4" t="s">
        <v>80</v>
      </c>
      <c r="D9" s="7" t="s">
        <v>57</v>
      </c>
      <c r="E9" s="4" t="s">
        <v>54</v>
      </c>
      <c r="F9" s="4" t="s">
        <v>63</v>
      </c>
      <c r="G9" s="4" t="s">
        <v>81</v>
      </c>
      <c r="H9" s="4" t="s">
        <v>82</v>
      </c>
      <c r="I9" s="15">
        <v>39661</v>
      </c>
      <c r="J9" s="15">
        <v>39934</v>
      </c>
      <c r="K9" s="15">
        <v>54796</v>
      </c>
      <c r="L9" s="7">
        <f>Experience_Migrated_Data[[#This Row],[End Date]]-Experience_Migrated_Data[[#This Row],[Start Date]]</f>
        <v>273</v>
      </c>
      <c r="M9" s="4" t="s">
        <v>83</v>
      </c>
      <c r="N9" s="7"/>
    </row>
    <row r="10" spans="1:14" ht="120">
      <c r="A10" s="7">
        <v>7</v>
      </c>
      <c r="B10" s="4" t="s">
        <v>55</v>
      </c>
      <c r="C10" s="4" t="s">
        <v>77</v>
      </c>
      <c r="D10" s="7" t="s">
        <v>57</v>
      </c>
      <c r="E10" s="4" t="s">
        <v>54</v>
      </c>
      <c r="F10" s="4" t="s">
        <v>63</v>
      </c>
      <c r="G10" s="4" t="s">
        <v>74</v>
      </c>
      <c r="H10" s="4" t="s">
        <v>78</v>
      </c>
      <c r="I10" s="15">
        <v>39873</v>
      </c>
      <c r="J10" s="15">
        <v>39934</v>
      </c>
      <c r="K10" s="15">
        <v>54795</v>
      </c>
      <c r="L10" s="7">
        <f>Experience_Migrated_Data[[#This Row],[End Date]]-Experience_Migrated_Data[[#This Row],[Start Date]]</f>
        <v>61</v>
      </c>
      <c r="M10" s="4" t="s">
        <v>79</v>
      </c>
      <c r="N10" s="7"/>
    </row>
    <row r="11" spans="1:14" ht="150">
      <c r="A11" s="7">
        <v>6</v>
      </c>
      <c r="B11" s="4" t="s">
        <v>55</v>
      </c>
      <c r="C11" s="4" t="s">
        <v>71</v>
      </c>
      <c r="D11" s="7" t="s">
        <v>57</v>
      </c>
      <c r="E11" s="4" t="s">
        <v>54</v>
      </c>
      <c r="F11" s="4" t="s">
        <v>63</v>
      </c>
      <c r="G11" s="4" t="s">
        <v>74</v>
      </c>
      <c r="H11" s="4" t="s">
        <v>75</v>
      </c>
      <c r="I11" s="15">
        <v>39934</v>
      </c>
      <c r="J11" s="15">
        <v>40227</v>
      </c>
      <c r="K11" s="15">
        <v>54794</v>
      </c>
      <c r="L11" s="7">
        <f>Experience_Migrated_Data[[#This Row],[End Date]]-Experience_Migrated_Data[[#This Row],[Start Date]]</f>
        <v>293</v>
      </c>
      <c r="M11" s="4" t="s">
        <v>76</v>
      </c>
      <c r="N11" s="7"/>
    </row>
    <row r="12" spans="1:14" ht="135">
      <c r="A12" s="7">
        <v>5</v>
      </c>
      <c r="B12" s="4" t="s">
        <v>55</v>
      </c>
      <c r="C12" s="4" t="s">
        <v>71</v>
      </c>
      <c r="D12" s="7" t="s">
        <v>57</v>
      </c>
      <c r="E12" s="4" t="s">
        <v>54</v>
      </c>
      <c r="F12" s="4" t="s">
        <v>63</v>
      </c>
      <c r="G12" s="4" t="s">
        <v>70</v>
      </c>
      <c r="H12" s="4" t="s">
        <v>72</v>
      </c>
      <c r="I12" s="15">
        <v>39995</v>
      </c>
      <c r="J12" s="15">
        <v>40238</v>
      </c>
      <c r="K12" s="15">
        <v>54793</v>
      </c>
      <c r="L12" s="7">
        <f>Experience_Migrated_Data[[#This Row],[End Date]]-Experience_Migrated_Data[[#This Row],[Start Date]]</f>
        <v>243</v>
      </c>
      <c r="M12" s="4" t="s">
        <v>73</v>
      </c>
      <c r="N12" s="7"/>
    </row>
    <row r="13" spans="1:14" ht="150">
      <c r="A13" s="7">
        <v>4</v>
      </c>
      <c r="B13" s="4" t="s">
        <v>55</v>
      </c>
      <c r="C13" s="4" t="s">
        <v>66</v>
      </c>
      <c r="D13" s="7" t="s">
        <v>57</v>
      </c>
      <c r="E13" s="4" t="s">
        <v>54</v>
      </c>
      <c r="F13" s="4" t="s">
        <v>63</v>
      </c>
      <c r="G13" s="4" t="s">
        <v>70</v>
      </c>
      <c r="H13" s="4" t="s">
        <v>68</v>
      </c>
      <c r="I13" s="15">
        <v>40238</v>
      </c>
      <c r="J13" s="15">
        <v>41183</v>
      </c>
      <c r="K13" s="15">
        <v>54792</v>
      </c>
      <c r="L13" s="7">
        <f>Experience_Migrated_Data[[#This Row],[End Date]]-Experience_Migrated_Data[[#This Row],[Start Date]]</f>
        <v>945</v>
      </c>
      <c r="M13" s="4" t="s">
        <v>69</v>
      </c>
      <c r="N13" s="7"/>
    </row>
    <row r="14" spans="1:14" ht="165">
      <c r="A14" s="7">
        <v>2</v>
      </c>
      <c r="B14" s="4" t="s">
        <v>55</v>
      </c>
      <c r="C14" s="4" t="s">
        <v>58</v>
      </c>
      <c r="D14" s="7" t="s">
        <v>62</v>
      </c>
      <c r="E14" s="4" t="s">
        <v>54</v>
      </c>
      <c r="F14" s="4" t="s">
        <v>63</v>
      </c>
      <c r="G14" s="4" t="s">
        <v>193</v>
      </c>
      <c r="H14" s="4" t="s">
        <v>64</v>
      </c>
      <c r="I14" s="15">
        <v>40848</v>
      </c>
      <c r="J14" s="15">
        <v>43952</v>
      </c>
      <c r="K14" s="15">
        <v>54790</v>
      </c>
      <c r="L14" s="7">
        <f>Experience_Migrated_Data[[#This Row],[End Date]]-Experience_Migrated_Data[[#This Row],[Start Date]]</f>
        <v>3104</v>
      </c>
      <c r="M14" s="4" t="s">
        <v>65</v>
      </c>
      <c r="N14" s="7"/>
    </row>
    <row r="15" spans="1:14" ht="150">
      <c r="A15" s="7">
        <v>3</v>
      </c>
      <c r="B15" s="4" t="s">
        <v>55</v>
      </c>
      <c r="C15" s="4" t="s">
        <v>66</v>
      </c>
      <c r="D15" s="7" t="s">
        <v>57</v>
      </c>
      <c r="E15" s="4" t="s">
        <v>54</v>
      </c>
      <c r="F15" s="4" t="s">
        <v>63</v>
      </c>
      <c r="G15" s="4" t="s">
        <v>67</v>
      </c>
      <c r="H15" s="4" t="s">
        <v>68</v>
      </c>
      <c r="I15" s="15">
        <v>41183</v>
      </c>
      <c r="J15" s="15">
        <v>43952</v>
      </c>
      <c r="K15" s="15">
        <v>54791</v>
      </c>
      <c r="L15" s="7">
        <f>Experience_Migrated_Data[[#This Row],[End Date]]-Experience_Migrated_Data[[#This Row],[Start Date]]</f>
        <v>2769</v>
      </c>
      <c r="M15" s="4" t="s">
        <v>69</v>
      </c>
      <c r="N15" s="7"/>
    </row>
    <row r="16" spans="1:14" ht="45">
      <c r="A16" s="7">
        <v>17</v>
      </c>
      <c r="B16" s="4" t="s">
        <v>101</v>
      </c>
      <c r="C16" s="4" t="s">
        <v>191</v>
      </c>
      <c r="D16" s="4"/>
      <c r="E16" s="4" t="s">
        <v>54</v>
      </c>
      <c r="F16" s="4" t="s">
        <v>63</v>
      </c>
      <c r="G16" s="4"/>
      <c r="H16" s="4"/>
      <c r="I16" s="15">
        <v>41821</v>
      </c>
      <c r="J16" s="15">
        <v>41974</v>
      </c>
      <c r="K16" s="15"/>
      <c r="L16" s="7">
        <f>Experience_Migrated_Data[[#This Row],[End Date]]-Experience_Migrated_Data[[#This Row],[Start Date]]</f>
        <v>153</v>
      </c>
      <c r="M16" s="4"/>
      <c r="N16" s="7" t="s">
        <v>104</v>
      </c>
    </row>
    <row r="17" spans="1:14" ht="210">
      <c r="A17" s="7">
        <v>16</v>
      </c>
      <c r="B17" s="4" t="s">
        <v>101</v>
      </c>
      <c r="C17" s="4" t="s">
        <v>190</v>
      </c>
      <c r="D17" s="4"/>
      <c r="E17" s="4" t="s">
        <v>54</v>
      </c>
      <c r="F17" s="4" t="s">
        <v>63</v>
      </c>
      <c r="G17" s="4"/>
      <c r="H17" s="4" t="s">
        <v>113</v>
      </c>
      <c r="I17" s="15">
        <v>43132</v>
      </c>
      <c r="J17" s="15">
        <v>43678</v>
      </c>
      <c r="K17" s="15"/>
      <c r="L17" s="7">
        <f>Experience_Migrated_Data[[#This Row],[End Date]]-Experience_Migrated_Data[[#This Row],[Start Date]]</f>
        <v>546</v>
      </c>
      <c r="M17" s="4" t="s">
        <v>114</v>
      </c>
      <c r="N17" s="7" t="s">
        <v>103</v>
      </c>
    </row>
    <row r="18" spans="1:14" ht="45.75" thickBot="1">
      <c r="A18" s="7">
        <v>20</v>
      </c>
      <c r="B18" s="4" t="s">
        <v>110</v>
      </c>
      <c r="C18" s="18" t="s">
        <v>219</v>
      </c>
      <c r="D18" s="4"/>
      <c r="E18" s="4" t="s">
        <v>54</v>
      </c>
      <c r="F18" s="4" t="s">
        <v>63</v>
      </c>
      <c r="G18" s="4" t="s">
        <v>111</v>
      </c>
      <c r="H18" s="4"/>
      <c r="I18" s="15">
        <v>43710</v>
      </c>
      <c r="J18" s="15">
        <v>44356</v>
      </c>
      <c r="K18" s="15"/>
      <c r="L18" s="7">
        <f>Experience_Migrated_Data[[#This Row],[End Date]]-Experience_Migrated_Data[[#This Row],[Start Date]]</f>
        <v>646</v>
      </c>
      <c r="M18" s="7"/>
      <c r="N18" s="7"/>
    </row>
    <row r="19" spans="1:14" ht="210.75" thickBot="1">
      <c r="A19" s="7">
        <v>15</v>
      </c>
      <c r="B19" s="4" t="s">
        <v>101</v>
      </c>
      <c r="C19" s="19" t="s">
        <v>190</v>
      </c>
      <c r="D19" s="4" t="s">
        <v>57</v>
      </c>
      <c r="E19" s="4" t="s">
        <v>54</v>
      </c>
      <c r="F19" s="4" t="s">
        <v>63</v>
      </c>
      <c r="G19" s="4"/>
      <c r="H19" s="4" t="s">
        <v>113</v>
      </c>
      <c r="I19" s="15">
        <v>43922</v>
      </c>
      <c r="J19" s="15">
        <v>44287</v>
      </c>
      <c r="K19" s="15"/>
      <c r="L19" s="7">
        <f>Experience_Migrated_Data[[#This Row],[End Date]]-Experience_Migrated_Data[[#This Row],[Start Date]]</f>
        <v>365</v>
      </c>
      <c r="M19" s="4" t="s">
        <v>114</v>
      </c>
      <c r="N19" s="7" t="s">
        <v>102</v>
      </c>
    </row>
    <row r="20" spans="1:14" ht="150.75" thickBot="1">
      <c r="A20" s="7">
        <v>1</v>
      </c>
      <c r="B20" s="4" t="s">
        <v>55</v>
      </c>
      <c r="C20" s="17" t="s">
        <v>58</v>
      </c>
      <c r="D20" s="7" t="s">
        <v>57</v>
      </c>
      <c r="E20" s="4" t="s">
        <v>54</v>
      </c>
      <c r="F20" s="4" t="s">
        <v>63</v>
      </c>
      <c r="G20" s="4" t="s">
        <v>192</v>
      </c>
      <c r="H20" s="4" t="s">
        <v>59</v>
      </c>
      <c r="I20" s="15">
        <v>43952</v>
      </c>
      <c r="J20" s="15">
        <f ca="1">TODAY()</f>
        <v>45482</v>
      </c>
      <c r="K20" s="15">
        <v>54789</v>
      </c>
      <c r="L20" s="7">
        <f ca="1">Experience_Migrated_Data[[#This Row],[End Date]]-Experience_Migrated_Data[[#This Row],[Start Date]]</f>
        <v>1530</v>
      </c>
      <c r="M20" s="4" t="s">
        <v>61</v>
      </c>
      <c r="N20" s="7"/>
    </row>
    <row r="21" spans="1:14">
      <c r="G21" s="8"/>
    </row>
    <row r="22" spans="1:14">
      <c r="G22" s="9"/>
    </row>
    <row r="23" spans="1:14">
      <c r="G23" s="10"/>
    </row>
    <row r="24" spans="1:14">
      <c r="G24" s="10"/>
    </row>
    <row r="25" spans="1:14">
      <c r="G25" s="8"/>
    </row>
    <row r="26" spans="1:14">
      <c r="G26" s="8"/>
    </row>
    <row r="27" spans="1:14">
      <c r="G27" s="10"/>
    </row>
    <row r="28" spans="1:14">
      <c r="G28" s="10"/>
    </row>
    <row r="29" spans="1:14">
      <c r="G29" s="10"/>
    </row>
    <row r="30" spans="1:14">
      <c r="G30" s="10"/>
    </row>
    <row r="31" spans="1:14">
      <c r="G31" s="11"/>
    </row>
  </sheetData>
  <pageMargins left="0.7" right="0.7" top="0.75" bottom="0.75" header="0.3" footer="0.3"/>
  <pageSetup paperSize="9"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058F8-B100-4F80-93EA-531B5A07DEFD}">
  <dimension ref="A1:N12"/>
  <sheetViews>
    <sheetView zoomScale="70" zoomScaleNormal="70" workbookViewId="0">
      <selection activeCell="K5" sqref="K5"/>
    </sheetView>
  </sheetViews>
  <sheetFormatPr defaultColWidth="8.85546875" defaultRowHeight="15"/>
  <cols>
    <col min="1" max="1" width="5" style="2" bestFit="1" customWidth="1"/>
    <col min="2" max="2" width="16.140625" style="2" bestFit="1" customWidth="1"/>
    <col min="3" max="3" width="23" style="2" customWidth="1"/>
    <col min="4" max="4" width="8.42578125" style="2" bestFit="1" customWidth="1"/>
    <col min="5" max="5" width="9.85546875" style="2" customWidth="1"/>
    <col min="6" max="6" width="8.85546875" style="2" bestFit="1" customWidth="1"/>
    <col min="7" max="7" width="24.85546875" style="2" bestFit="1" customWidth="1"/>
    <col min="8" max="8" width="47.5703125" style="2" customWidth="1"/>
    <col min="9" max="9" width="11.5703125" style="2" bestFit="1" customWidth="1"/>
    <col min="10" max="10" width="10.7109375" style="2" bestFit="1" customWidth="1"/>
    <col min="11" max="11" width="10.5703125" style="2" bestFit="1" customWidth="1"/>
    <col min="12" max="12" width="28.7109375" style="2" bestFit="1" customWidth="1"/>
    <col min="13" max="13" width="19.7109375" style="2" bestFit="1" customWidth="1"/>
    <col min="14" max="14" width="36" style="2" customWidth="1"/>
    <col min="15" max="16384" width="8.85546875" style="2"/>
  </cols>
  <sheetData>
    <row r="1" spans="1:14">
      <c r="A1" s="6" t="s">
        <v>1</v>
      </c>
      <c r="B1" s="6" t="s">
        <v>4</v>
      </c>
      <c r="C1" s="6" t="s">
        <v>9</v>
      </c>
      <c r="D1" s="6" t="s">
        <v>14</v>
      </c>
      <c r="E1" s="6" t="s">
        <v>52</v>
      </c>
      <c r="F1" s="6" t="s">
        <v>5</v>
      </c>
      <c r="G1" s="6" t="s">
        <v>53</v>
      </c>
      <c r="H1" s="6" t="s">
        <v>56</v>
      </c>
      <c r="I1" s="6" t="s">
        <v>8</v>
      </c>
      <c r="J1" s="6" t="s">
        <v>6</v>
      </c>
      <c r="K1" s="6" t="s">
        <v>10</v>
      </c>
      <c r="L1" s="6" t="s">
        <v>60</v>
      </c>
      <c r="M1" s="6" t="s">
        <v>101</v>
      </c>
      <c r="N1" s="6" t="s">
        <v>2</v>
      </c>
    </row>
    <row r="2" spans="1:14" ht="45">
      <c r="A2" s="7">
        <v>1</v>
      </c>
      <c r="B2" s="4" t="s">
        <v>101</v>
      </c>
      <c r="C2" s="4" t="s">
        <v>191</v>
      </c>
      <c r="D2" s="4" t="s">
        <v>57</v>
      </c>
      <c r="E2" s="4" t="s">
        <v>54</v>
      </c>
      <c r="F2" s="4" t="s">
        <v>63</v>
      </c>
      <c r="G2" s="4"/>
      <c r="H2" s="4"/>
      <c r="I2" s="15">
        <v>41821</v>
      </c>
      <c r="J2" s="15">
        <v>41974</v>
      </c>
      <c r="K2" s="7">
        <f>Experience_Migrated_Data8[[#This Row],[End Date]]-Experience_Migrated_Data8[[#This Row],[Start Date]]</f>
        <v>153</v>
      </c>
      <c r="L2" s="4"/>
      <c r="M2" s="7" t="s">
        <v>104</v>
      </c>
      <c r="N2" s="21" t="s">
        <v>225</v>
      </c>
    </row>
    <row r="3" spans="1:14" ht="210.75" thickBot="1">
      <c r="A3" s="7">
        <v>2</v>
      </c>
      <c r="B3" s="4" t="s">
        <v>101</v>
      </c>
      <c r="C3" s="4" t="s">
        <v>190</v>
      </c>
      <c r="D3" s="4" t="s">
        <v>57</v>
      </c>
      <c r="E3" s="4" t="s">
        <v>54</v>
      </c>
      <c r="F3" s="4" t="s">
        <v>63</v>
      </c>
      <c r="G3" s="4"/>
      <c r="H3" s="4" t="s">
        <v>113</v>
      </c>
      <c r="I3" s="15">
        <v>43132</v>
      </c>
      <c r="J3" s="15">
        <v>43678</v>
      </c>
      <c r="K3" s="7">
        <f>Experience_Migrated_Data8[[#This Row],[End Date]]-Experience_Migrated_Data8[[#This Row],[Start Date]]</f>
        <v>546</v>
      </c>
      <c r="L3" s="4" t="s">
        <v>114</v>
      </c>
      <c r="M3" s="7" t="s">
        <v>103</v>
      </c>
      <c r="N3" s="22" t="s">
        <v>222</v>
      </c>
    </row>
    <row r="4" spans="1:14" ht="210.75" thickBot="1">
      <c r="A4" s="7">
        <v>3</v>
      </c>
      <c r="B4" s="4" t="s">
        <v>101</v>
      </c>
      <c r="C4" s="19" t="s">
        <v>190</v>
      </c>
      <c r="D4" s="4" t="s">
        <v>57</v>
      </c>
      <c r="E4" s="4" t="s">
        <v>54</v>
      </c>
      <c r="F4" s="4" t="s">
        <v>63</v>
      </c>
      <c r="G4" s="4"/>
      <c r="H4" s="4" t="s">
        <v>113</v>
      </c>
      <c r="I4" s="15">
        <v>43922</v>
      </c>
      <c r="J4" s="15">
        <v>44287</v>
      </c>
      <c r="K4" s="7">
        <f>Experience_Migrated_Data8[[#This Row],[End Date]]-Experience_Migrated_Data8[[#This Row],[Start Date]]</f>
        <v>365</v>
      </c>
      <c r="L4" s="4" t="s">
        <v>114</v>
      </c>
      <c r="M4" s="7" t="s">
        <v>102</v>
      </c>
      <c r="N4" s="22" t="s">
        <v>221</v>
      </c>
    </row>
    <row r="5" spans="1:14" ht="75.75" thickBot="1">
      <c r="A5" s="7">
        <v>4</v>
      </c>
      <c r="B5" s="4" t="s">
        <v>101</v>
      </c>
      <c r="C5" s="19" t="s">
        <v>190</v>
      </c>
      <c r="D5" s="4" t="s">
        <v>57</v>
      </c>
      <c r="E5" s="4" t="s">
        <v>54</v>
      </c>
      <c r="F5" s="4" t="s">
        <v>63</v>
      </c>
      <c r="G5" s="23"/>
      <c r="H5" s="4"/>
      <c r="I5" s="15">
        <v>37622</v>
      </c>
      <c r="J5" s="15">
        <v>37987</v>
      </c>
      <c r="K5" s="7"/>
      <c r="L5" s="7"/>
      <c r="M5" s="7" t="s">
        <v>224</v>
      </c>
      <c r="N5" s="21" t="s">
        <v>223</v>
      </c>
    </row>
    <row r="6" spans="1:14" ht="60">
      <c r="A6" s="7">
        <v>5</v>
      </c>
      <c r="B6" s="4" t="s">
        <v>101</v>
      </c>
      <c r="C6" s="4"/>
      <c r="D6" s="4" t="s">
        <v>57</v>
      </c>
      <c r="E6" s="4" t="s">
        <v>54</v>
      </c>
      <c r="F6" s="4" t="s">
        <v>63</v>
      </c>
      <c r="G6" s="24"/>
      <c r="H6" s="4"/>
      <c r="I6" s="15"/>
      <c r="J6" s="15"/>
      <c r="K6" s="7"/>
      <c r="L6" s="7"/>
      <c r="M6" s="7" t="s">
        <v>226</v>
      </c>
      <c r="N6" s="21" t="s">
        <v>227</v>
      </c>
    </row>
    <row r="7" spans="1:14" ht="45">
      <c r="A7" s="7">
        <v>6</v>
      </c>
      <c r="B7" s="4" t="s">
        <v>101</v>
      </c>
      <c r="C7" s="4"/>
      <c r="D7" s="4" t="s">
        <v>57</v>
      </c>
      <c r="E7" s="4" t="s">
        <v>54</v>
      </c>
      <c r="F7" s="4" t="s">
        <v>63</v>
      </c>
      <c r="G7" s="4"/>
      <c r="H7" s="4"/>
      <c r="I7" s="15"/>
      <c r="J7" s="15"/>
      <c r="K7" s="7"/>
      <c r="L7" s="7"/>
      <c r="M7" s="7" t="s">
        <v>230</v>
      </c>
      <c r="N7" s="21" t="s">
        <v>228</v>
      </c>
    </row>
    <row r="8" spans="1:14" ht="60">
      <c r="A8" s="7">
        <v>7</v>
      </c>
      <c r="B8" s="4" t="s">
        <v>101</v>
      </c>
      <c r="C8" s="4"/>
      <c r="D8" s="4" t="s">
        <v>57</v>
      </c>
      <c r="E8" s="4" t="s">
        <v>54</v>
      </c>
      <c r="F8" s="4" t="s">
        <v>63</v>
      </c>
      <c r="G8" s="4"/>
      <c r="H8" s="4"/>
      <c r="I8" s="15"/>
      <c r="J8" s="15"/>
      <c r="K8" s="7"/>
      <c r="L8" s="7"/>
      <c r="M8" s="25" t="s">
        <v>229</v>
      </c>
      <c r="N8" s="21" t="s">
        <v>231</v>
      </c>
    </row>
    <row r="9" spans="1:14" ht="90">
      <c r="A9" s="7">
        <v>8</v>
      </c>
      <c r="B9" s="4" t="s">
        <v>101</v>
      </c>
      <c r="C9" s="4"/>
      <c r="D9" s="4" t="s">
        <v>57</v>
      </c>
      <c r="E9" s="4" t="s">
        <v>54</v>
      </c>
      <c r="F9" s="4" t="s">
        <v>63</v>
      </c>
      <c r="G9" s="23"/>
      <c r="H9" s="4"/>
      <c r="I9" s="15"/>
      <c r="J9" s="15"/>
      <c r="K9" s="7"/>
      <c r="L9" s="7"/>
      <c r="M9" s="25" t="s">
        <v>232</v>
      </c>
      <c r="N9" s="21" t="s">
        <v>233</v>
      </c>
    </row>
    <row r="10" spans="1:14" ht="45">
      <c r="A10" s="7">
        <v>9</v>
      </c>
      <c r="B10" s="4" t="s">
        <v>101</v>
      </c>
      <c r="C10" s="4"/>
      <c r="D10" s="4" t="s">
        <v>57</v>
      </c>
      <c r="E10" s="4" t="s">
        <v>54</v>
      </c>
      <c r="F10" s="4" t="s">
        <v>63</v>
      </c>
      <c r="G10" s="23"/>
      <c r="H10" s="4"/>
      <c r="I10" s="15"/>
      <c r="J10" s="15"/>
      <c r="K10" s="7"/>
      <c r="L10" s="7"/>
      <c r="M10" s="25" t="s">
        <v>234</v>
      </c>
      <c r="N10" s="21" t="s">
        <v>235</v>
      </c>
    </row>
    <row r="11" spans="1:14" ht="45">
      <c r="A11" s="7">
        <v>10</v>
      </c>
      <c r="B11" s="4" t="s">
        <v>101</v>
      </c>
      <c r="C11" s="4"/>
      <c r="D11" s="4" t="s">
        <v>57</v>
      </c>
      <c r="E11" s="4" t="s">
        <v>54</v>
      </c>
      <c r="F11" s="4" t="s">
        <v>63</v>
      </c>
      <c r="G11" s="4"/>
      <c r="H11" s="4"/>
      <c r="I11" s="15"/>
      <c r="J11" s="15"/>
      <c r="K11" s="7"/>
      <c r="L11" s="7"/>
      <c r="M11" s="7" t="s">
        <v>237</v>
      </c>
      <c r="N11" s="21" t="s">
        <v>236</v>
      </c>
    </row>
    <row r="12" spans="1:14">
      <c r="G12" s="11"/>
    </row>
  </sheetData>
  <hyperlinks>
    <hyperlink ref="N3" r:id="rId1" xr:uid="{F6C711B8-1973-436A-9F9E-8928A0D5AD3E}"/>
  </hyperlinks>
  <pageMargins left="0.7" right="0.7" top="0.75" bottom="0.75" header="0.3" footer="0.3"/>
  <pageSetup paperSize="9" orientation="portrait" horizontalDpi="0" verticalDpi="0"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o F A A B Q S w M E F A A C A A g A f I 9 N V r B A u 1 W j A A A A 9 g A A A B I A H A B D b 2 5 m a W c v U G F j a 2 F n Z S 5 4 b W w g o h g A K K A U A A A A A A A A A A A A A A A A A A A A A A A A A A A A h Y 8 x D o I w G I W v Q r r T l q q R k F I G V 0 l M T I x r U y o 0 w I + h x X I 3 B 4 / k F c Q o 6 u b 4 3 v c N 7 9 2 v N 5 6 N b R N c d G 9 N B y m K M E W B B t U V B s o U D e 4 U x i g T f C d V L U s d T D L Y Z L R F i i r n z g k h 3 n v s F 7 j r S 8 I o j c g x 3 + 5 V p V u J P r L 5 L 4 c G r J O g N B L 8 8 B o j G I 7 X m L E l p p z M H c 8 N f D m b 5 j 7 p T 8 k 3 Q + O G X g s N Y b S a 2 J w 5 e X 8 Q D 1 B L A w Q U A A I A C A B 8 j 0 1 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I 9 N V q + k 2 p Z F A g A A v h A A A B M A H A B G b 3 J t d W x h c y 9 T Z W N 0 a W 9 u M S 5 t I K I Y A C i g F A A A A A A A A A A A A A A A A A A A A A A A A A A A A O 2 W U W / a M B D H 3 5 H 4 D l Z 4 A S l F p W u Z t C k P V c K 2 S i v q C N v D y o R M c o A 1 x 4 f s S 1 V U 9 b v P I b R Q J Q w 6 a W J i 5 C X h f 7 7 z X e 7 H x Q Y i E q h Y m N 9 b 7 6 u V a s V M u Y a Y 1 Z y A m + k I u Y 7 N 8 F p M N C e r B p y 4 w z w m g a o V Z q 8 Q U x 2 B V X x z 1 w w w S h N Q V P 8 g J D R 9 V G R / m L r j v x v U P g o a Z N 4 n l 4 r L u R H m 5 A Y 1 j V E K H P T A W L / h 8 4 a D 1 j B b O v R R S p v a Y F M m z c j c O Q 3 3 N g A p E k G g P c d 1 X G b d 0 k Q Z r + 2 y j o o w F m r i t S 9 O T 1 s u + 5 I i Q U h z C d 7 q s d l F B T 8 a b l 5 R z b n R m G C 2 x y f g M W i T F d z n I 7 t w a V n q 9 b x 4 l 9 0 u 9 U s p w 4 h L r o 1 H O l 0 P 6 U + 5 m t i I / f k M V u H 6 m i s z R p 3 k G W d G U y / Z 3 3 1 4 W O u G r Z D s S k Z w T 4 8 u y 0 w E T 2 J s n x f i V W C l K 0 X t 8 2 Y W d 6 F 1 b d S i + 9 f e 5 4 L W T Z M R a I Z j 1 o M I 8 0 3 X g j 0 2 q h W h S o t 7 y V D n f g Z a g I p g 3 w x t y m Q L Q 6 0 3 h w S R b 8 u e o J 4 X + u 0 L K h E x m X F V 1 A M g L q R h Z w V L R y 1 e 6 m 4 0 X o t 4 h k L R + m I S S W 4 M i W s q j 2 V N K / V 5 6 7 4 g W V S D 1 H b a j r a S / 8 L v C c + W f A e N f 8 i 9 9 Q E N h v Y + O j c k s o X 6 8 4 O C H i X q Y n e f 3 k y B m W 9 c p v B q Y H Z G I / O e K J F R u W 8 4 N q a y B Y + 3 h 4 R H U D Z N A j C R F r P l 6 H h p K 5 t l V w R J c S R l O b 3 y y 7 o B w J 3 p C n 8 K K f c + d c q y 2 M L U Q X 1 n 8 / r / h d 6 z + l n j 2 P / / o / + b j r j 7 Y e B 4 4 D 4 e u P / q g f s X U E s B A i 0 A F A A C A A g A f I 9 N V r B A u 1 W j A A A A 9 g A A A B I A A A A A A A A A A A A A A A A A A A A A A E N v b m Z p Z y 9 Q Y W N r Y W d l L n h t b F B L A Q I t A B Q A A g A I A H y P T V Y P y u m r p A A A A O k A A A A T A A A A A A A A A A A A A A A A A O 8 A A A B b Q 2 9 u d G V u d F 9 U e X B l c 1 0 u e G 1 s U E s B A i 0 A F A A C A A g A f I 9 N V q + k 2 p Z F A g A A v h A A A B M A A A A A A A A A A A A A A A A A 4 A E A A E Z v c m 1 1 b G F z L 1 N l Y 3 R p b 2 4 x L m 1 Q S w U G A A A A A A M A A w D C A A A A c 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k 8 A A A A A A A B k T 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R h c 2 h i b 2 F y Z H N f T W l n c m F 0 Z W Q l M j B E 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A i I C 8 + P E V u d H J 5 I F R 5 c G U 9 I k Z p b G x F c n J v c k N v Z G U i I F Z h b H V l P S J z V W 5 r b m 9 3 b i I g L z 4 8 R W 5 0 c n k g V H l w Z T 0 i R m l s b E V y c m 9 y Q 2 9 1 b n Q i I F Z h b H V l P S J s M C I g L z 4 8 R W 5 0 c n k g V H l w Z T 0 i R m l s b E x h c 3 R V c G R h d G V k I i B W Y W x 1 Z T 0 i Z D I w M j M t M D I t M T B U M T Q 6 M T g 6 M j c u M j k z M D c y O F o i I C 8 + P E V u d H J 5 I F R 5 c G U 9 I k Z p b G x D b 2 x 1 b W 5 U e X B l c y I g V m F s d W U 9 I n N C Z 2 t E Q m d Z R C I g L z 4 8 R W 5 0 c n k g V H l w Z T 0 i R m l s b E N v b H V t b k 5 h b W V z I i B W Y W x 1 Z T 0 i c 1 s m c X V v d D t E Y X N o Y m 9 h c m R z J n F 1 b 3 Q 7 L C Z x d W 9 0 O 0 R h d G U m c X V v d D s s J n F 1 b 3 Q 7 S U Q m c X V v d D s s J n F 1 b 3 Q 7 T m 9 0 Z X M m c X V v d D s s J n F 1 b 3 Q 7 V V J M J n F 1 b 3 Q 7 L C Z x d W 9 0 O 0 5 1 b W J l c i B v Z i B S Z W N v c m R z 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R G F z a G J v Y X J k c 1 9 N a W d y Y X R l Z C B E Y X R h L 0 N o Y W 5 n Z W Q g V H l w Z S 5 7 R G F z a G J v Y X J k c y w w f S Z x d W 9 0 O y w m c X V v d D t T Z W N 0 a W 9 u M S 9 E Y X N o Y m 9 h c m R z X 0 1 p Z 3 J h d G V k I E R h d G E v Q 2 h h b m d l Z C B U e X B l L n t E Y X R l L D F 9 J n F 1 b 3 Q 7 L C Z x d W 9 0 O 1 N l Y 3 R p b 2 4 x L 0 R h c 2 h i b 2 F y Z H N f T W l n c m F 0 Z W Q g R G F 0 Y S 9 D a G F u Z 2 V k I F R 5 c G U u e 0 l E L D J 9 J n F 1 b 3 Q 7 L C Z x d W 9 0 O 1 N l Y 3 R p b 2 4 x L 0 R h c 2 h i b 2 F y Z H N f T W l n c m F 0 Z W Q g R G F 0 Y S 9 D a G F u Z 2 V k I F R 5 c G U u e 0 5 v d G V z L D N 9 J n F 1 b 3 Q 7 L C Z x d W 9 0 O 1 N l Y 3 R p b 2 4 x L 0 R h c 2 h i b 2 F y Z H N f T W l n c m F 0 Z W Q g R G F 0 Y S 9 D a G F u Z 2 V k I F R 5 c G U u e 1 V S T C w 0 f S Z x d W 9 0 O y w m c X V v d D t T Z W N 0 a W 9 u M S 9 E Y X N o Y m 9 h c m R z X 0 1 p Z 3 J h d G V k I E R h d G E v Q 2 h h b m d l Z C B U e X B l L n t O d W 1 i Z X I g b 2 Y g U m V j b 3 J k c y w 1 f S Z x d W 9 0 O 1 0 s J n F 1 b 3 Q 7 Q 2 9 s d W 1 u Q 2 9 1 b n Q m c X V v d D s 6 N i w m c X V v d D t L Z X l D b 2 x 1 b W 5 O Y W 1 l c y Z x d W 9 0 O z p b X S w m c X V v d D t D b 2 x 1 b W 5 J Z G V u d G l 0 a W V z J n F 1 b 3 Q 7 O l s m c X V v d D t T Z W N 0 a W 9 u M S 9 E Y X N o Y m 9 h c m R z X 0 1 p Z 3 J h d G V k I E R h d G E v Q 2 h h b m d l Z C B U e X B l L n t E Y X N o Y m 9 h c m R z L D B 9 J n F 1 b 3 Q 7 L C Z x d W 9 0 O 1 N l Y 3 R p b 2 4 x L 0 R h c 2 h i b 2 F y Z H N f T W l n c m F 0 Z W Q g R G F 0 Y S 9 D a G F u Z 2 V k I F R 5 c G U u e 0 R h d G U s M X 0 m c X V v d D s s J n F 1 b 3 Q 7 U 2 V j d G l v b j E v R G F z a G J v Y X J k c 1 9 N a W d y Y X R l Z C B E Y X R h L 0 N o Y W 5 n Z W Q g V H l w Z S 5 7 S U Q s M n 0 m c X V v d D s s J n F 1 b 3 Q 7 U 2 V j d G l v b j E v R G F z a G J v Y X J k c 1 9 N a W d y Y X R l Z C B E Y X R h L 0 N o Y W 5 n Z W Q g V H l w Z S 5 7 T m 9 0 Z X M s M 3 0 m c X V v d D s s J n F 1 b 3 Q 7 U 2 V j d G l v b j E v R G F z a G J v Y X J k c 1 9 N a W d y Y X R l Z C B E Y X R h L 0 N o Y W 5 n Z W Q g V H l w Z S 5 7 V V J M L D R 9 J n F 1 b 3 Q 7 L C Z x d W 9 0 O 1 N l Y 3 R p b 2 4 x L 0 R h c 2 h i b 2 F y Z H N f T W l n c m F 0 Z W Q g R G F 0 Y S 9 D a G F u Z 2 V k I F R 5 c G U u e 0 5 1 b W J l c i B v Z i B S Z W N v c m R z L D V 9 J n F 1 b 3 Q 7 X S w m c X V v d D t S Z W x h d G l v b n N o a X B J b m Z v J n F 1 b 3 Q 7 O l t d f S I g L z 4 8 L 1 N 0 Y W J s Z U V u d H J p Z X M + P C 9 J d G V t P j x J d G V t P j x J d G V t T G 9 j Y X R p b 2 4 + P E l 0 Z W 1 U e X B l P k Z v c m 1 1 b G E 8 L 0 l 0 Z W 1 U e X B l P j x J d G V t U G F 0 a D 5 T Z W N 0 a W 9 u M S 9 E Y X N o Y m 9 h c m R z X 0 1 p Z 3 J h d G V k J T I w R G F 0 Y S 9 T b 3 V y Y 2 U 8 L 0 l 0 Z W 1 Q Y X R o P j w v S X R l b U x v Y 2 F 0 a W 9 u P j x T d G F i b G V F b n R y a W V z I C 8 + P C 9 J d G V t P j x J d G V t P j x J d G V t T G 9 j Y X R p b 2 4 + P E l 0 Z W 1 U e X B l P k Z v c m 1 1 b G E 8 L 0 l 0 Z W 1 U e X B l P j x J d G V t U G F 0 a D 5 T Z W N 0 a W 9 u M S 9 E Y X N o Y m 9 h c m R z X 0 1 p Z 3 J h d G V k J T I w R G F 0 Y S 9 Q c m 9 t b 3 R l Z C U y M E h l Y W R l c n M 8 L 0 l 0 Z W 1 Q Y X R o P j w v S X R l b U x v Y 2 F 0 a W 9 u P j x T d G F i b G V F b n R y a W V z I C 8 + P C 9 J d G V t P j x J d G V t P j x J d G V t T G 9 j Y X R p b 2 4 + P E l 0 Z W 1 U e X B l P k Z v c m 1 1 b G E 8 L 0 l 0 Z W 1 U e X B l P j x J d G V t U G F 0 a D 5 T Z W N 0 a W 9 u M S 9 E Y X N o Y m 9 h c m R z X 0 1 p Z 3 J h d G V k J T I w R G F 0 Y S 9 D a G F u Z 2 V k J T I w V H l w Z T w v S X R l b V B h d G g + P C 9 J d G V t T G 9 j Y X R p b 2 4 + P F N 0 Y W J s Z U V u d H J p Z X M g L z 4 8 L 0 l 0 Z W 0 + P E l 0 Z W 0 + P E l 0 Z W 1 M b 2 N h d G l v b j 4 8 S X R l b V R 5 c G U + R m 9 y b X V s Y T w v S X R l b V R 5 c G U + P E l 0 Z W 1 Q Y X R o P l N l Y 3 R p b 2 4 x L 0 V 4 c G V y a W V u Y 2 V f T W l n c m F 0 Z W Q l M j B E 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R X h w Z X J p Z W 5 j Z V 9 N a W d y Y X R l Z F 9 E Y X R h I i A v P j x F b n R y e S B U e X B l P S J G a W x s Z W R D b 2 1 w b G V 0 Z V J l c 3 V s d F R v V 2 9 y a 3 N o Z W V 0 I i B W Y W x 1 Z T 0 i b D E i I C 8 + P E V u d H J 5 I F R 5 c G U 9 I k F k Z G V k V G 9 E Y X R h T W 9 k Z W w i I F Z h b H V l P S J s M C I g L z 4 8 R W 5 0 c n k g V H l w Z T 0 i R m l s b E N v d W 5 0 I i B W Y W x 1 Z T 0 i b D E y I i A v P j x F b n R y e S B U e X B l P S J G a W x s R X J y b 3 J D b 2 R l I i B W Y W x 1 Z T 0 i c 1 V u a 2 5 v d 2 4 i I C 8 + P E V u d H J 5 I F R 5 c G U 9 I k Z p b G x F c n J v c k N v d W 5 0 I i B W Y W x 1 Z T 0 i b D A i I C 8 + P E V u d H J 5 I F R 5 c G U 9 I k Z p b G x M Y X N 0 V X B k Y X R l Z C I g V m F s d W U 9 I m Q y M D I z L T A y L T E w V D E 0 O j E 4 O j Q x L j M y M z Q x N z F a I i A v P j x F b n R y e S B U e X B l P S J G a W x s Q 2 9 s d W 1 u V H l w Z X M i I F Z h b H V l P S J z Q m d Z R 0 J n a 0 R C d 2 t H Q m d N R E F 3 P T 0 i I C 8 + P E V u d H J 5 I F R 5 c G U 9 I k Z p b G x D b 2 x 1 b W 5 O Y W 1 l c y I g V m F s d W U 9 I n N b J n F 1 b 3 Q 7 Q 2 F 0 Z W d v c n k m c X V v d D s s J n F 1 b 3 Q 7 Q 2 l 0 e S Z x d W 9 0 O y w m c X V v d D t D b 2 1 w Y W 5 5 J n F 1 b 3 Q 7 L C Z x d W 9 0 O 0 R l d G F p b H M g M i Z x d W 9 0 O y w m c X V v d D t F b m Q g R G F 0 Z S Z x d W 9 0 O y w m c X V v d D t J R C Z x d W 9 0 O y w m c X V v d D t N a W R w b 2 l u d C Z x d W 9 0 O y w m c X V v d D t T d G F y d C B E Y X R l J n F 1 b 3 Q 7 L C Z x d W 9 0 O 1 N 0 Y X R l J n F 1 b 3 Q 7 L C Z x d W 9 0 O 1 R p d G x l J n F 1 b 3 Q 7 L C Z x d W 9 0 O 0 R 1 c m F 0 a W 9 u J n F 1 b 3 Q 7 L C Z x d W 9 0 O 0 5 1 b W J l c i B v Z i B S Z W N v c m R z J n F 1 b 3 Q 7 L C Z x d W 9 0 O 1 p l c m 8 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R X h w Z X J p Z W 5 j Z V 9 N a W d y Y X R l Z C B E Y X R h L 0 N o Y W 5 n Z W Q g V H l w Z S 5 7 Q 2 F 0 Z W d v c n k s M H 0 m c X V v d D s s J n F 1 b 3 Q 7 U 2 V j d G l v b j E v R X h w Z X J p Z W 5 j Z V 9 N a W d y Y X R l Z C B E Y X R h L 0 N o Y W 5 n Z W Q g V H l w Z S 5 7 Q 2 l 0 e S w x f S Z x d W 9 0 O y w m c X V v d D t T Z W N 0 a W 9 u M S 9 F e H B l c m l l b m N l X 0 1 p Z 3 J h d G V k I E R h d G E v Q 2 h h b m d l Z C B U e X B l L n t D b 2 1 w Y W 5 5 L D J 9 J n F 1 b 3 Q 7 L C Z x d W 9 0 O 1 N l Y 3 R p b 2 4 x L 0 V 4 c G V y a W V u Y 2 V f T W l n c m F 0 Z W Q g R G F 0 Y S 9 D a G F u Z 2 V k I F R 5 c G U u e 0 R l d G F p b H M g M i w z f S Z x d W 9 0 O y w m c X V v d D t T Z W N 0 a W 9 u M S 9 F e H B l c m l l b m N l X 0 1 p Z 3 J h d G V k I E R h d G E v Q 2 h h b m d l Z C B U e X B l L n t F b m Q g R G F 0 Z S w 0 f S Z x d W 9 0 O y w m c X V v d D t T Z W N 0 a W 9 u M S 9 F e H B l c m l l b m N l X 0 1 p Z 3 J h d G V k I E R h d G E v Q 2 h h b m d l Z C B U e X B l L n t J R C w 1 f S Z x d W 9 0 O y w m c X V v d D t T Z W N 0 a W 9 u M S 9 F e H B l c m l l b m N l X 0 1 p Z 3 J h d G V k I E R h d G E v Q 2 h h b m d l Z C B U e X B l L n t N a W R w b 2 l u d C w 2 f S Z x d W 9 0 O y w m c X V v d D t T Z W N 0 a W 9 u M S 9 F e H B l c m l l b m N l X 0 1 p Z 3 J h d G V k I E R h d G E v Q 2 h h b m d l Z C B U e X B l L n t T d G F y d C B E Y X R l L D d 9 J n F 1 b 3 Q 7 L C Z x d W 9 0 O 1 N l Y 3 R p b 2 4 x L 0 V 4 c G V y a W V u Y 2 V f T W l n c m F 0 Z W Q g R G F 0 Y S 9 D a G F u Z 2 V k I F R 5 c G U u e 1 N 0 Y X R l L D h 9 J n F 1 b 3 Q 7 L C Z x d W 9 0 O 1 N l Y 3 R p b 2 4 x L 0 V 4 c G V y a W V u Y 2 V f T W l n c m F 0 Z W Q g R G F 0 Y S 9 D a G F u Z 2 V k I F R 5 c G U u e 1 R p d G x l L D l 9 J n F 1 b 3 Q 7 L C Z x d W 9 0 O 1 N l Y 3 R p b 2 4 x L 0 V 4 c G V y a W V u Y 2 V f T W l n c m F 0 Z W Q g R G F 0 Y S 9 D a G F u Z 2 V k I F R 5 c G U u e 0 R 1 c m F 0 a W 9 u L D E w f S Z x d W 9 0 O y w m c X V v d D t T Z W N 0 a W 9 u M S 9 F e H B l c m l l b m N l X 0 1 p Z 3 J h d G V k I E R h d G E v Q 2 h h b m d l Z C B U e X B l L n t O d W 1 i Z X I g b 2 Y g U m V j b 3 J k c y w x M X 0 m c X V v d D s s J n F 1 b 3 Q 7 U 2 V j d G l v b j E v R X h w Z X J p Z W 5 j Z V 9 N a W d y Y X R l Z C B E Y X R h L 0 N o Y W 5 n Z W Q g V H l w Z S 5 7 W m V y b y w x M n 0 m c X V v d D t d L C Z x d W 9 0 O 0 N v b H V t b k N v d W 5 0 J n F 1 b 3 Q 7 O j E z L C Z x d W 9 0 O 0 t l e U N v b H V t b k 5 h b W V z J n F 1 b 3 Q 7 O l t d L C Z x d W 9 0 O 0 N v b H V t b k l k Z W 5 0 a X R p Z X M m c X V v d D s 6 W y Z x d W 9 0 O 1 N l Y 3 R p b 2 4 x L 0 V 4 c G V y a W V u Y 2 V f T W l n c m F 0 Z W Q g R G F 0 Y S 9 D a G F u Z 2 V k I F R 5 c G U u e 0 N h d G V n b 3 J 5 L D B 9 J n F 1 b 3 Q 7 L C Z x d W 9 0 O 1 N l Y 3 R p b 2 4 x L 0 V 4 c G V y a W V u Y 2 V f T W l n c m F 0 Z W Q g R G F 0 Y S 9 D a G F u Z 2 V k I F R 5 c G U u e 0 N p d H k s M X 0 m c X V v d D s s J n F 1 b 3 Q 7 U 2 V j d G l v b j E v R X h w Z X J p Z W 5 j Z V 9 N a W d y Y X R l Z C B E Y X R h L 0 N o Y W 5 n Z W Q g V H l w Z S 5 7 Q 2 9 t c G F u e S w y f S Z x d W 9 0 O y w m c X V v d D t T Z W N 0 a W 9 u M S 9 F e H B l c m l l b m N l X 0 1 p Z 3 J h d G V k I E R h d G E v Q 2 h h b m d l Z C B U e X B l L n t E Z X R h a W x z I D I s M 3 0 m c X V v d D s s J n F 1 b 3 Q 7 U 2 V j d G l v b j E v R X h w Z X J p Z W 5 j Z V 9 N a W d y Y X R l Z C B E Y X R h L 0 N o Y W 5 n Z W Q g V H l w Z S 5 7 R W 5 k I E R h d G U s N H 0 m c X V v d D s s J n F 1 b 3 Q 7 U 2 V j d G l v b j E v R X h w Z X J p Z W 5 j Z V 9 N a W d y Y X R l Z C B E Y X R h L 0 N o Y W 5 n Z W Q g V H l w Z S 5 7 S U Q s N X 0 m c X V v d D s s J n F 1 b 3 Q 7 U 2 V j d G l v b j E v R X h w Z X J p Z W 5 j Z V 9 N a W d y Y X R l Z C B E Y X R h L 0 N o Y W 5 n Z W Q g V H l w Z S 5 7 T W l k c G 9 p b n Q s N n 0 m c X V v d D s s J n F 1 b 3 Q 7 U 2 V j d G l v b j E v R X h w Z X J p Z W 5 j Z V 9 N a W d y Y X R l Z C B E Y X R h L 0 N o Y W 5 n Z W Q g V H l w Z S 5 7 U 3 R h c n Q g R G F 0 Z S w 3 f S Z x d W 9 0 O y w m c X V v d D t T Z W N 0 a W 9 u M S 9 F e H B l c m l l b m N l X 0 1 p Z 3 J h d G V k I E R h d G E v Q 2 h h b m d l Z C B U e X B l L n t T d G F 0 Z S w 4 f S Z x d W 9 0 O y w m c X V v d D t T Z W N 0 a W 9 u M S 9 F e H B l c m l l b m N l X 0 1 p Z 3 J h d G V k I E R h d G E v Q 2 h h b m d l Z C B U e X B l L n t U a X R s Z S w 5 f S Z x d W 9 0 O y w m c X V v d D t T Z W N 0 a W 9 u M S 9 F e H B l c m l l b m N l X 0 1 p Z 3 J h d G V k I E R h d G E v Q 2 h h b m d l Z C B U e X B l L n t E d X J h d G l v b i w x M H 0 m c X V v d D s s J n F 1 b 3 Q 7 U 2 V j d G l v b j E v R X h w Z X J p Z W 5 j Z V 9 N a W d y Y X R l Z C B E Y X R h L 0 N o Y W 5 n Z W Q g V H l w Z S 5 7 T n V t Y m V y I G 9 m I F J l Y 2 9 y Z H M s M T F 9 J n F 1 b 3 Q 7 L C Z x d W 9 0 O 1 N l Y 3 R p b 2 4 x L 0 V 4 c G V y a W V u Y 2 V f T W l n c m F 0 Z W Q g R G F 0 Y S 9 D a G F u Z 2 V k I F R 5 c G U u e 1 p l c m 8 s M T J 9 J n F 1 b 3 Q 7 X S w m c X V v d D t S Z W x h d G l v b n N o a X B J b m Z v J n F 1 b 3 Q 7 O l t d f S I g L z 4 8 L 1 N 0 Y W J s Z U V u d H J p Z X M + P C 9 J d G V t P j x J d G V t P j x J d G V t T G 9 j Y X R p b 2 4 + P E l 0 Z W 1 U e X B l P k Z v c m 1 1 b G E 8 L 0 l 0 Z W 1 U e X B l P j x J d G V t U G F 0 a D 5 T Z W N 0 a W 9 u M S 9 F e H B l c m l l b m N l X 0 1 p Z 3 J h d G V k J T I w R G F 0 Y S 9 T b 3 V y Y 2 U 8 L 0 l 0 Z W 1 Q Y X R o P j w v S X R l b U x v Y 2 F 0 a W 9 u P j x T d G F i b G V F b n R y a W V z I C 8 + P C 9 J d G V t P j x J d G V t P j x J d G V t T G 9 j Y X R p b 2 4 + P E l 0 Z W 1 U e X B l P k Z v c m 1 1 b G E 8 L 0 l 0 Z W 1 U e X B l P j x J d G V t U G F 0 a D 5 T Z W N 0 a W 9 u M S 9 F e H B l c m l l b m N l X 0 1 p Z 3 J h d G V k J T I w R G F 0 Y S 9 Q c m 9 t b 3 R l Z C U y M E h l Y W R l c n M 8 L 0 l 0 Z W 1 Q Y X R o P j w v S X R l b U x v Y 2 F 0 a W 9 u P j x T d G F i b G V F b n R y a W V z I C 8 + P C 9 J d G V t P j x J d G V t P j x J d G V t T G 9 j Y X R p b 2 4 + P E l 0 Z W 1 U e X B l P k Z v c m 1 1 b G E 8 L 0 l 0 Z W 1 U e X B l P j x J d G V t U G F 0 a D 5 T Z W N 0 a W 9 u M S 9 F e H B l c m l l b m N l X 0 1 p Z 3 J h d G V k J T I w R G F 0 Y S 9 D a G F u Z 2 V k J T I w V H l w Z T w v S X R l b V B h d G g + P C 9 J d G V t T G 9 j Y X R p b 2 4 + P F N 0 Y W J s Z U V u d H J p Z X M g L z 4 8 L 0 l 0 Z W 0 + P E l 0 Z W 0 + P E l 0 Z W 1 M b 2 N h d G l v b j 4 8 S X R l b V R 5 c G U + R m 9 y b X V s Y T w v S X R l b V R 5 c G U + P E l 0 Z W 1 Q Y X R o P l N l Y 3 R p b 2 4 x L 0 l u d G V y Z X N 0 c 1 9 N a W d y Y X R l Z C U y M E 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N S I g L z 4 8 R W 5 0 c n k g V H l w Z T 0 i R m l s b E V y c m 9 y Q 2 9 k Z S I g V m F s d W U 9 I n N V b m t u b 3 d u I i A v P j x F b n R y e S B U e X B l P S J G a W x s R X J y b 3 J D b 3 V u d C I g V m F s d W U 9 I m w w I i A v P j x F b n R y e S B U e X B l P S J G a W x s T G F z d F V w Z G F 0 Z W Q i I F Z h b H V l P S J k M j A y M y 0 w M i 0 x M F Q x N D o x O T o w M S 4 4 M j k 4 M T M 0 W i I g L z 4 8 R W 5 0 c n k g V H l w Z T 0 i R m l s b E N v b H V t b l R 5 c G V z I i B W Y W x 1 Z T 0 i c 0 F 3 W U R B d z 0 9 I i A v P j x F b n R y e S B U e X B l P S J G a W x s Q 2 9 s d W 1 u T m F t Z X M i I F Z h b H V l P S J z W y Z x d W 9 0 O 0 N v b G 9 y J n F 1 b 3 Q 7 L C Z x d W 9 0 O 0 l u d G V y Z X N 0 J n F 1 b 3 Q 7 L C Z x d W 9 0 O 1 Z h b H V l J n F 1 b 3 Q 7 L C Z x d W 9 0 O 0 5 1 b W J l c i B v Z i B S Z W N v c m R z 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S W 5 0 Z X J l c 3 R z X 0 1 p Z 3 J h d G V k I E R h d G E v Q 2 h h b m d l Z C B U e X B l L n t D b 2 x v c i w w f S Z x d W 9 0 O y w m c X V v d D t T Z W N 0 a W 9 u M S 9 J b n R l c m V z d H N f T W l n c m F 0 Z W Q g R G F 0 Y S 9 D a G F u Z 2 V k I F R 5 c G U u e 0 l u d G V y Z X N 0 L D F 9 J n F 1 b 3 Q 7 L C Z x d W 9 0 O 1 N l Y 3 R p b 2 4 x L 0 l u d G V y Z X N 0 c 1 9 N a W d y Y X R l Z C B E Y X R h L 0 N o Y W 5 n Z W Q g V H l w Z S 5 7 V m F s d W U s M n 0 m c X V v d D s s J n F 1 b 3 Q 7 U 2 V j d G l v b j E v S W 5 0 Z X J l c 3 R z X 0 1 p Z 3 J h d G V k I E R h d G E v Q 2 h h b m d l Z C B U e X B l L n t O d W 1 i Z X I g b 2 Y g U m V j b 3 J k c y w z f S Z x d W 9 0 O 1 0 s J n F 1 b 3 Q 7 Q 2 9 s d W 1 u Q 2 9 1 b n Q m c X V v d D s 6 N C w m c X V v d D t L Z X l D b 2 x 1 b W 5 O Y W 1 l c y Z x d W 9 0 O z p b X S w m c X V v d D t D b 2 x 1 b W 5 J Z G V u d G l 0 a W V z J n F 1 b 3 Q 7 O l s m c X V v d D t T Z W N 0 a W 9 u M S 9 J b n R l c m V z d H N f T W l n c m F 0 Z W Q g R G F 0 Y S 9 D a G F u Z 2 V k I F R 5 c G U u e 0 N v b G 9 y L D B 9 J n F 1 b 3 Q 7 L C Z x d W 9 0 O 1 N l Y 3 R p b 2 4 x L 0 l u d G V y Z X N 0 c 1 9 N a W d y Y X R l Z C B E Y X R h L 0 N o Y W 5 n Z W Q g V H l w Z S 5 7 S W 5 0 Z X J l c 3 Q s M X 0 m c X V v d D s s J n F 1 b 3 Q 7 U 2 V j d G l v b j E v S W 5 0 Z X J l c 3 R z X 0 1 p Z 3 J h d G V k I E R h d G E v Q 2 h h b m d l Z C B U e X B l L n t W Y W x 1 Z S w y f S Z x d W 9 0 O y w m c X V v d D t T Z W N 0 a W 9 u M S 9 J b n R l c m V z d H N f T W l n c m F 0 Z W Q g R G F 0 Y S 9 D a G F u Z 2 V k I F R 5 c G U u e 0 5 1 b W J l c i B v Z i B S Z W N v c m R z L D N 9 J n F 1 b 3 Q 7 X S w m c X V v d D t S Z W x h d G l v b n N o a X B J b m Z v J n F 1 b 3 Q 7 O l t d f S I g L z 4 8 L 1 N 0 Y W J s Z U V u d H J p Z X M + P C 9 J d G V t P j x J d G V t P j x J d G V t T G 9 j Y X R p b 2 4 + P E l 0 Z W 1 U e X B l P k Z v c m 1 1 b G E 8 L 0 l 0 Z W 1 U e X B l P j x J d G V t U G F 0 a D 5 T Z W N 0 a W 9 u M S 9 J b n R l c m V z d H N f T W l n c m F 0 Z W Q l M j B E Y X R h L 1 N v d X J j Z T w v S X R l b V B h d G g + P C 9 J d G V t T G 9 j Y X R p b 2 4 + P F N 0 Y W J s Z U V u d H J p Z X M g L z 4 8 L 0 l 0 Z W 0 + P E l 0 Z W 0 + P E l 0 Z W 1 M b 2 N h d G l v b j 4 8 S X R l b V R 5 c G U + R m 9 y b X V s Y T w v S X R l b V R 5 c G U + P E l 0 Z W 1 Q Y X R o P l N l Y 3 R p b 2 4 x L 0 l u d G V y Z X N 0 c 1 9 N a W d y Y X R l Z C U y M E R h d G E v U H J v b W 9 0 Z W Q l M j B I Z W F k Z X J z P C 9 J d G V t U G F 0 a D 4 8 L 0 l 0 Z W 1 M b 2 N h d G l v b j 4 8 U 3 R h Y m x l R W 5 0 c m l l c y A v P j w v S X R l b T 4 8 S X R l b T 4 8 S X R l b U x v Y 2 F 0 a W 9 u P j x J d G V t V H l w Z T 5 G b 3 J t d W x h P C 9 J d G V t V H l w Z T 4 8 S X R l b V B h d G g + U 2 V j d G l v b j E v S W 5 0 Z X J l c 3 R z X 0 1 p Z 3 J h d G V k J T I w R G F 0 Y S 9 D a G F u Z 2 V k J T I w V H l w Z T w v S X R l b V B h d G g + P C 9 J d G V t T G 9 j Y X R p b 2 4 + P F N 0 Y W J s Z U V u d H J p Z X M g L z 4 8 L 0 l 0 Z W 0 + P E l 0 Z W 0 + P E l 0 Z W 1 M b 2 N h d G l v b j 4 8 S X R l b V R 5 c G U + R m 9 y b X V s Y T w v S X R l b V R 5 c G U + P E l 0 Z W 1 Q Y X R o P l N l Y 3 R p b 2 4 x L 1 J l Y 2 9 n b m l 0 a W 9 u X 0 1 p Z 3 J h d G V k J T I w R 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Y 2 9 n b m l 0 a W 9 u X 0 1 p Z 3 J h d G V k X 0 R h d G E i I C 8 + P E V u d H J 5 I F R 5 c G U 9 I k Z p b G x l Z E N v b X B s Z X R l U m V z d W x 0 V G 9 X b 3 J r c 2 h l Z X Q i I F Z h b H V l P S J s M S I g L z 4 8 R W 5 0 c n k g V H l w Z T 0 i Q W R k Z W R U b 0 R h d G F N b 2 R l b C I g V m F s d W U 9 I m w w I i A v P j x F b n R y e S B U e X B l P S J G a W x s Q 2 9 1 b n Q i I F Z h b H V l P S J s M T Q i I C 8 + P E V u d H J 5 I F R 5 c G U 9 I k Z p b G x F c n J v c k N v Z G U i I F Z h b H V l P S J z V W 5 r b m 9 3 b i I g L z 4 8 R W 5 0 c n k g V H l w Z T 0 i R m l s b E V y c m 9 y Q 2 9 1 b n Q i I F Z h b H V l P S J s M C I g L z 4 8 R W 5 0 c n k g V H l w Z T 0 i R m l s b E x h c 3 R V c G R h d G V k I i B W Y W x 1 Z T 0 i Z D I w M j M t M D I t M T B U M T Q 6 M T k 6 M j A u N D c 2 M T k z N 1 o i I C 8 + P E V u d H J 5 I F R 5 c G U 9 I k Z p b G x D b 2 x 1 b W 5 U e X B l c y I g V m F s d W U 9 I n N C Z 1 l E Q m d Z R E F 3 P T 0 i I C 8 + P E V u d H J 5 I F R 5 c G U 9 I k Z p b G x D b 2 x 1 b W 5 O Y W 1 l c y I g V m F s d W U 9 I n N b J n F 1 b 3 Q 7 R G F 0 Z S Z x d W 9 0 O y w m c X V v d D t E Z X N j c m l w d G l v b i Z x d W 9 0 O y w m c X V v d D t J R C Z x d W 9 0 O y w m c X V v d D t J d G V t J n F 1 b 3 Q 7 L C Z x d W 9 0 O 1 R 5 c G U m c X V v d D s s J n F 1 b 3 Q 7 T n V t Y m V y I G 9 m I F J l Y 2 9 y Z H M m c X V v d D s s J n F 1 b 3 Q 7 V m F s d W 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S Z W N v Z 2 5 p d G l v b l 9 N a W d y Y X R l Z C B E Y X R h L 0 N o Y W 5 n Z W Q g V H l w Z S 5 7 R G F 0 Z S w w f S Z x d W 9 0 O y w m c X V v d D t T Z W N 0 a W 9 u M S 9 S Z W N v Z 2 5 p d G l v b l 9 N a W d y Y X R l Z C B E Y X R h L 0 N o Y W 5 n Z W Q g V H l w Z S 5 7 R G V z Y 3 J p c H R p b 2 4 s M X 0 m c X V v d D s s J n F 1 b 3 Q 7 U 2 V j d G l v b j E v U m V j b 2 d u a X R p b 2 5 f T W l n c m F 0 Z W Q g R G F 0 Y S 9 D a G F u Z 2 V k I F R 5 c G U u e 0 l E L D J 9 J n F 1 b 3 Q 7 L C Z x d W 9 0 O 1 N l Y 3 R p b 2 4 x L 1 J l Y 2 9 n b m l 0 a W 9 u X 0 1 p Z 3 J h d G V k I E R h d G E v Q 2 h h b m d l Z C B U e X B l L n t J d G V t L D N 9 J n F 1 b 3 Q 7 L C Z x d W 9 0 O 1 N l Y 3 R p b 2 4 x L 1 J l Y 2 9 n b m l 0 a W 9 u X 0 1 p Z 3 J h d G V k I E R h d G E v Q 2 h h b m d l Z C B U e X B l L n t U e X B l L D R 9 J n F 1 b 3 Q 7 L C Z x d W 9 0 O 1 N l Y 3 R p b 2 4 x L 1 J l Y 2 9 n b m l 0 a W 9 u X 0 1 p Z 3 J h d G V k I E R h d G E v Q 2 h h b m d l Z C B U e X B l L n t O d W 1 i Z X I g b 2 Y g U m V j b 3 J k c y w 1 f S Z x d W 9 0 O y w m c X V v d D t T Z W N 0 a W 9 u M S 9 S Z W N v Z 2 5 p d G l v b l 9 N a W d y Y X R l Z C B E Y X R h L 0 N o Y W 5 n Z W Q g V H l w Z S 5 7 V m F s d W U s N n 0 m c X V v d D t d L C Z x d W 9 0 O 0 N v b H V t b k N v d W 5 0 J n F 1 b 3 Q 7 O j c s J n F 1 b 3 Q 7 S 2 V 5 Q 2 9 s d W 1 u T m F t Z X M m c X V v d D s 6 W 1 0 s J n F 1 b 3 Q 7 Q 2 9 s d W 1 u S W R l b n R p d G l l c y Z x d W 9 0 O z p b J n F 1 b 3 Q 7 U 2 V j d G l v b j E v U m V j b 2 d u a X R p b 2 5 f T W l n c m F 0 Z W Q g R G F 0 Y S 9 D a G F u Z 2 V k I F R 5 c G U u e 0 R h d G U s M H 0 m c X V v d D s s J n F 1 b 3 Q 7 U 2 V j d G l v b j E v U m V j b 2 d u a X R p b 2 5 f T W l n c m F 0 Z W Q g R G F 0 Y S 9 D a G F u Z 2 V k I F R 5 c G U u e 0 R l c 2 N y a X B 0 a W 9 u L D F 9 J n F 1 b 3 Q 7 L C Z x d W 9 0 O 1 N l Y 3 R p b 2 4 x L 1 J l Y 2 9 n b m l 0 a W 9 u X 0 1 p Z 3 J h d G V k I E R h d G E v Q 2 h h b m d l Z C B U e X B l L n t J R C w y f S Z x d W 9 0 O y w m c X V v d D t T Z W N 0 a W 9 u M S 9 S Z W N v Z 2 5 p d G l v b l 9 N a W d y Y X R l Z C B E Y X R h L 0 N o Y W 5 n Z W Q g V H l w Z S 5 7 S X R l b S w z f S Z x d W 9 0 O y w m c X V v d D t T Z W N 0 a W 9 u M S 9 S Z W N v Z 2 5 p d G l v b l 9 N a W d y Y X R l Z C B E Y X R h L 0 N o Y W 5 n Z W Q g V H l w Z S 5 7 V H l w Z S w 0 f S Z x d W 9 0 O y w m c X V v d D t T Z W N 0 a W 9 u M S 9 S Z W N v Z 2 5 p d G l v b l 9 N a W d y Y X R l Z C B E Y X R h L 0 N o Y W 5 n Z W Q g V H l w Z S 5 7 T n V t Y m V y I G 9 m I F J l Y 2 9 y Z H M s N X 0 m c X V v d D s s J n F 1 b 3 Q 7 U 2 V j d G l v b j E v U m V j b 2 d u a X R p b 2 5 f T W l n c m F 0 Z W Q g R G F 0 Y S 9 D a G F u Z 2 V k I F R 5 c G U u e 1 Z h b H V l L D Z 9 J n F 1 b 3 Q 7 X S w m c X V v d D t S Z W x h d G l v b n N o a X B J b m Z v J n F 1 b 3 Q 7 O l t d f S I g L z 4 8 L 1 N 0 Y W J s Z U V u d H J p Z X M + P C 9 J d G V t P j x J d G V t P j x J d G V t T G 9 j Y X R p b 2 4 + P E l 0 Z W 1 U e X B l P k Z v c m 1 1 b G E 8 L 0 l 0 Z W 1 U e X B l P j x J d G V t U G F 0 a D 5 T Z W N 0 a W 9 u M S 9 S Z W N v Z 2 5 p d G l v b l 9 N a W d y Y X R l Z C U y M E R h d G E v U 2 9 1 c m N l P C 9 J d G V t U G F 0 a D 4 8 L 0 l 0 Z W 1 M b 2 N h d G l v b j 4 8 U 3 R h Y m x l R W 5 0 c m l l c y A v P j w v S X R l b T 4 8 S X R l b T 4 8 S X R l b U x v Y 2 F 0 a W 9 u P j x J d G V t V H l w Z T 5 G b 3 J t d W x h P C 9 J d G V t V H l w Z T 4 8 S X R l b V B h d G g + U 2 V j d G l v b j E v U m V j b 2 d u a X R p b 2 5 f T W l n c m F 0 Z W Q l M j B E Y X R h L 1 B y b 2 1 v d G V k J T I w S G V h Z G V y c z w v S X R l b V B h d G g + P C 9 J d G V t T G 9 j Y X R p b 2 4 + P F N 0 Y W J s Z U V u d H J p Z X M g L z 4 8 L 0 l 0 Z W 0 + P E l 0 Z W 0 + P E l 0 Z W 1 M b 2 N h d G l v b j 4 8 S X R l b V R 5 c G U + R m 9 y b X V s Y T w v S X R l b V R 5 c G U + P E l 0 Z W 1 Q Y X R o P l N l Y 3 R p b 2 4 x L 1 J l Y 2 9 n b m l 0 a W 9 u X 0 1 p Z 3 J h d G V k J T I w R G F 0 Y S 9 D a G F u Z 2 V k J T I w V H l w Z T w v S X R l b V B h d G g + P C 9 J d G V t T G 9 j Y X R p b 2 4 + P F N 0 Y W J s Z U V u d H J p Z X M g L z 4 8 L 0 l 0 Z W 0 + P E l 0 Z W 0 + P E l 0 Z W 1 M b 2 N h d G l v b j 4 8 S X R l b V R 5 c G U + R m 9 y b X V s Y T w v S X R l b V R 5 c G U + P E l 0 Z W 1 Q Y X R o P l N l Y 3 R p b 2 4 x L 1 N r a W x s c 1 9 N a W d y Y X R l Z C U y M E 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T a 2 l s b H N f T W l n c m F 0 Z W R f R G F 0 Y S 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z L T A y L T E w V D E 0 O j E 5 O j M 2 L j M 2 M j g 1 N D V a I i A v P j x F b n R y e S B U e X B l P S J G a W x s Q 2 9 s d W 1 u V H l w Z X M i I F Z h b H V l P S J z Q m d N R C I g L z 4 8 R W 5 0 c n k g V H l w Z T 0 i R m l s b E N v b H V t b k 5 h b W V z I i B W Y W x 1 Z T 0 i c 1 s m c X V v d D t T a 2 l s b H M m c X V v d D s s J n F 1 b 3 Q 7 T n V t Y m V y I G 9 m I F J l Y 2 9 y Z H M m c X V v d D s s J n F 1 b 3 Q 7 V m F s d W 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T a 2 l s b H N f T W l n c m F 0 Z W Q g R G F 0 Y S 9 D a G F u Z 2 V k I F R 5 c G U u e 1 N r a W x s c y w w f S Z x d W 9 0 O y w m c X V v d D t T Z W N 0 a W 9 u M S 9 T a 2 l s b H N f T W l n c m F 0 Z W Q g R G F 0 Y S 9 D a G F u Z 2 V k I F R 5 c G U u e 0 5 1 b W J l c i B v Z i B S Z W N v c m R z L D F 9 J n F 1 b 3 Q 7 L C Z x d W 9 0 O 1 N l Y 3 R p b 2 4 x L 1 N r a W x s c 1 9 N a W d y Y X R l Z C B E Y X R h L 0 N o Y W 5 n Z W Q g V H l w Z S 5 7 V m F s d W U s M n 0 m c X V v d D t d L C Z x d W 9 0 O 0 N v b H V t b k N v d W 5 0 J n F 1 b 3 Q 7 O j M s J n F 1 b 3 Q 7 S 2 V 5 Q 2 9 s d W 1 u T m F t Z X M m c X V v d D s 6 W 1 0 s J n F 1 b 3 Q 7 Q 2 9 s d W 1 u S W R l b n R p d G l l c y Z x d W 9 0 O z p b J n F 1 b 3 Q 7 U 2 V j d G l v b j E v U 2 t p b G x z X 0 1 p Z 3 J h d G V k I E R h d G E v Q 2 h h b m d l Z C B U e X B l L n t T a 2 l s b H M s M H 0 m c X V v d D s s J n F 1 b 3 Q 7 U 2 V j d G l v b j E v U 2 t p b G x z X 0 1 p Z 3 J h d G V k I E R h d G E v Q 2 h h b m d l Z C B U e X B l L n t O d W 1 i Z X I g b 2 Y g U m V j b 3 J k c y w x f S Z x d W 9 0 O y w m c X V v d D t T Z W N 0 a W 9 u M S 9 T a 2 l s b H N f T W l n c m F 0 Z W Q g R G F 0 Y S 9 D a G F u Z 2 V k I F R 5 c G U u e 1 Z h b H V l L D J 9 J n F 1 b 3 Q 7 X S w m c X V v d D t S Z W x h d G l v b n N o a X B J b m Z v J n F 1 b 3 Q 7 O l t d f S I g L z 4 8 L 1 N 0 Y W J s Z U V u d H J p Z X M + P C 9 J d G V t P j x J d G V t P j x J d G V t T G 9 j Y X R p b 2 4 + P E l 0 Z W 1 U e X B l P k Z v c m 1 1 b G E 8 L 0 l 0 Z W 1 U e X B l P j x J d G V t U G F 0 a D 5 T Z W N 0 a W 9 u M S 9 T a 2 l s b H N f T W l n c m F 0 Z W Q l M j B E Y X R h L 1 N v d X J j Z T w v S X R l b V B h d G g + P C 9 J d G V t T G 9 j Y X R p b 2 4 + P F N 0 Y W J s Z U V u d H J p Z X M g L z 4 8 L 0 l 0 Z W 0 + P E l 0 Z W 0 + P E l 0 Z W 1 M b 2 N h d G l v b j 4 8 S X R l b V R 5 c G U + R m 9 y b X V s Y T w v S X R l b V R 5 c G U + P E l 0 Z W 1 Q Y X R o P l N l Y 3 R p b 2 4 x L 1 N r a W x s c 1 9 N a W d y Y X R l Z C U y M E R h d G E v U H J v b W 9 0 Z W Q l M j B I Z W F k Z X J z P C 9 J d G V t U G F 0 a D 4 8 L 0 l 0 Z W 1 M b 2 N h d G l v b j 4 8 U 3 R h Y m x l R W 5 0 c m l l c y A v P j w v S X R l b T 4 8 S X R l b T 4 8 S X R l b U x v Y 2 F 0 a W 9 u P j x J d G V t V H l w Z T 5 G b 3 J t d W x h P C 9 J d G V t V H l w Z T 4 8 S X R l b V B h d G g + U 2 V j d G l v b j E v U 2 t p b G x z X 0 1 p Z 3 J h d G V k J T I w R G F 0 Y S 9 D a G F u Z 2 V k J T I w V H l w Z T w v S X R l b V B h d G g + P C 9 J d G V t T G 9 j Y X R p b 2 4 + P F N 0 Y W J s Z U V u d H J p Z X M g L z 4 8 L 0 l 0 Z W 0 + P E l 0 Z W 0 + P E l 0 Z W 1 M b 2 N h d G l v b j 4 8 S X R l b V R 5 c G U + R m 9 y b X V s Y T w v S X R l b V R 5 c G U + P E l 0 Z W 1 Q Y X R o P l N l Y 3 R p b 2 4 x L 1 N r a W x s c 1 9 N a W d y Y X R l Z C U y M E R h d G E 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F e G N l c H R p b 2 4 i I C 8 + P E V u d H J 5 I F R 5 c G U 9 I k Z p b G x U Y X J n Z X Q i I F Z h b H V l P S J z U 2 t p b G x z X 0 1 p Z 3 J h d G V k X 0 R h d G E 3 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y 0 w M i 0 x M F Q x N D o x O T o z N i 4 z N j I 4 N T Q 1 W i I g L z 4 8 R W 5 0 c n k g V H l w Z T 0 i R m l s b E N v b H V t b l R 5 c G V z I i B W Y W x 1 Z T 0 i c 0 J n T U Q i I C 8 + P E V u d H J 5 I F R 5 c G U 9 I k Z p b G x D b 2 x 1 b W 5 O Y W 1 l c y I g V m F s d W U 9 I n N b J n F 1 b 3 Q 7 U 2 t p b G x z J n F 1 b 3 Q 7 L C Z x d W 9 0 O 0 5 1 b W J l c i B v Z i B S Z W N v c m R z J n F 1 b 3 Q 7 L C Z x d W 9 0 O 1 Z h b H V l J n F 1 b 3 Q 7 X S I g L z 4 8 R W 5 0 c n k g V H l w Z T 0 i R m l s b F N 0 Y X R 1 c y I g V m F s d W U 9 I n N D b 2 1 w b G V 0 Z S I g L z 4 8 R W 5 0 c n k g V H l w Z T 0 i R m l s b E N v d W 5 0 I i B W Y W x 1 Z T 0 i b D U i I C 8 + P E V u d H J 5 I F R 5 c G U 9 I l J l b G F 0 a W 9 u c 2 h p c E l u Z m 9 D b 2 5 0 Y W l u Z X I i I F Z h b H V l P S J z e y Z x d W 9 0 O 2 N v b H V t b k N v d W 5 0 J n F 1 b 3 Q 7 O j M s J n F 1 b 3 Q 7 a 2 V 5 Q 2 9 s d W 1 u T m F t Z X M m c X V v d D s 6 W 1 0 s J n F 1 b 3 Q 7 c X V l c n l S Z W x h d G l v b n N o a X B z J n F 1 b 3 Q 7 O l t d L C Z x d W 9 0 O 2 N v b H V t b k l k Z W 5 0 a X R p Z X M m c X V v d D s 6 W y Z x d W 9 0 O 1 N l Y 3 R p b 2 4 x L 1 N r a W x s c 1 9 N a W d y Y X R l Z C B E Y X R h L 0 N o Y W 5 n Z W Q g V H l w Z S 5 7 U 2 t p b G x z L D B 9 J n F 1 b 3 Q 7 L C Z x d W 9 0 O 1 N l Y 3 R p b 2 4 x L 1 N r a W x s c 1 9 N a W d y Y X R l Z C B E Y X R h L 0 N o Y W 5 n Z W Q g V H l w Z S 5 7 T n V t Y m V y I G 9 m I F J l Y 2 9 y Z H M s M X 0 m c X V v d D s s J n F 1 b 3 Q 7 U 2 V j d G l v b j E v U 2 t p b G x z X 0 1 p Z 3 J h d G V k I E R h d G E v Q 2 h h b m d l Z C B U e X B l L n t W Y W x 1 Z S w y f S Z x d W 9 0 O 1 0 s J n F 1 b 3 Q 7 Q 2 9 s d W 1 u Q 2 9 1 b n Q m c X V v d D s 6 M y w m c X V v d D t L Z X l D b 2 x 1 b W 5 O Y W 1 l c y Z x d W 9 0 O z p b X S w m c X V v d D t D b 2 x 1 b W 5 J Z G V u d G l 0 a W V z J n F 1 b 3 Q 7 O l s m c X V v d D t T Z W N 0 a W 9 u M S 9 T a 2 l s b H N f T W l n c m F 0 Z W Q g R G F 0 Y S 9 D a G F u Z 2 V k I F R 5 c G U u e 1 N r a W x s c y w w f S Z x d W 9 0 O y w m c X V v d D t T Z W N 0 a W 9 u M S 9 T a 2 l s b H N f T W l n c m F 0 Z W Q g R G F 0 Y S 9 D a G F u Z 2 V k I F R 5 c G U u e 0 5 1 b W J l c i B v Z i B S Z W N v c m R z L D F 9 J n F 1 b 3 Q 7 L C Z x d W 9 0 O 1 N l Y 3 R p b 2 4 x L 1 N r a W x s c 1 9 N a W d y Y X R l Z C B E Y X R h L 0 N o Y W 5 n Z W Q g V H l w Z S 5 7 V m F s d W U s M n 0 m c X V v d D t d L C Z x d W 9 0 O 1 J l b G F 0 a W 9 u c 2 h p c E l u Z m 8 m c X V v d D s 6 W 1 1 9 I i A v P j x F b n R y e S B U e X B l P S J M b 2 F k Z W R U b 0 F u Y W x 5 c 2 l z U 2 V y d m l j Z X M i I F Z h b H V l P S J s M C I g L z 4 8 L 1 N 0 Y W J s Z U V u d H J p Z X M + P C 9 J d G V t P j x J d G V t P j x J d G V t T G 9 j Y X R p b 2 4 + P E l 0 Z W 1 U e X B l P k Z v c m 1 1 b G E 8 L 0 l 0 Z W 1 U e X B l P j x J d G V t U G F 0 a D 5 T Z W N 0 a W 9 u M S 9 T a 2 l s b H N f T W l n c m F 0 Z W Q l M j B E Y X R h J T I w K D I p L 1 N v d X J j Z T w v S X R l b V B h d G g + P C 9 J d G V t T G 9 j Y X R p b 2 4 + P F N 0 Y W J s Z U V u d H J p Z X M g L z 4 8 L 0 l 0 Z W 0 + P E l 0 Z W 0 + P E l 0 Z W 1 M b 2 N h d G l v b j 4 8 S X R l b V R 5 c G U + R m 9 y b X V s Y T w v S X R l b V R 5 c G U + P E l 0 Z W 1 Q Y X R o P l N l Y 3 R p b 2 4 x L 1 N r a W x s c 1 9 N a W d y Y X R l Z C U y M E R h d G E l M j A o M i k v U H J v b W 9 0 Z W Q l M j B I Z W F k Z X J z P C 9 J d G V t U G F 0 a D 4 8 L 0 l 0 Z W 1 M b 2 N h d G l v b j 4 8 U 3 R h Y m x l R W 5 0 c m l l c y A v P j w v S X R l b T 4 8 S X R l b T 4 8 S X R l b U x v Y 2 F 0 a W 9 u P j x J d G V t V H l w Z T 5 G b 3 J t d W x h P C 9 J d G V t V H l w Z T 4 8 S X R l b V B h d G g + U 2 V j d G l v b j E v U 2 t p b G x z X 0 1 p Z 3 J h d G V k J T I w R G F 0 Y S U y M C g y K S 9 D a G F u Z 2 V k J T I w V H l w Z T w v S X R l b V B h d G g + P C 9 J d G V t T G 9 j Y X R p b 2 4 + P F N 0 Y W J s Z U V u d H J p Z X M g L z 4 8 L 0 l 0 Z W 0 + P E l 0 Z W 0 + P E l 0 Z W 1 M b 2 N h d G l v b j 4 8 S X R l b V R 5 c G U + R m 9 y b X V s Y T w v S X R l b V R 5 c G U + P E l 0 Z W 1 Q Y X R o P l N l Y 3 R p b 2 4 x L 0 V 4 c G V y a W V u Y 2 V f T W l n c m F 0 Z W Q l M j B E Y X R h 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R X h j Z X B 0 a W 9 u I i A v P j x F b n R y e S B U e X B l P S J G a W x s V G F y Z 2 V 0 I i B W Y W x 1 Z T 0 i c 0 V 4 c G V y a W V u Y 2 V f T W l n c m F 0 Z W R f R G F 0 Y T g 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z L T A y L T E w V D E 0 O j E 4 O j Q x L j M y M z Q x N z F a I i A v P j x F b n R y e S B U e X B l P S J G a W x s Q 2 9 s d W 1 u V H l w Z X M i I F Z h b H V l P S J z Q m d Z R 0 J n a 0 R C d 2 t H Q m d N R E F 3 P T 0 i I C 8 + P E V u d H J 5 I F R 5 c G U 9 I k Z p b G x D b 2 x 1 b W 5 O Y W 1 l c y I g V m F s d W U 9 I n N b J n F 1 b 3 Q 7 Q 2 F 0 Z W d v c n k m c X V v d D s s J n F 1 b 3 Q 7 Q 2 l 0 e S Z x d W 9 0 O y w m c X V v d D t D b 2 1 w Y W 5 5 J n F 1 b 3 Q 7 L C Z x d W 9 0 O 0 R l d G F p b H M g M i Z x d W 9 0 O y w m c X V v d D t F b m Q g R G F 0 Z S Z x d W 9 0 O y w m c X V v d D t J R C Z x d W 9 0 O y w m c X V v d D t N a W R w b 2 l u d C Z x d W 9 0 O y w m c X V v d D t T d G F y d C B E Y X R l J n F 1 b 3 Q 7 L C Z x d W 9 0 O 1 N 0 Y X R l J n F 1 b 3 Q 7 L C Z x d W 9 0 O 1 R p d G x l J n F 1 b 3 Q 7 L C Z x d W 9 0 O 0 R 1 c m F 0 a W 9 u J n F 1 b 3 Q 7 L C Z x d W 9 0 O 0 5 1 b W J l c i B v Z i B S Z W N v c m R z J n F 1 b 3 Q 7 L C Z x d W 9 0 O 1 p l c m 8 m c X V v d D t d I i A v P j x F b n R y e S B U e X B l P S J G a W x s U 3 R h d H V z I i B W Y W x 1 Z T 0 i c 0 N v b X B s Z X R l I i A v P j x F b n R y e S B U e X B l P S J G a W x s Q 2 9 1 b n Q i I F Z h b H V l P S J s M T I i I C 8 + P E V u d H J 5 I F R 5 c G U 9 I l J l b G F 0 a W 9 u c 2 h p c E l u Z m 9 D b 2 5 0 Y W l u Z X I i I F Z h b H V l P S J z e y Z x d W 9 0 O 2 N v b H V t b k N v d W 5 0 J n F 1 b 3 Q 7 O j E z L C Z x d W 9 0 O 2 t l e U N v b H V t b k 5 h b W V z J n F 1 b 3 Q 7 O l t d L C Z x d W 9 0 O 3 F 1 Z X J 5 U m V s Y X R p b 2 5 z a G l w c y Z x d W 9 0 O z p b X S w m c X V v d D t j b 2 x 1 b W 5 J Z G V u d G l 0 a W V z J n F 1 b 3 Q 7 O l s m c X V v d D t T Z W N 0 a W 9 u M S 9 F e H B l c m l l b m N l X 0 1 p Z 3 J h d G V k I E R h d G E v Q 2 h h b m d l Z C B U e X B l L n t D Y X R l Z 2 9 y e S w w f S Z x d W 9 0 O y w m c X V v d D t T Z W N 0 a W 9 u M S 9 F e H B l c m l l b m N l X 0 1 p Z 3 J h d G V k I E R h d G E v Q 2 h h b m d l Z C B U e X B l L n t D a X R 5 L D F 9 J n F 1 b 3 Q 7 L C Z x d W 9 0 O 1 N l Y 3 R p b 2 4 x L 0 V 4 c G V y a W V u Y 2 V f T W l n c m F 0 Z W Q g R G F 0 Y S 9 D a G F u Z 2 V k I F R 5 c G U u e 0 N v b X B h b n k s M n 0 m c X V v d D s s J n F 1 b 3 Q 7 U 2 V j d G l v b j E v R X h w Z X J p Z W 5 j Z V 9 N a W d y Y X R l Z C B E Y X R h L 0 N o Y W 5 n Z W Q g V H l w Z S 5 7 R G V 0 Y W l s c y A y L D N 9 J n F 1 b 3 Q 7 L C Z x d W 9 0 O 1 N l Y 3 R p b 2 4 x L 0 V 4 c G V y a W V u Y 2 V f T W l n c m F 0 Z W Q g R G F 0 Y S 9 D a G F u Z 2 V k I F R 5 c G U u e 0 V u Z C B E Y X R l L D R 9 J n F 1 b 3 Q 7 L C Z x d W 9 0 O 1 N l Y 3 R p b 2 4 x L 0 V 4 c G V y a W V u Y 2 V f T W l n c m F 0 Z W Q g R G F 0 Y S 9 D a G F u Z 2 V k I F R 5 c G U u e 0 l E L D V 9 J n F 1 b 3 Q 7 L C Z x d W 9 0 O 1 N l Y 3 R p b 2 4 x L 0 V 4 c G V y a W V u Y 2 V f T W l n c m F 0 Z W Q g R G F 0 Y S 9 D a G F u Z 2 V k I F R 5 c G U u e 0 1 p Z H B v a W 5 0 L D Z 9 J n F 1 b 3 Q 7 L C Z x d W 9 0 O 1 N l Y 3 R p b 2 4 x L 0 V 4 c G V y a W V u Y 2 V f T W l n c m F 0 Z W Q g R G F 0 Y S 9 D a G F u Z 2 V k I F R 5 c G U u e 1 N 0 Y X J 0 I E R h d G U s N 3 0 m c X V v d D s s J n F 1 b 3 Q 7 U 2 V j d G l v b j E v R X h w Z X J p Z W 5 j Z V 9 N a W d y Y X R l Z C B E Y X R h L 0 N o Y W 5 n Z W Q g V H l w Z S 5 7 U 3 R h d G U s O H 0 m c X V v d D s s J n F 1 b 3 Q 7 U 2 V j d G l v b j E v R X h w Z X J p Z W 5 j Z V 9 N a W d y Y X R l Z C B E Y X R h L 0 N o Y W 5 n Z W Q g V H l w Z S 5 7 V G l 0 b G U s O X 0 m c X V v d D s s J n F 1 b 3 Q 7 U 2 V j d G l v b j E v R X h w Z X J p Z W 5 j Z V 9 N a W d y Y X R l Z C B E Y X R h L 0 N o Y W 5 n Z W Q g V H l w Z S 5 7 R H V y Y X R p b 2 4 s M T B 9 J n F 1 b 3 Q 7 L C Z x d W 9 0 O 1 N l Y 3 R p b 2 4 x L 0 V 4 c G V y a W V u Y 2 V f T W l n c m F 0 Z W Q g R G F 0 Y S 9 D a G F u Z 2 V k I F R 5 c G U u e 0 5 1 b W J l c i B v Z i B S Z W N v c m R z L D E x f S Z x d W 9 0 O y w m c X V v d D t T Z W N 0 a W 9 u M S 9 F e H B l c m l l b m N l X 0 1 p Z 3 J h d G V k I E R h d G E v Q 2 h h b m d l Z C B U e X B l L n t a Z X J v L D E y f S Z x d W 9 0 O 1 0 s J n F 1 b 3 Q 7 Q 2 9 s d W 1 u Q 2 9 1 b n Q m c X V v d D s 6 M T M s J n F 1 b 3 Q 7 S 2 V 5 Q 2 9 s d W 1 u T m F t Z X M m c X V v d D s 6 W 1 0 s J n F 1 b 3 Q 7 Q 2 9 s d W 1 u S W R l b n R p d G l l c y Z x d W 9 0 O z p b J n F 1 b 3 Q 7 U 2 V j d G l v b j E v R X h w Z X J p Z W 5 j Z V 9 N a W d y Y X R l Z C B E Y X R h L 0 N o Y W 5 n Z W Q g V H l w Z S 5 7 Q 2 F 0 Z W d v c n k s M H 0 m c X V v d D s s J n F 1 b 3 Q 7 U 2 V j d G l v b j E v R X h w Z X J p Z W 5 j Z V 9 N a W d y Y X R l Z C B E Y X R h L 0 N o Y W 5 n Z W Q g V H l w Z S 5 7 Q 2 l 0 e S w x f S Z x d W 9 0 O y w m c X V v d D t T Z W N 0 a W 9 u M S 9 F e H B l c m l l b m N l X 0 1 p Z 3 J h d G V k I E R h d G E v Q 2 h h b m d l Z C B U e X B l L n t D b 2 1 w Y W 5 5 L D J 9 J n F 1 b 3 Q 7 L C Z x d W 9 0 O 1 N l Y 3 R p b 2 4 x L 0 V 4 c G V y a W V u Y 2 V f T W l n c m F 0 Z W Q g R G F 0 Y S 9 D a G F u Z 2 V k I F R 5 c G U u e 0 R l d G F p b H M g M i w z f S Z x d W 9 0 O y w m c X V v d D t T Z W N 0 a W 9 u M S 9 F e H B l c m l l b m N l X 0 1 p Z 3 J h d G V k I E R h d G E v Q 2 h h b m d l Z C B U e X B l L n t F b m Q g R G F 0 Z S w 0 f S Z x d W 9 0 O y w m c X V v d D t T Z W N 0 a W 9 u M S 9 F e H B l c m l l b m N l X 0 1 p Z 3 J h d G V k I E R h d G E v Q 2 h h b m d l Z C B U e X B l L n t J R C w 1 f S Z x d W 9 0 O y w m c X V v d D t T Z W N 0 a W 9 u M S 9 F e H B l c m l l b m N l X 0 1 p Z 3 J h d G V k I E R h d G E v Q 2 h h b m d l Z C B U e X B l L n t N a W R w b 2 l u d C w 2 f S Z x d W 9 0 O y w m c X V v d D t T Z W N 0 a W 9 u M S 9 F e H B l c m l l b m N l X 0 1 p Z 3 J h d G V k I E R h d G E v Q 2 h h b m d l Z C B U e X B l L n t T d G F y d C B E Y X R l L D d 9 J n F 1 b 3 Q 7 L C Z x d W 9 0 O 1 N l Y 3 R p b 2 4 x L 0 V 4 c G V y a W V u Y 2 V f T W l n c m F 0 Z W Q g R G F 0 Y S 9 D a G F u Z 2 V k I F R 5 c G U u e 1 N 0 Y X R l L D h 9 J n F 1 b 3 Q 7 L C Z x d W 9 0 O 1 N l Y 3 R p b 2 4 x L 0 V 4 c G V y a W V u Y 2 V f T W l n c m F 0 Z W Q g R G F 0 Y S 9 D a G F u Z 2 V k I F R 5 c G U u e 1 R p d G x l L D l 9 J n F 1 b 3 Q 7 L C Z x d W 9 0 O 1 N l Y 3 R p b 2 4 x L 0 V 4 c G V y a W V u Y 2 V f T W l n c m F 0 Z W Q g R G F 0 Y S 9 D a G F u Z 2 V k I F R 5 c G U u e 0 R 1 c m F 0 a W 9 u L D E w f S Z x d W 9 0 O y w m c X V v d D t T Z W N 0 a W 9 u M S 9 F e H B l c m l l b m N l X 0 1 p Z 3 J h d G V k I E R h d G E v Q 2 h h b m d l Z C B U e X B l L n t O d W 1 i Z X I g b 2 Y g U m V j b 3 J k c y w x M X 0 m c X V v d D s s J n F 1 b 3 Q 7 U 2 V j d G l v b j E v R X h w Z X J p Z W 5 j Z V 9 N a W d y Y X R l Z C B E Y X R h L 0 N o Y W 5 n Z W Q g V H l w Z S 5 7 W m V y b y w x M n 0 m c X V v d D t d L C Z x d W 9 0 O 1 J l b G F 0 a W 9 u c 2 h p c E l u Z m 8 m c X V v d D s 6 W 1 1 9 I i A v P j x F b n R y e S B U e X B l P S J M b 2 F k Z W R U b 0 F u Y W x 5 c 2 l z U 2 V y d m l j Z X M i I F Z h b H V l P S J s M C I g L z 4 8 L 1 N 0 Y W J s Z U V u d H J p Z X M + P C 9 J d G V t P j x J d G V t P j x J d G V t T G 9 j Y X R p b 2 4 + P E l 0 Z W 1 U e X B l P k Z v c m 1 1 b G E 8 L 0 l 0 Z W 1 U e X B l P j x J d G V t U G F 0 a D 5 T Z W N 0 a W 9 u M S 9 F e H B l c m l l b m N l X 0 1 p Z 3 J h d G V k J T I w R G F 0 Y S U y M C g y K S 9 T b 3 V y Y 2 U 8 L 0 l 0 Z W 1 Q Y X R o P j w v S X R l b U x v Y 2 F 0 a W 9 u P j x T d G F i b G V F b n R y a W V z I C 8 + P C 9 J d G V t P j x J d G V t P j x J d G V t T G 9 j Y X R p b 2 4 + P E l 0 Z W 1 U e X B l P k Z v c m 1 1 b G E 8 L 0 l 0 Z W 1 U e X B l P j x J d G V t U G F 0 a D 5 T Z W N 0 a W 9 u M S 9 F e H B l c m l l b m N l X 0 1 p Z 3 J h d G V k J T I w R G F 0 Y S U y M C g y K S 9 Q c m 9 t b 3 R l Z C U y M E h l Y W R l c n M 8 L 0 l 0 Z W 1 Q Y X R o P j w v S X R l b U x v Y 2 F 0 a W 9 u P j x T d G F i b G V F b n R y a W V z I C 8 + P C 9 J d G V t P j x J d G V t P j x J d G V t T G 9 j Y X R p b 2 4 + P E l 0 Z W 1 U e X B l P k Z v c m 1 1 b G E 8 L 0 l 0 Z W 1 U e X B l P j x J d G V t U G F 0 a D 5 T Z W N 0 a W 9 u M S 9 F e H B l c m l l b m N l X 0 1 p Z 3 J h d G V k J T I w R G F 0 Y S U y M C g y K S 9 D a G F u Z 2 V k J T I w V H l w Z T w v S X R l b V B h d G g + P C 9 J d G V t T G 9 j Y X R p b 2 4 + P F N 0 Y W J s Z U V u d H J p Z X M g L z 4 8 L 0 l 0 Z W 0 + P C 9 J d G V t c z 4 8 L 0 x v Y 2 F s U G F j a 2 F n Z U 1 l d G F k Y X R h R m l s Z T 4 W A A A A U E s F B g A A A A A A A A A A A A A A A A A A A A A A A C Y B A A A B A A A A 0 I y d 3 w E V 0 R G M e g D A T 8 K X 6 w E A A A C a x 8 T E f N 3 8 R b w d h 6 K J D 2 Y w A A A A A A I A A A A A A B B m A A A A A Q A A I A A A A N 3 g o S S 5 e p / k L v C g / f v c h z I i 2 h L 4 6 O v T S 1 I q N u j I t S n p A A A A A A 6 A A A A A A g A A I A A A A N v k t 7 Q l c x L u n p 5 6 r I Q E W Z L N e s f q w Q Y I a v A h r u m C l 0 m j U A A A A L P Z R c u a t A x 8 I W Z 2 1 E z 5 K m O R 9 O e 7 U T i C c h Z A W 9 G J P I K 6 8 W f C u B 3 p R 6 6 W 3 A T z l O R k l t h X X r r T G a 0 8 5 i y Y k L R H y R t B C a a c z Y g 3 P H c i + P U 2 I 9 y I Q A A A A I I d 4 F 6 t X H N t B w L J W I D 2 0 D W v N / v L x R K j 1 3 0 Q 3 F E 6 6 k X h q P q E P l s v P q d E E j 8 M q 2 Z 7 r m B / i C X 7 S y f v q K H h A c T 3 a I M = < / D a t a M a s h u p > 
</file>

<file path=customXml/itemProps1.xml><?xml version="1.0" encoding="utf-8"?>
<ds:datastoreItem xmlns:ds="http://schemas.openxmlformats.org/officeDocument/2006/customXml" ds:itemID="{9272F088-D689-457C-827C-3B46EB2859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languages</vt:lpstr>
      <vt:lpstr>skills</vt:lpstr>
      <vt:lpstr>certificates</vt:lpstr>
      <vt:lpstr>experience</vt:lpstr>
      <vt:lpstr>projects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Veaceslav Zagaevschi</cp:lastModifiedBy>
  <dcterms:created xsi:type="dcterms:W3CDTF">2015-06-05T18:17:20Z</dcterms:created>
  <dcterms:modified xsi:type="dcterms:W3CDTF">2024-07-09T06:07:28Z</dcterms:modified>
</cp:coreProperties>
</file>