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<sst xmlns="http://schemas.openxmlformats.org/spreadsheetml/2006/main" count="27" uniqueCount="15">
  <si>
    <t>Accuracy of Speech to Text API</t>
  </si>
  <si>
    <t>Speech to Text API: Confidence Level</t>
  </si>
  <si>
    <t>Number of Mistakes</t>
  </si>
  <si>
    <t>Word Count</t>
  </si>
  <si>
    <t>Mistake Rate</t>
  </si>
  <si>
    <t>Accuracy Rate</t>
  </si>
  <si>
    <t>Original Text</t>
  </si>
  <si>
    <t>Modern Text</t>
  </si>
  <si>
    <t>Natural Language API: Sentiment Analysis (Polarity)</t>
  </si>
  <si>
    <t>Natural Language API: Sentiment Analysis (Magnitude)</t>
  </si>
  <si>
    <t>Version</t>
  </si>
  <si>
    <t>SparkNotes</t>
  </si>
  <si>
    <t>Transcription</t>
  </si>
  <si>
    <t>Orginal Audio</t>
  </si>
  <si>
    <t>Modern Audio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</si>
</sst>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rgb="FF101010"/>
      <name val="DDG_ProximaNova"/>
    </font>
    <font>
      <color rgb="FF000000"/>
      <name val="Roboto"/>
    </font>
    <font>
      <sz val="11.0"/>
      <color rgb="FF212121"/>
      <name val="Monospace"/>
    </font>
    <font>
      <b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9" xfId="0" applyAlignment="1" applyFont="1" applyNumberFormat="1">
      <alignment readingOrder="0"/>
    </xf>
    <xf borderId="1" fillId="2" fontId="3" numFmtId="0" xfId="0" applyAlignment="1" applyBorder="1" applyFill="1" applyFont="1">
      <alignment horizontal="right" readingOrder="0" shrinkToFit="0" wrapText="0"/>
    </xf>
    <xf borderId="0" fillId="2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Mistake Rate for Original vs Modern Text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Sheet1!$D$1:$D$2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Sheet1!$A$3:$A$4</c:f>
            </c:strRef>
          </c:cat>
          <c:val>
            <c:numRef>
              <c:f>Sheet1!$D$3:$D$4</c:f>
              <c:numCache/>
            </c:numRef>
          </c:val>
        </c:ser>
        <c:axId val="1422498486"/>
        <c:axId val="337022939"/>
      </c:barChart>
      <c:catAx>
        <c:axId val="1422498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022939"/>
      </c:catAx>
      <c:valAx>
        <c:axId val="337022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Mistake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498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Rate for Original vs. Modern Text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Sheet1!$E$1:$E$2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Sheet1!$A$3:$A$4</c:f>
            </c:strRef>
          </c:cat>
          <c:val>
            <c:numRef>
              <c:f>Sheet1!$E$3:$E$4</c:f>
              <c:numCache/>
            </c:numRef>
          </c:val>
        </c:ser>
        <c:axId val="1247718335"/>
        <c:axId val="841879723"/>
      </c:barChart>
      <c:catAx>
        <c:axId val="1247718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Text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879723"/>
      </c:catAx>
      <c:valAx>
        <c:axId val="841879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718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Sentiment: Polarity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Sheet1!$A$8:$A$9</c:f>
            </c:strRef>
          </c:cat>
          <c:val>
            <c:numRef>
              <c:f>Sheet1!$B$8:$B$9</c:f>
              <c:numCache/>
            </c:numRef>
          </c:val>
        </c:ser>
        <c:ser>
          <c:idx val="1"/>
          <c:order val="1"/>
          <c:tx>
            <c:strRef>
              <c:f>Sheet1!$C$7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Sheet1!$A$8:$A$9</c:f>
            </c:strRef>
          </c:cat>
          <c:val>
            <c:numRef>
              <c:f>Sheet1!$C$8:$C$9</c:f>
              <c:numCache/>
            </c:numRef>
          </c:val>
        </c:ser>
        <c:axId val="1943631177"/>
        <c:axId val="2095662556"/>
      </c:barChart>
      <c:catAx>
        <c:axId val="1943631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662556"/>
      </c:catAx>
      <c:valAx>
        <c:axId val="2095662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631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Sentiment Magnitude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Sheet1!$A$13:$A$14</c:f>
            </c:strRef>
          </c:cat>
          <c:val>
            <c:numRef>
              <c:f>Sheet1!$B$13:$B$14</c:f>
              <c:numCache/>
            </c:numRef>
          </c:val>
        </c:ser>
        <c:ser>
          <c:idx val="1"/>
          <c:order val="1"/>
          <c:tx>
            <c:strRef>
              <c:f>Sheet1!$C$12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Sheet1!$A$13:$A$14</c:f>
            </c:strRef>
          </c:cat>
          <c:val>
            <c:numRef>
              <c:f>Sheet1!$C$13:$C$14</c:f>
              <c:numCache/>
            </c:numRef>
          </c:val>
        </c:ser>
        <c:axId val="1849865699"/>
        <c:axId val="629688080"/>
      </c:barChart>
      <c:catAx>
        <c:axId val="1849865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688080"/>
      </c:catAx>
      <c:valAx>
        <c:axId val="629688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865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95250</xdr:rowOff>
    </xdr:from>
    <xdr:ext cx="5334000" cy="3295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342900</xdr:colOff>
      <xdr:row>14</xdr:row>
      <xdr:rowOff>104775</xdr:rowOff>
    </xdr:from>
    <xdr:ext cx="5334000" cy="3295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190500</xdr:rowOff>
    </xdr:from>
    <xdr:ext cx="5334000" cy="3295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342900</xdr:colOff>
      <xdr:row>31</xdr:row>
      <xdr:rowOff>190500</xdr:rowOff>
    </xdr:from>
    <xdr:ext cx="5334000" cy="3295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6.29"/>
    <col customWidth="1" min="6" max="6" width="16.29"/>
  </cols>
  <sheetData>
    <row r="1">
      <c r="A1" s="1" t="s">
        <v>0</v>
      </c>
      <c r="B1" s="2"/>
      <c r="G1" s="1" t="s">
        <v>1</v>
      </c>
    </row>
    <row r="2">
      <c r="A2" s="3"/>
      <c r="B2" s="4" t="s">
        <v>2</v>
      </c>
      <c r="C2" s="4" t="s">
        <v>3</v>
      </c>
      <c r="D2" s="4" t="s">
        <v>4</v>
      </c>
      <c r="E2" s="4" t="s">
        <v>5</v>
      </c>
      <c r="G2" s="4" t="s">
        <v>6</v>
      </c>
      <c r="H2" s="3">
        <f>(0.9254829+0.9739019+0.98762906+0.96771264+0.9196498+0.91813475+0.985035)/7</f>
        <v>0.95393515</v>
      </c>
    </row>
    <row r="3">
      <c r="A3" s="4" t="s">
        <v>6</v>
      </c>
      <c r="B3" s="4">
        <v>31.0</v>
      </c>
      <c r="C3" s="4">
        <v>224.0</v>
      </c>
      <c r="D3" s="4">
        <f t="shared" ref="D3:D4" si="1">(B3/C3)*100</f>
        <v>13.83928571</v>
      </c>
      <c r="E3" s="3">
        <f t="shared" ref="E3:E4" si="2">100-D3</f>
        <v>86.16071429</v>
      </c>
      <c r="F3" s="5"/>
      <c r="G3" s="4" t="s">
        <v>7</v>
      </c>
      <c r="H3" s="6">
        <v>0.954108168</v>
      </c>
    </row>
    <row r="4">
      <c r="A4" s="4" t="s">
        <v>7</v>
      </c>
      <c r="B4" s="4">
        <v>29.0</v>
      </c>
      <c r="C4" s="4">
        <v>261.0</v>
      </c>
      <c r="D4" s="4">
        <f t="shared" si="1"/>
        <v>11.11111111</v>
      </c>
      <c r="E4" s="3">
        <f t="shared" si="2"/>
        <v>88.88888889</v>
      </c>
    </row>
    <row r="6">
      <c r="A6" s="1" t="s">
        <v>8</v>
      </c>
      <c r="G6" s="7" t="s">
        <v>9</v>
      </c>
    </row>
    <row r="7">
      <c r="A7" s="4" t="s">
        <v>10</v>
      </c>
      <c r="B7" s="4" t="s">
        <v>11</v>
      </c>
      <c r="C7" s="4" t="s">
        <v>12</v>
      </c>
      <c r="G7" s="8" t="s">
        <v>6</v>
      </c>
      <c r="H7" s="9">
        <v>4.3</v>
      </c>
    </row>
    <row r="8">
      <c r="A8" s="4" t="s">
        <v>6</v>
      </c>
      <c r="B8" s="4">
        <v>-0.9</v>
      </c>
      <c r="C8" s="4">
        <v>-1.0</v>
      </c>
      <c r="G8" s="8" t="s">
        <v>13</v>
      </c>
      <c r="H8" s="9">
        <v>0.7</v>
      </c>
    </row>
    <row r="9">
      <c r="A9" s="4" t="s">
        <v>7</v>
      </c>
      <c r="B9" s="4">
        <v>-0.4</v>
      </c>
      <c r="C9" s="4">
        <v>0.5</v>
      </c>
      <c r="G9" s="8" t="s">
        <v>7</v>
      </c>
      <c r="H9" s="9">
        <v>8.3</v>
      </c>
    </row>
    <row r="10">
      <c r="G10" s="8" t="s">
        <v>14</v>
      </c>
      <c r="H10" s="9">
        <v>1.1</v>
      </c>
    </row>
    <row r="11">
      <c r="A11" s="10" t="s">
        <v>9</v>
      </c>
    </row>
    <row r="12">
      <c r="A12" s="4" t="s">
        <v>10</v>
      </c>
      <c r="B12" s="4" t="s">
        <v>11</v>
      </c>
      <c r="C12" s="4" t="s">
        <v>12</v>
      </c>
    </row>
    <row r="13">
      <c r="A13" s="4" t="s">
        <v>6</v>
      </c>
      <c r="B13" s="4">
        <v>4.3</v>
      </c>
      <c r="C13" s="4">
        <v>0.7</v>
      </c>
    </row>
    <row r="14">
      <c r="A14" s="4" t="s">
        <v>7</v>
      </c>
      <c r="B14" s="4">
        <v>8.3</v>
      </c>
      <c r="C14" s="4">
        <v>1.1</v>
      </c>
    </row>
  </sheetData>
  <drawing r:id="rId1"/>
</worksheet>
</file>