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202300"/>
  <mc:AlternateContent xmlns:mc="http://schemas.openxmlformats.org/markup-compatibility/2006">
    <mc:Choice Requires="x15">
      <x15ac:absPath xmlns:x15ac="http://schemas.microsoft.com/office/spreadsheetml/2010/11/ac" url="C:\Users\walka\MyGit\excel\power_pivot\"/>
    </mc:Choice>
  </mc:AlternateContent>
  <xr:revisionPtr revIDLastSave="0" documentId="13_ncr:1_{F669DE9E-F468-4D06-B1AC-4862D887E02B}" xr6:coauthVersionLast="47" xr6:coauthVersionMax="47" xr10:uidLastSave="{00000000-0000-0000-0000-000000000000}"/>
  <bookViews>
    <workbookView xWindow="-108" yWindow="-108" windowWidth="23256" windowHeight="13176" xr2:uid="{6F716FE0-A4DF-418B-900B-3408E44BFC15}"/>
  </bookViews>
  <sheets>
    <sheet name="Skill_job_analysis" sheetId="16" r:id="rId1"/>
    <sheet name="Salary_vs_Skills" sheetId="18" r:id="rId2"/>
    <sheet name="Salary_Analysis" sheetId="19" r:id="rId3"/>
    <sheet name="Skill_Salary_Analysis" sheetId="20" r:id="rId4"/>
  </sheets>
  <definedNames>
    <definedName name="Slicer_job_country">#N/A</definedName>
    <definedName name="Slicer_job_title_short">#N/A</definedName>
  </definedNames>
  <calcPr calcId="191029"/>
  <pivotCaches>
    <pivotCache cacheId="540" r:id="rId5"/>
    <pivotCache cacheId="543" r:id="rId6"/>
    <pivotCache cacheId="567" r:id="rId7"/>
    <pivotCache cacheId="576" r:id="rId8"/>
  </pivotCaches>
  <extLst>
    <ext xmlns:x14="http://schemas.microsoft.com/office/spreadsheetml/2009/9/main" uri="{876F7934-8845-4945-9796-88D515C7AA90}">
      <x14:pivotCaches>
        <pivotCache cacheId="42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15083b9-93e7-45bb-99a2-a5072b763aaf" name="data_jobs_salary" connection="Query - data_jobs_salary"/>
          <x15:modelTable id="data_jobs_skills_690c30d2-70e5-4886-87de-dcd876f8b7d3"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18" l="1" a="1"/>
  <c r="A14"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EDA58-4D55-4F54-9E2A-CE4504BFAABF}" name="Query - data_jobs_salary" description="Connection to the 'data_jobs_salary' query in the workbook." type="100" refreshedVersion="8" minRefreshableVersion="5">
    <extLst>
      <ext xmlns:x15="http://schemas.microsoft.com/office/spreadsheetml/2010/11/main" uri="{DE250136-89BD-433C-8126-D09CA5730AF9}">
        <x15:connection id="ac9eadd4-0b07-4f4c-9d95-5bbc858549f0"/>
      </ext>
    </extLst>
  </connection>
  <connection id="2" xr16:uid="{3006207D-5875-4C84-9D85-FF28AAF0770A}" name="Query - data_jobs_skills" description="Connection to the 'data_jobs_skills' query in the workbook." type="100" refreshedVersion="8" minRefreshableVersion="5">
    <extLst>
      <ext xmlns:x15="http://schemas.microsoft.com/office/spreadsheetml/2010/11/main" uri="{DE250136-89BD-433C-8126-D09CA5730AF9}">
        <x15:connection id="819c677f-9742-40b6-8ed9-cf018c940fe7"/>
      </ext>
    </extLst>
  </connection>
  <connection id="3" xr16:uid="{9D4A0169-3593-4726-AA18-5FE88B9EBDF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<sst xmlns="http://schemas.openxmlformats.org/spreadsheetml/2006/main" count="73" uniqueCount="37">
  <si>
    <t>Senior Data Scientist</t>
  </si>
  <si>
    <t>Data Engineer</t>
  </si>
  <si>
    <t>Machine Learning Engineer</t>
  </si>
  <si>
    <t>Data Scientist</t>
  </si>
  <si>
    <t>Senior Data Engineer</t>
  </si>
  <si>
    <t>Data Analyst</t>
  </si>
  <si>
    <t>Software Engineer</t>
  </si>
  <si>
    <t>Business Analyst</t>
  </si>
  <si>
    <t>Cloud Engineer</t>
  </si>
  <si>
    <t>Snowflake</t>
  </si>
  <si>
    <t>Row Labels</t>
  </si>
  <si>
    <t>Grand Total</t>
  </si>
  <si>
    <t>SQL</t>
  </si>
  <si>
    <t>Python</t>
  </si>
  <si>
    <t>AWS</t>
  </si>
  <si>
    <t>Spark</t>
  </si>
  <si>
    <t>Azure</t>
  </si>
  <si>
    <t>Bigquery</t>
  </si>
  <si>
    <t>Skills Per Job</t>
  </si>
  <si>
    <t>Median Salary</t>
  </si>
  <si>
    <t>Median Salary US</t>
  </si>
  <si>
    <t>Median Salary Non-US</t>
  </si>
  <si>
    <t>Databricks</t>
  </si>
  <si>
    <t xml:space="preserve"> </t>
  </si>
  <si>
    <t>Airflow</t>
  </si>
  <si>
    <t>GCP</t>
  </si>
  <si>
    <t>Java</t>
  </si>
  <si>
    <t>Kubernetes</t>
  </si>
  <si>
    <t>NoSQL</t>
  </si>
  <si>
    <t>No-Sql</t>
  </si>
  <si>
    <t>React</t>
  </si>
  <si>
    <t>React.Js</t>
  </si>
  <si>
    <t>Ruby</t>
  </si>
  <si>
    <t>Ruby On Rails</t>
  </si>
  <si>
    <t>Scala</t>
  </si>
  <si>
    <t>Median Salary - Skills</t>
  </si>
  <si>
    <t>Skill Likehood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</si>
</sst>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[dax_intro - Copy.xlsx]Skill_job_analysis!PivotTable2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Skill_job_analysis!$A$3:$A$22</c:f>
              <c:strCache>
                <c:ptCount val="19"/>
                <c:pt idx="0">
                  <c:v>No-Sql</c:v>
                </c:pt>
                <c:pt idx="1">
                  <c:v>Java</c:v>
                </c:pt>
                <c:pt idx="2">
                  <c:v>NoSQL</c:v>
                </c:pt>
                <c:pt idx="3">
                  <c:v>Azure</c:v>
                </c:pt>
                <c:pt idx="4">
                  <c:v>React</c:v>
                </c:pt>
                <c:pt idx="5">
                  <c:v>GCP</c:v>
                </c:pt>
                <c:pt idx="6">
                  <c:v>React.Js</c:v>
                </c:pt>
                <c:pt idx="7">
                  <c:v>Databricks</c:v>
                </c:pt>
                <c:pt idx="8">
                  <c:v>Ruby On Rails</c:v>
                </c:pt>
                <c:pt idx="9">
                  <c:v>Spark</c:v>
                </c:pt>
                <c:pt idx="10">
                  <c:v>Scala</c:v>
                </c:pt>
                <c:pt idx="11">
                  <c:v>Airflow</c:v>
                </c:pt>
                <c:pt idx="12">
                  <c:v>AWS</c:v>
                </c:pt>
                <c:pt idx="13">
                  <c:v>Bigquery</c:v>
                </c:pt>
                <c:pt idx="14">
                  <c:v>Ruby</c:v>
                </c:pt>
                <c:pt idx="15">
                  <c:v>Snowflake</c:v>
                </c:pt>
                <c:pt idx="16">
                  <c:v>Kubernetes</c:v>
                </c:pt>
                <c:pt idx="17">
                  <c:v>SQL</c:v>
                </c:pt>
                <c:pt idx="18">
                  <c:v>Python</c:v>
                </c:pt>
              </c:strCache>
            </c:strRef>
          </c:cat>
          <c:val>
            <c:numRef>
              <c:f>Skill_job_analysis!$B$3:$B$22</c:f>
              <c:numCache>
                <c:formatCode>0%</c:formatCode>
                <c:ptCount val="19"/>
                <c:pt idx="0">
                  <c:v>0.14285714285714285</c:v>
                </c:pt>
                <c:pt idx="1">
                  <c:v>0.14285714285714285</c:v>
                </c:pt>
                <c:pt idx="2">
                  <c:v>0.14285714285714285</c:v>
                </c:pt>
                <c:pt idx="3">
                  <c:v>0.14285714285714285</c:v>
                </c:pt>
                <c:pt idx="4">
                  <c:v>0.14285714285714285</c:v>
                </c:pt>
                <c:pt idx="5">
                  <c:v>0.14285714285714285</c:v>
                </c:pt>
                <c:pt idx="6">
                  <c:v>0.14285714285714285</c:v>
                </c:pt>
                <c:pt idx="7">
                  <c:v>0.14285714285714285</c:v>
                </c:pt>
                <c:pt idx="8">
                  <c:v>0.14285714285714285</c:v>
                </c:pt>
                <c:pt idx="9">
                  <c:v>0.14285714285714285</c:v>
                </c:pt>
                <c:pt idx="10">
                  <c:v>0.14285714285714285</c:v>
                </c:pt>
                <c:pt idx="11">
                  <c:v>0.2857142857142857</c:v>
                </c:pt>
                <c:pt idx="12">
                  <c:v>0.2857142857142857</c:v>
                </c:pt>
                <c:pt idx="13">
                  <c:v>0.2857142857142857</c:v>
                </c:pt>
                <c:pt idx="14">
                  <c:v>0.2857142857142857</c:v>
                </c:pt>
                <c:pt idx="15">
                  <c:v>0.2857142857142857</c:v>
                </c:pt>
                <c:pt idx="16">
                  <c:v>0.2857142857142857</c:v>
                </c:pt>
                <c:pt idx="17">
                  <c:v>0.5714285714285714</c:v>
                </c:pt>
                <c:pt idx="18">
                  <c:v>0.7142857142857143</c:v>
                </c:pt>
              </c:numCache>
            </c:numRef>
          </c:val>
          <c:extLst>
            <c:ext xmlns:c16="http://schemas.microsoft.com/office/drawing/2014/chart" uri="{C3380CC4-5D6E-409C-BE32-E72D297353CC}">
              <c16:uniqueId val="{00000000-EE85-4EBB-A722-550D50E08D3C}"/>
            </c:ext>
          </c:extLst>
        </c:ser>
        <c:dLbls>
          <c:showLegendKey val="0"/>
          <c:showVal val="0"/>
          <c:showCatName val="0"/>
          <c:showSerName val="0"/>
          <c:showPercent val="0"/>
          <c:showBubbleSize val="0"/>
        </c:dLbls>
        <c:gapWidth val="182"/>
        <c:axId val="1074503040"/>
        <c:axId val="1074499680"/>
      </c:barChart>
      <c:catAx>
        <c:axId val="1074503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99680"/>
        <c:crosses val="autoZero"/>
        <c:auto val="1"/>
        <c:lblAlgn val="ctr"/>
        <c:lblOffset val="100"/>
        <c:noMultiLvlLbl val="0"/>
      </c:catAx>
      <c:valAx>
        <c:axId val="1074499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50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Salary_vs_Skills!$C$14</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6.9412287867990002E-2"/>
                  <c:y val="-7.7667897053765381E-2"/>
                </c:manualLayout>
              </c:layout>
              <c:tx>
                <c:rich>
                  <a:bodyPr/>
                  <a:lstStyle/>
                  <a:p>
                    <a:fld id="{2279D79F-214B-4572-A8F8-02CB4AF96B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BDD-48EB-B3B5-9754BDB01CB5}"/>
                </c:ext>
              </c:extLst>
            </c:dLbl>
            <c:dLbl>
              <c:idx val="1"/>
              <c:tx>
                <c:rich>
                  <a:bodyPr/>
                  <a:lstStyle/>
                  <a:p>
                    <a:fld id="{961E8B98-F0F7-4A4C-A8B4-44805728EF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BDD-48EB-B3B5-9754BDB01CB5}"/>
                </c:ext>
              </c:extLst>
            </c:dLbl>
            <c:dLbl>
              <c:idx val="2"/>
              <c:layout>
                <c:manualLayout>
                  <c:x val="7.3509933774834432E-2"/>
                  <c:y val="-7.3072989886819309E-3"/>
                </c:manualLayout>
              </c:layout>
              <c:tx>
                <c:rich>
                  <a:bodyPr/>
                  <a:lstStyle/>
                  <a:p>
                    <a:fld id="{18CB6334-DEF5-41B4-8788-39E6EE0A06E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BDD-48EB-B3B5-9754BDB01CB5}"/>
                </c:ext>
              </c:extLst>
            </c:dLbl>
            <c:dLbl>
              <c:idx val="3"/>
              <c:tx>
                <c:rich>
                  <a:bodyPr/>
                  <a:lstStyle/>
                  <a:p>
                    <a:fld id="{7D46DAFE-7815-45A8-9CD7-45C185AECF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BDD-48EB-B3B5-9754BDB01CB5}"/>
                </c:ext>
              </c:extLst>
            </c:dLbl>
            <c:dLbl>
              <c:idx val="4"/>
              <c:tx>
                <c:rich>
                  <a:bodyPr/>
                  <a:lstStyle/>
                  <a:p>
                    <a:fld id="{4502DB3B-E276-4C2C-B1F1-AB899D1482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BDD-48EB-B3B5-9754BDB01CB5}"/>
                </c:ext>
              </c:extLst>
            </c:dLbl>
            <c:dLbl>
              <c:idx val="5"/>
              <c:layout>
                <c:manualLayout>
                  <c:x val="-1.7646283452978972E-2"/>
                  <c:y val="-9.2326354983991124E-2"/>
                </c:manualLayout>
              </c:layout>
              <c:tx>
                <c:rich>
                  <a:bodyPr/>
                  <a:lstStyle/>
                  <a:p>
                    <a:fld id="{F129708E-82BF-45AB-9148-6B60CFAA02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DD-48EB-B3B5-9754BDB01CB5}"/>
                </c:ext>
              </c:extLst>
            </c:dLbl>
            <c:dLbl>
              <c:idx val="6"/>
              <c:tx>
                <c:rich>
                  <a:bodyPr/>
                  <a:lstStyle/>
                  <a:p>
                    <a:fld id="{3E7F9BB9-B1D4-407A-9822-67C02CF0BC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BDD-48EB-B3B5-9754BDB01CB5}"/>
                </c:ext>
              </c:extLst>
            </c:dLbl>
            <c:dLbl>
              <c:idx val="7"/>
              <c:tx>
                <c:rich>
                  <a:bodyPr/>
                  <a:lstStyle/>
                  <a:p>
                    <a:fld id="{21CB932D-D091-41B0-A7F1-D9964D1BFB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BDD-48EB-B3B5-9754BDB01CB5}"/>
                </c:ext>
              </c:extLst>
            </c:dLbl>
            <c:dLbl>
              <c:idx val="8"/>
              <c:layout>
                <c:manualLayout>
                  <c:x val="-6.7742898031785764E-2"/>
                  <c:y val="-6.3009439123539637E-2"/>
                </c:manualLayout>
              </c:layout>
              <c:tx>
                <c:rich>
                  <a:bodyPr/>
                  <a:lstStyle/>
                  <a:p>
                    <a:fld id="{E23716C6-270E-4FCC-A7DA-30E0EFD2F10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BDD-48EB-B3B5-9754BDB01CB5}"/>
                </c:ext>
              </c:extLst>
            </c:dLbl>
            <c:dLbl>
              <c:idx val="9"/>
              <c:layout>
                <c:manualLayout>
                  <c:x val="-0.14145982166136517"/>
                  <c:y val="-6.0077747537494543E-2"/>
                </c:manualLayout>
              </c:layout>
              <c:tx>
                <c:rich>
                  <a:bodyPr/>
                  <a:lstStyle/>
                  <a:p>
                    <a:fld id="{66760244-138D-437C-BCE9-6ED6640F56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BDD-48EB-B3B5-9754BDB01C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Salary_vs_Skills!$B$15:$B$24</c:f>
              <c:numCache>
                <c:formatCode>General</c:formatCode>
                <c:ptCount val="10"/>
                <c:pt idx="0">
                  <c:v>157500</c:v>
                </c:pt>
                <c:pt idx="1">
                  <c:v>131846.5</c:v>
                </c:pt>
                <c:pt idx="2">
                  <c:v>96773</c:v>
                </c:pt>
                <c:pt idx="3">
                  <c:v>89100</c:v>
                </c:pt>
                <c:pt idx="4">
                  <c:v>89100</c:v>
                </c:pt>
                <c:pt idx="5">
                  <c:v>89100</c:v>
                </c:pt>
                <c:pt idx="6">
                  <c:v>72900</c:v>
                </c:pt>
                <c:pt idx="7">
                  <c:v>72900</c:v>
                </c:pt>
                <c:pt idx="8">
                  <c:v>54000</c:v>
                </c:pt>
                <c:pt idx="9">
                  <c:v>89100</c:v>
                </c:pt>
              </c:numCache>
            </c:numRef>
          </c:xVal>
          <c:yVal>
            <c:numRef>
              <c:f>Salary_vs_Skills!$C$15:$C$24</c:f>
              <c:numCache>
                <c:formatCode>General</c:formatCode>
                <c:ptCount val="10"/>
                <c:pt idx="0">
                  <c:v>10</c:v>
                </c:pt>
                <c:pt idx="1">
                  <c:v>3.8333333333333335</c:v>
                </c:pt>
                <c:pt idx="2">
                  <c:v>6.5</c:v>
                </c:pt>
                <c:pt idx="3">
                  <c:v>2</c:v>
                </c:pt>
                <c:pt idx="4">
                  <c:v>4.5714285714285712</c:v>
                </c:pt>
                <c:pt idx="5">
                  <c:v>5.2857142857142856</c:v>
                </c:pt>
                <c:pt idx="6">
                  <c:v>1</c:v>
                </c:pt>
                <c:pt idx="7">
                  <c:v>2.6666666666666665</c:v>
                </c:pt>
                <c:pt idx="8">
                  <c:v>4</c:v>
                </c:pt>
                <c:pt idx="9">
                  <c:v>4.3125</c:v>
                </c:pt>
              </c:numCache>
            </c:numRef>
          </c:yVal>
          <c:smooth val="0"/>
          <c:extLst>
            <c:ext xmlns:c15="http://schemas.microsoft.com/office/drawing/2012/chart" uri="{02D57815-91ED-43cb-92C2-25804820EDAC}">
              <c15:datalabelsRange>
                <c15:f>Salary_vs_Skills!$A$15:$A$24</c15:f>
                <c15:dlblRangeCache>
                  <c:ptCount val="10"/>
                  <c:pt idx="0">
                    <c:v>Senior Data Scientist</c:v>
                  </c:pt>
                  <c:pt idx="1">
                    <c:v>Data Scientist</c:v>
                  </c:pt>
                  <c:pt idx="2">
                    <c:v>Senior Data Engineer</c:v>
                  </c:pt>
                  <c:pt idx="3">
                    <c:v>Cloud Engineer</c:v>
                  </c:pt>
                  <c:pt idx="4">
                    <c:v>Data Engineer</c:v>
                  </c:pt>
                  <c:pt idx="5">
                    <c:v>Machine Learning Engineer</c:v>
                  </c:pt>
                  <c:pt idx="6">
                    <c:v>Business Analyst</c:v>
                  </c:pt>
                  <c:pt idx="7">
                    <c:v>Data Analyst</c:v>
                  </c:pt>
                  <c:pt idx="8">
                    <c:v>Software Engineer</c:v>
                  </c:pt>
                  <c:pt idx="9">
                    <c:v>Grand Total</c:v>
                  </c:pt>
                </c15:dlblRangeCache>
              </c15:datalabelsRange>
            </c:ext>
            <c:ext xmlns:c16="http://schemas.microsoft.com/office/drawing/2014/chart" uri="{C3380CC4-5D6E-409C-BE32-E72D297353CC}">
              <c16:uniqueId val="{00000000-BBDD-48EB-B3B5-9754BDB01CB5}"/>
            </c:ext>
          </c:extLst>
        </c:ser>
        <c:dLbls>
          <c:dLblPos val="t"/>
          <c:showLegendKey val="0"/>
          <c:showVal val="1"/>
          <c:showCatName val="0"/>
          <c:showSerName val="0"/>
          <c:showPercent val="0"/>
          <c:showBubbleSize val="0"/>
        </c:dLbls>
        <c:axId val="582738784"/>
        <c:axId val="582740224"/>
      </c:scatterChart>
      <c:valAx>
        <c:axId val="58273878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40224"/>
        <c:crosses val="autoZero"/>
        <c:crossBetween val="midCat"/>
      </c:valAx>
      <c:valAx>
        <c:axId val="58274022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38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[dax_intro - Copy.xlsx]Skill_Salary_Analysis!PivotTable1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Skill_Salary_Analysis!$A$2:$A$21</c:f>
              <c:strCache>
                <c:ptCount val="19"/>
                <c:pt idx="0">
                  <c:v>Snowflake</c:v>
                </c:pt>
                <c:pt idx="1">
                  <c:v>SQL</c:v>
                </c:pt>
                <c:pt idx="2">
                  <c:v>AWS</c:v>
                </c:pt>
                <c:pt idx="3">
                  <c:v>Azure</c:v>
                </c:pt>
                <c:pt idx="4">
                  <c:v>Databricks</c:v>
                </c:pt>
                <c:pt idx="5">
                  <c:v>Python</c:v>
                </c:pt>
                <c:pt idx="6">
                  <c:v>Scala</c:v>
                </c:pt>
                <c:pt idx="7">
                  <c:v>Spark</c:v>
                </c:pt>
                <c:pt idx="8">
                  <c:v>Kubernetes</c:v>
                </c:pt>
                <c:pt idx="9">
                  <c:v>Java</c:v>
                </c:pt>
                <c:pt idx="10">
                  <c:v>No-Sql</c:v>
                </c:pt>
                <c:pt idx="11">
                  <c:v>React</c:v>
                </c:pt>
                <c:pt idx="12">
                  <c:v>Ruby</c:v>
                </c:pt>
                <c:pt idx="13">
                  <c:v>NoSQL</c:v>
                </c:pt>
                <c:pt idx="14">
                  <c:v>React.Js</c:v>
                </c:pt>
                <c:pt idx="15">
                  <c:v>Ruby On Rails</c:v>
                </c:pt>
                <c:pt idx="16">
                  <c:v>Bigquery</c:v>
                </c:pt>
                <c:pt idx="17">
                  <c:v>Airflow</c:v>
                </c:pt>
                <c:pt idx="18">
                  <c:v>GCP</c:v>
                </c:pt>
              </c:strCache>
            </c:strRef>
          </c:cat>
          <c:val>
            <c:numRef>
              <c:f>Skill_Salary_Analysis!$B$2:$B$21</c:f>
              <c:numCache>
                <c:formatCode>\$#,##0;\(\$#,##0\);\$#,##0</c:formatCode>
                <c:ptCount val="19"/>
                <c:pt idx="0">
                  <c:v>107386.5</c:v>
                </c:pt>
                <c:pt idx="1">
                  <c:v>107386.5</c:v>
                </c:pt>
                <c:pt idx="2">
                  <c:v>103550</c:v>
                </c:pt>
                <c:pt idx="3">
                  <c:v>96773</c:v>
                </c:pt>
                <c:pt idx="4">
                  <c:v>96773</c:v>
                </c:pt>
                <c:pt idx="5">
                  <c:v>89100</c:v>
                </c:pt>
                <c:pt idx="6">
                  <c:v>89100</c:v>
                </c:pt>
                <c:pt idx="7">
                  <c:v>89100</c:v>
                </c:pt>
                <c:pt idx="8">
                  <c:v>89100</c:v>
                </c:pt>
                <c:pt idx="9">
                  <c:v>89100</c:v>
                </c:pt>
                <c:pt idx="10">
                  <c:v>89100</c:v>
                </c:pt>
                <c:pt idx="11">
                  <c:v>75000</c:v>
                </c:pt>
                <c:pt idx="12">
                  <c:v>75000</c:v>
                </c:pt>
                <c:pt idx="13">
                  <c:v>75000</c:v>
                </c:pt>
                <c:pt idx="14">
                  <c:v>75000</c:v>
                </c:pt>
                <c:pt idx="15">
                  <c:v>75000</c:v>
                </c:pt>
                <c:pt idx="16">
                  <c:v>73636.5</c:v>
                </c:pt>
                <c:pt idx="17">
                  <c:v>69800</c:v>
                </c:pt>
                <c:pt idx="18">
                  <c:v>50500</c:v>
                </c:pt>
              </c:numCache>
            </c:numRef>
          </c:val>
          <c:extLst>
            <c:ext xmlns:c16="http://schemas.microsoft.com/office/drawing/2014/chart" uri="{C3380CC4-5D6E-409C-BE32-E72D297353CC}">
              <c16:uniqueId val="{00000006-0DED-4E45-A291-D3C03413655C}"/>
            </c:ext>
          </c:extLst>
        </c:ser>
        <c:dLbls>
          <c:showLegendKey val="0"/>
          <c:showVal val="0"/>
          <c:showCatName val="0"/>
          <c:showSerName val="0"/>
          <c:showPercent val="0"/>
          <c:showBubbleSize val="0"/>
        </c:dLbls>
        <c:gapWidth val="219"/>
        <c:overlap val="-27"/>
        <c:axId val="1762726367"/>
        <c:axId val="1762717727"/>
      </c:barChart>
      <c:lineChart>
        <c:grouping val="standard"/>
        <c:varyColors val="0"/>
        <c:ser>
          <c:idx val="1"/>
          <c:order val="1"/>
          <c:tx>
            <c:strRef>
              <c:f>Skill_Salary_Analysis!$C$1</c:f>
              <c:strCache>
                <c:ptCount val="1"/>
                <c:pt idx="0">
                  <c:v>Skill Likehood</c:v>
                </c:pt>
              </c:strCache>
            </c:strRef>
          </c:tx>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cat>
            <c:strRef>
              <c:f>Skill_Salary_Analysis!$A$2:$A$21</c:f>
              <c:strCache>
                <c:ptCount val="19"/>
                <c:pt idx="0">
                  <c:v>Snowflake</c:v>
                </c:pt>
                <c:pt idx="1">
                  <c:v>SQL</c:v>
                </c:pt>
                <c:pt idx="2">
                  <c:v>AWS</c:v>
                </c:pt>
                <c:pt idx="3">
                  <c:v>Azure</c:v>
                </c:pt>
                <c:pt idx="4">
                  <c:v>Databricks</c:v>
                </c:pt>
                <c:pt idx="5">
                  <c:v>Python</c:v>
                </c:pt>
                <c:pt idx="6">
                  <c:v>Scala</c:v>
                </c:pt>
                <c:pt idx="7">
                  <c:v>Spark</c:v>
                </c:pt>
                <c:pt idx="8">
                  <c:v>Kubernetes</c:v>
                </c:pt>
                <c:pt idx="9">
                  <c:v>Java</c:v>
                </c:pt>
                <c:pt idx="10">
                  <c:v>No-Sql</c:v>
                </c:pt>
                <c:pt idx="11">
                  <c:v>React</c:v>
                </c:pt>
                <c:pt idx="12">
                  <c:v>Ruby</c:v>
                </c:pt>
                <c:pt idx="13">
                  <c:v>NoSQL</c:v>
                </c:pt>
                <c:pt idx="14">
                  <c:v>React.Js</c:v>
                </c:pt>
                <c:pt idx="15">
                  <c:v>Ruby On Rails</c:v>
                </c:pt>
                <c:pt idx="16">
                  <c:v>Bigquery</c:v>
                </c:pt>
                <c:pt idx="17">
                  <c:v>Airflow</c:v>
                </c:pt>
                <c:pt idx="18">
                  <c:v>GCP</c:v>
                </c:pt>
              </c:strCache>
            </c:strRef>
          </c:cat>
          <c:val>
            <c:numRef>
              <c:f>Skill_Salary_Analysis!$C$2:$C$21</c:f>
              <c:numCache>
                <c:formatCode>0%</c:formatCode>
                <c:ptCount val="19"/>
                <c:pt idx="0">
                  <c:v>0.2857142857142857</c:v>
                </c:pt>
                <c:pt idx="1">
                  <c:v>0.5714285714285714</c:v>
                </c:pt>
                <c:pt idx="2">
                  <c:v>0.2857142857142857</c:v>
                </c:pt>
                <c:pt idx="3">
                  <c:v>0.14285714285714285</c:v>
                </c:pt>
                <c:pt idx="4">
                  <c:v>0.14285714285714285</c:v>
                </c:pt>
                <c:pt idx="5">
                  <c:v>0.7142857142857143</c:v>
                </c:pt>
                <c:pt idx="6">
                  <c:v>0.14285714285714285</c:v>
                </c:pt>
                <c:pt idx="7">
                  <c:v>0.14285714285714285</c:v>
                </c:pt>
                <c:pt idx="8">
                  <c:v>0.2857142857142857</c:v>
                </c:pt>
                <c:pt idx="9">
                  <c:v>0.14285714285714285</c:v>
                </c:pt>
                <c:pt idx="10">
                  <c:v>0.14285714285714285</c:v>
                </c:pt>
                <c:pt idx="11">
                  <c:v>0.14285714285714285</c:v>
                </c:pt>
                <c:pt idx="12">
                  <c:v>0.2857142857142857</c:v>
                </c:pt>
                <c:pt idx="13">
                  <c:v>0.14285714285714285</c:v>
                </c:pt>
                <c:pt idx="14">
                  <c:v>0.14285714285714285</c:v>
                </c:pt>
                <c:pt idx="15">
                  <c:v>0.14285714285714285</c:v>
                </c:pt>
                <c:pt idx="16">
                  <c:v>0.2857142857142857</c:v>
                </c:pt>
                <c:pt idx="17">
                  <c:v>0.2857142857142857</c:v>
                </c:pt>
                <c:pt idx="18">
                  <c:v>0.14285714285714285</c:v>
                </c:pt>
              </c:numCache>
            </c:numRef>
          </c:val>
          <c:smooth val="0"/>
          <c:extLst>
            <c:ext xmlns:c16="http://schemas.microsoft.com/office/drawing/2014/chart" uri="{C3380CC4-5D6E-409C-BE32-E72D297353CC}">
              <c16:uniqueId val="{00000007-0DED-4E45-A291-D3C03413655C}"/>
            </c:ext>
          </c:extLst>
        </c:ser>
        <c:dLbls>
          <c:showLegendKey val="0"/>
          <c:showVal val="0"/>
          <c:showCatName val="0"/>
          <c:showSerName val="0"/>
          <c:showPercent val="0"/>
          <c:showBubbleSize val="0"/>
        </c:dLbls>
        <c:marker val="1"/>
        <c:smooth val="0"/>
        <c:axId val="145505759"/>
        <c:axId val="145504319"/>
      </c:lineChart>
      <c:catAx>
        <c:axId val="176272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17727"/>
        <c:crosses val="autoZero"/>
        <c:auto val="1"/>
        <c:lblAlgn val="ctr"/>
        <c:lblOffset val="100"/>
        <c:noMultiLvlLbl val="0"/>
      </c:catAx>
      <c:valAx>
        <c:axId val="176271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26367"/>
        <c:crosses val="autoZero"/>
        <c:crossBetween val="between"/>
      </c:valAx>
      <c:valAx>
        <c:axId val="1455043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5759"/>
        <c:crosses val="max"/>
        <c:crossBetween val="between"/>
      </c:valAx>
      <c:catAx>
        <c:axId val="145505759"/>
        <c:scaling>
          <c:orientation val="minMax"/>
        </c:scaling>
        <c:delete val="1"/>
        <c:axPos val="b"/>
        <c:numFmt formatCode="General" sourceLinked="1"/>
        <c:majorTickMark val="out"/>
        <c:minorTickMark val="none"/>
        <c:tickLblPos val="nextTo"/>
        <c:crossAx val="145504319"/>
        <c:auto val="1"/>
        <c:lblAlgn val="ctr"/>
        <c:lblOffset val="100"/>
        <c:noMultiLvlLbl val="0"/>
      </c:catAx>
      <c:spPr>
        <a:noFill/>
        <a:ln>
          <a:noFill/>
        </a:ln>
        <a:effectLst/>
      </c:spPr>
    </c:plotArea>
    <c:legend>
      <c:legendPos val="r"/>
      <c:layout>
        <c:manualLayout>
          <c:xMode val="edge"/>
          <c:yMode val="edge"/>
          <c:x val="0.71311819027704126"/>
          <c:y val="1.7864138547163635E-2"/>
          <c:w val="0.17281900488886109"/>
          <c:h val="0.115031479960710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381000</xdr:colOff>
      <xdr:row>1</xdr:row>
      <xdr:rowOff>7620</xdr:rowOff>
    </xdr:from>
    <xdr:to>
      <xdr:col>13</xdr:col>
      <xdr:colOff>175260</xdr:colOff>
      <xdr:row>23</xdr:row>
      <xdr:rowOff>22860</xdr:rowOff>
    </xdr:to>
    <xdr:graphicFrame macro="">
      <xdr:nvGraphicFramePr>
        <xdr:cNvPr id="2" name="Chart 1">
          <a:extLst>
            <a:ext uri="{FF2B5EF4-FFF2-40B4-BE49-F238E27FC236}">
              <a16:creationId xmlns:a16="http://schemas.microsoft.com/office/drawing/2014/main" id="{22D7F56A-68E6-D916-90A0-F10F37DB9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518160</xdr:colOff>
      <xdr:row>1</xdr:row>
      <xdr:rowOff>7620</xdr:rowOff>
    </xdr:from>
    <xdr:to>
      <xdr:col>20</xdr:col>
      <xdr:colOff>518160</xdr:colOff>
      <xdr:row>15</xdr:row>
      <xdr:rowOff>28575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A94C70E3-1C31-CDAF-A3C6-137F2586AC7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803380" y="1905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0</xdr:row>
      <xdr:rowOff>160020</xdr:rowOff>
    </xdr:from>
    <xdr:to>
      <xdr:col>17</xdr:col>
      <xdr:colOff>91440</xdr:colOff>
      <xdr:row>14</xdr:row>
      <xdr:rowOff>180975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9EDBBE76-9084-8BE3-2631-B394FFA14C6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547860" y="1600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83820</xdr:colOff>
      <xdr:row>0</xdr:row>
      <xdr:rowOff>11430</xdr:rowOff>
    </xdr:from>
    <xdr:to>
      <xdr:col>13</xdr:col>
      <xdr:colOff>480060</xdr:colOff>
      <xdr:row>23</xdr:row>
      <xdr:rowOff>137160</xdr:rowOff>
    </xdr:to>
    <xdr:graphicFrame macro="">
      <xdr:nvGraphicFramePr>
        <xdr:cNvPr id="2" name="Chart 1">
          <a:extLst>
            <a:ext uri="{FF2B5EF4-FFF2-40B4-BE49-F238E27FC236}">
              <a16:creationId xmlns:a16="http://schemas.microsoft.com/office/drawing/2014/main" id="{5E0FDD7C-E14E-7ED2-0A0B-CF478B456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53340</xdr:colOff>
      <xdr:row>1</xdr:row>
      <xdr:rowOff>0</xdr:rowOff>
    </xdr:from>
    <xdr:to>
      <xdr:col>17</xdr:col>
      <xdr:colOff>53340</xdr:colOff>
      <xdr:row>15</xdr:row>
      <xdr:rowOff>20955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B2A503E2-CBC7-4277-8109-556542CF792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416540" y="182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579120</xdr:colOff>
      <xdr:row>0</xdr:row>
      <xdr:rowOff>30480</xdr:rowOff>
    </xdr:from>
    <xdr:to>
      <xdr:col>7</xdr:col>
      <xdr:colOff>579120</xdr:colOff>
      <xdr:row>14</xdr:row>
      <xdr:rowOff>51435</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042E86A8-0526-A3EA-BCA7-E52EB95D118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1020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259080</xdr:colOff>
      <xdr:row>0</xdr:row>
      <xdr:rowOff>15240</xdr:rowOff>
    </xdr:from>
    <xdr:to>
      <xdr:col>20</xdr:col>
      <xdr:colOff>259080</xdr:colOff>
      <xdr:row>14</xdr:row>
      <xdr:rowOff>20955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D91C4F40-CB06-41A6-83E0-1C41FA414EC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3291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152400</xdr:colOff>
      <xdr:row>0</xdr:row>
      <xdr:rowOff>0</xdr:rowOff>
    </xdr:from>
    <xdr:to>
      <xdr:col>17</xdr:col>
      <xdr:colOff>152400</xdr:colOff>
      <xdr:row>14</xdr:row>
      <xdr:rowOff>5715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4FB8C75E-4888-44AA-AB51-ED6AEF6B99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39368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388620</xdr:colOff>
      <xdr:row>0</xdr:row>
      <xdr:rowOff>15240</xdr:rowOff>
    </xdr:from>
    <xdr:to>
      <xdr:col>13</xdr:col>
      <xdr:colOff>487680</xdr:colOff>
      <xdr:row>20</xdr:row>
      <xdr:rowOff>68580</xdr:rowOff>
    </xdr:to>
    <xdr:graphicFrame macro="">
      <xdr:nvGraphicFramePr>
        <xdr:cNvPr id="4" name="Chart 3">
          <a:extLst>
            <a:ext uri="{FF2B5EF4-FFF2-40B4-BE49-F238E27FC236}">
              <a16:creationId xmlns:a16="http://schemas.microsoft.com/office/drawing/2014/main" id="{AAB9EC82-F999-DDCF-75BF-CFB0F2CA3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4.497939351852" createdVersion="8" refreshedVersion="8" minRefreshableVersion="3" recordCount="0" supportSubquery="1" supportAdvancedDrill="1" xr:uid="{3A701679-7644-448A-8553-C192A7A310A4}">
  <cacheSource type="external" connectionId="3"/>
  <cacheFields count="5">
    <cacheField name="[data_jobs_salary].[job_title_short].[job_title_short]" caption="job_title_short" numFmtId="0" hierarchy="1" level="1">
      <sharedItems count="9">
        <s v="Business Analyst"/>
        <s v="Cloud Engineer"/>
        <s v="Data Analyst"/>
        <s v="Data Engineer"/>
        <s v="Data Scientist"/>
        <s v="Machine Learning Engineer"/>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hood]" caption="Skill Like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4.497939814813" createdVersion="8" refreshedVersion="8" minRefreshableVersion="3" recordCount="0" supportSubquery="1" supportAdvancedDrill="1" xr:uid="{85386C41-B3E1-4811-B591-6A2A8B9E6E94}">
  <cacheSource type="external" connectionId="3"/>
  <cacheFields count="4">
    <cacheField name="[data_jobs_salary].[job_title_short].[job_title_short]" caption="job_title_short" numFmtId="0" hierarchy="1" level="1">
      <sharedItems count="9">
        <s v="Business Analyst"/>
        <s v="Cloud Engineer"/>
        <s v="Data Analyst"/>
        <s v="Data Engineer"/>
        <s v="Data Scientist"/>
        <s v="Machine Learning Engineer"/>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hood]" caption="Skill Like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4.499208564812" createdVersion="8" refreshedVersion="8" minRefreshableVersion="3" recordCount="0" supportSubquery="1" supportAdvancedDrill="1" xr:uid="{F5FB8FD4-1EA7-4BB6-9FEB-ED159C7166D7}">
  <cacheSource type="external" connectionId="3"/>
  <cacheFields count="5">
    <cacheField name="[data_jobs_skills].[job_skills].[job_skills]" caption="job_skills" numFmtId="0" hierarchy="21" level="1">
      <sharedItems count="19">
        <s v="Airflow"/>
        <s v="AWS"/>
        <s v="Azure"/>
        <s v="Bigquery"/>
        <s v="Databricks"/>
        <s v="GCP"/>
        <s v="Java"/>
        <s v="Kubernetes"/>
        <s v="NoSQL"/>
        <s v="No-Sql"/>
        <s v="Python"/>
        <s v="React"/>
        <s v="React.Js"/>
        <s v="Ruby"/>
        <s v="Ruby On Rails"/>
        <s v="Scala"/>
        <s v="Snowflake"/>
        <s v="Spark"/>
        <s v="SQL"/>
      </sharedItems>
    </cacheField>
    <cacheField name="[Measures].[Median Salary - Skills]" caption="Median Salary - Skills" numFmtId="0" hierarchy="33" level="32767"/>
    <cacheField name="[Measures].[Skill Likehood]" caption="Skill Like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hood]" caption="Skill Like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4.502569791664" createdVersion="8" refreshedVersion="8" minRefreshableVersion="3" recordCount="0" supportSubquery="1" supportAdvancedDrill="1" xr:uid="{1151BD00-0072-468E-8FA6-84385EBFCB4C}">
  <cacheSource type="external" connectionId="3"/>
  <cacheFields count="4">
    <cacheField name="[data_jobs_skills].[job_skills].[job_skills]" caption="job_skills" numFmtId="0" hierarchy="21" level="1">
      <sharedItems count="19">
        <s v="Airflow"/>
        <s v="AWS"/>
        <s v="Azure"/>
        <s v="Bigquery"/>
        <s v="Databricks"/>
        <s v="GCP"/>
        <s v="Java"/>
        <s v="Kubernetes"/>
        <s v="NoSQL"/>
        <s v="No-Sql"/>
        <s v="Python"/>
        <s v="React"/>
        <s v="React.Js"/>
        <s v="Ruby"/>
        <s v="Ruby On Rails"/>
        <s v="Scala"/>
        <s v="Snowflake"/>
        <s v="Spark"/>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hood]" caption="Skill Like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hood]" caption="Skill Like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4.496562037035" createdVersion="3" refreshedVersion="8" minRefreshableVersion="3" recordCount="0" supportSubquery="1" supportAdvancedDrill="1" xr:uid="{D46C149F-51FC-4D5D-A105-205309C4BC46}">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hood]" caption="Skill Like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00401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83525-FBE7-4A4C-BC06-9E19B23F4D9C}" name="PivotTable2" cacheId="576" applyNumberFormats="0" applyBorderFormats="0" applyFontFormats="0" applyPatternFormats="0" applyAlignmentFormats="0" applyWidthHeightFormats="1" dataCaption="Values" tag="3e42e602-6a24-4168-8cb4-a18ae4a3c535" updatedVersion="8" minRefreshableVersion="3" useAutoFormatting="1" itemPrintTitles="1" createdVersion="8" indent="0" outline="1" outlineData="1" multipleFieldFilters="0" chartFormat="1">
  <location ref="A2:B22" firstHeaderRow="1" firstDataRow="1" firstDataCol="1"/>
  <pivotFields count="4">
    <pivotField axis="axisRow" allDrilled="1" subtotalTop="0" showAll="0" measureFilter="1" sortType="a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20">
    <i>
      <x v="9"/>
    </i>
    <i>
      <x v="6"/>
    </i>
    <i>
      <x v="8"/>
    </i>
    <i>
      <x v="2"/>
    </i>
    <i>
      <x v="11"/>
    </i>
    <i>
      <x v="5"/>
    </i>
    <i>
      <x v="12"/>
    </i>
    <i>
      <x v="4"/>
    </i>
    <i>
      <x v="14"/>
    </i>
    <i>
      <x v="17"/>
    </i>
    <i>
      <x v="15"/>
    </i>
    <i>
      <x/>
    </i>
    <i>
      <x v="1"/>
    </i>
    <i>
      <x v="3"/>
    </i>
    <i>
      <x v="13"/>
    </i>
    <i>
      <x v="16"/>
    </i>
    <i>
      <x v="7"/>
    </i>
    <i>
      <x v="18"/>
    </i>
    <i>
      <x v="10"/>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25" filterVal="2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418874-9244-4FF7-9E9D-6BA638C6C21B}" name="PivotTable5" cacheId="543" applyNumberFormats="0" applyBorderFormats="0" applyFontFormats="0" applyPatternFormats="0" applyAlignmentFormats="0" applyWidthHeightFormats="1" dataCaption="Values" tag="8bbe5921-86cb-4990-aac8-377059e1de02" updatedVersion="8" minRefreshableVersion="3" useAutoFormatting="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1"/>
    </i>
    <i>
      <x v="3"/>
    </i>
    <i>
      <x v="5"/>
    </i>
    <i>
      <x/>
    </i>
    <i>
      <x v="2"/>
    </i>
    <i>
      <x v="8"/>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A09BDF-3DD8-4EE3-8818-ADD67A0B7F90}" name="PivotTable1" cacheId="540" applyNumberFormats="0" applyBorderFormats="0" applyFontFormats="0" applyPatternFormats="0" applyAlignmentFormats="0" applyWidthHeightFormats="1" dataCaption="Values" tag="61429948-8ced-4e26-816e-070e9385d50c"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efaultSubtotal="0" defaultAttributeDrillState="1">
      <items count="9">
        <item x="2"/>
        <item x="7"/>
        <item x="0"/>
        <item x="1"/>
        <item x="3"/>
        <item x="4"/>
        <item x="5"/>
        <item x="6"/>
        <item x="8"/>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C43B2E-1B3D-4626-A382-5B01A1A72439}" name="PivotTable1" cacheId="5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C21" firstHeaderRow="0" firstDataRow="1" firstDataCol="1"/>
  <pivotFields count="5">
    <pivotField axis="axisRow" allDrilled="1"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0">
    <i>
      <x v="16"/>
    </i>
    <i>
      <x v="18"/>
    </i>
    <i>
      <x v="1"/>
    </i>
    <i>
      <x v="2"/>
    </i>
    <i>
      <x v="4"/>
    </i>
    <i>
      <x v="10"/>
    </i>
    <i>
      <x v="15"/>
    </i>
    <i>
      <x v="17"/>
    </i>
    <i>
      <x v="7"/>
    </i>
    <i>
      <x v="6"/>
    </i>
    <i>
      <x v="9"/>
    </i>
    <i>
      <x v="11"/>
    </i>
    <i>
      <x v="13"/>
    </i>
    <i>
      <x v="8"/>
    </i>
    <i>
      <x v="12"/>
    </i>
    <i>
      <x v="14"/>
    </i>
    <i>
      <x v="3"/>
    </i>
    <i>
      <x/>
    </i>
    <i>
      <x v="5"/>
    </i>
    <i t="grand">
      <x/>
    </i>
  </rowItems>
  <colFields count="1">
    <field x="-2"/>
  </colFields>
  <colItems count="2">
    <i>
      <x/>
    </i>
    <i i="1">
      <x v="1"/>
    </i>
  </colItems>
  <dataFields count="2">
    <dataField fld="1" subtotal="count" baseField="0" baseItem="0"/>
    <dataField fld="2" subtotal="count" baseField="0" baseItem="0" numFmtId="9"/>
  </dataFields>
  <formats count="2">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7">
      <autoFilter ref="A1">
        <filterColumn colId="0">
          <top10 val="25" filterVal="25"/>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A65ED4C-3C21-4450-85B7-3A65CDAAB29B}" sourceName="[data_jobs_salary].[job_country]">
  <pivotTables>
    <pivotTable tabId="19" name="PivotTable1"/>
    <pivotTable tabId="18" name="PivotTable5"/>
    <pivotTable tabId="16" name="PivotTable2"/>
    <pivotTable tabId="20" name="PivotTable1"/>
  </pivotTables>
  <data>
    <olap pivotCacheId="58004019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krain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47DF652-0986-43CA-B30F-96F0ED51D457}" sourceName="[data_jobs_salary].[job_title_short]">
  <pivotTables>
    <pivotTable tabId="16" name="PivotTable2"/>
    <pivotTable tabId="20" name="PivotTable1"/>
  </pivotTables>
  <data>
    <olap pivotCacheId="58004019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Engineer]" c="Senior Data Engineer"/>
              <i n="[data_jobs_salary].[job_title_short].&amp;[Senior Data Scientist]" c="Senior Data Scientist"/>
              <i n="[data_jobs_salary].[job_title_short].&amp;[Software Engineer]" c="Software Engineer"/>
              <i n="[data_jobs_salary].[job_title_short].&amp;[Senior Data Analyst]" c="Senior Data Analyst" nd="1"/>
            </range>
          </ranges>
        </level>
      </levels>
      <selections count="1">
        <selection n="[data_jobs_salary].[job_title_short].&amp;[Data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B2836DC-D06B-4A86-AF30-5E6651B63F2B}" cache="Slicer_job_country" caption="Country" startItem="82" level="1" rowHeight="247650"/>
  <slicer name="job_title_short" xr10:uid="{6B1B06FA-973C-48B5-B787-63D72B8347F7}" cache="Slicer_job_title_short"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A4F52BF-FF84-48FF-A8EF-626E0E3BDFAB}" cache="Slicer_job_country" caption="Country" startItem="32"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5F5F682-1D96-4A35-8A31-A00FE97A0599}" cache="Slicer_job_country" caption="Country" startItem="8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C27A60B-D95F-48D0-AC82-285A69451B95}" cache="Slicer_job_country" caption="Country" startItem="101" level="1" rowHeight="247650"/>
  <slicer name="job_title_short 1" xr10:uid="{A9B07F07-184D-4FEA-BD91-60FE9B5A2FF5}" cache="Slicer_job_title_short" caption="Job Titl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043E-E099-414C-9B64-D75651E6D576}">
  <dimension ref="A2:P22"/>
  <sheetViews>
    <sheetView tabSelected="1" workbookViewId="0">
      <selection activeCell="B13" sqref="B13"/>
    </sheetView>
  </sheetViews>
  <sheetFormatPr defaultRowHeight="14.4" x14ac:dyDescent="0.3"/>
  <cols>
    <col min="1" max="1" width="12.44140625" bestFit="1" customWidth="1"/>
    <col min="2" max="3" width="12.6640625" bestFit="1" customWidth="1"/>
  </cols>
  <sheetData>
    <row r="2" spans="1:2" x14ac:dyDescent="0.3">
      <c r="A2" s="1" t="s">
        <v>10</v>
      </c>
      <c r="B2" t="s">
        <v>36</v>
      </c>
    </row>
    <row r="3" spans="1:2" x14ac:dyDescent="0.3">
      <c r="A3" s="2" t="s">
        <v>29</v>
      </c>
      <c r="B3" s="7">
        <v>0.14285714285714285</v>
      </c>
    </row>
    <row r="4" spans="1:2" x14ac:dyDescent="0.3">
      <c r="A4" s="2" t="s">
        <v>26</v>
      </c>
      <c r="B4" s="7">
        <v>0.14285714285714285</v>
      </c>
    </row>
    <row r="5" spans="1:2" x14ac:dyDescent="0.3">
      <c r="A5" s="2" t="s">
        <v>28</v>
      </c>
      <c r="B5" s="7">
        <v>0.14285714285714285</v>
      </c>
    </row>
    <row r="6" spans="1:2" x14ac:dyDescent="0.3">
      <c r="A6" s="2" t="s">
        <v>16</v>
      </c>
      <c r="B6" s="7">
        <v>0.14285714285714285</v>
      </c>
    </row>
    <row r="7" spans="1:2" x14ac:dyDescent="0.3">
      <c r="A7" s="2" t="s">
        <v>30</v>
      </c>
      <c r="B7" s="7">
        <v>0.14285714285714285</v>
      </c>
    </row>
    <row r="8" spans="1:2" x14ac:dyDescent="0.3">
      <c r="A8" s="2" t="s">
        <v>25</v>
      </c>
      <c r="B8" s="7">
        <v>0.14285714285714285</v>
      </c>
    </row>
    <row r="9" spans="1:2" x14ac:dyDescent="0.3">
      <c r="A9" s="2" t="s">
        <v>31</v>
      </c>
      <c r="B9" s="7">
        <v>0.14285714285714285</v>
      </c>
    </row>
    <row r="10" spans="1:2" x14ac:dyDescent="0.3">
      <c r="A10" s="2" t="s">
        <v>22</v>
      </c>
      <c r="B10" s="7">
        <v>0.14285714285714285</v>
      </c>
    </row>
    <row r="11" spans="1:2" x14ac:dyDescent="0.3">
      <c r="A11" s="2" t="s">
        <v>33</v>
      </c>
      <c r="B11" s="7">
        <v>0.14285714285714285</v>
      </c>
    </row>
    <row r="12" spans="1:2" x14ac:dyDescent="0.3">
      <c r="A12" s="2" t="s">
        <v>15</v>
      </c>
      <c r="B12" s="7">
        <v>0.14285714285714285</v>
      </c>
    </row>
    <row r="13" spans="1:2" x14ac:dyDescent="0.3">
      <c r="A13" s="2" t="s">
        <v>34</v>
      </c>
      <c r="B13" s="7">
        <v>0.14285714285714285</v>
      </c>
    </row>
    <row r="14" spans="1:2" x14ac:dyDescent="0.3">
      <c r="A14" s="2" t="s">
        <v>24</v>
      </c>
      <c r="B14" s="7">
        <v>0.2857142857142857</v>
      </c>
    </row>
    <row r="15" spans="1:2" x14ac:dyDescent="0.3">
      <c r="A15" s="2" t="s">
        <v>14</v>
      </c>
      <c r="B15" s="7">
        <v>0.2857142857142857</v>
      </c>
    </row>
    <row r="16" spans="1:2" x14ac:dyDescent="0.3">
      <c r="A16" s="2" t="s">
        <v>17</v>
      </c>
      <c r="B16" s="7">
        <v>0.2857142857142857</v>
      </c>
    </row>
    <row r="17" spans="1:16" x14ac:dyDescent="0.3">
      <c r="A17" s="2" t="s">
        <v>32</v>
      </c>
      <c r="B17" s="7">
        <v>0.2857142857142857</v>
      </c>
    </row>
    <row r="18" spans="1:16" x14ac:dyDescent="0.3">
      <c r="A18" s="2" t="s">
        <v>9</v>
      </c>
      <c r="B18" s="7">
        <v>0.2857142857142857</v>
      </c>
    </row>
    <row r="19" spans="1:16" x14ac:dyDescent="0.3">
      <c r="A19" s="2" t="s">
        <v>27</v>
      </c>
      <c r="B19" s="7">
        <v>0.2857142857142857</v>
      </c>
    </row>
    <row r="20" spans="1:16" x14ac:dyDescent="0.3">
      <c r="A20" s="2" t="s">
        <v>12</v>
      </c>
      <c r="B20" s="7">
        <v>0.5714285714285714</v>
      </c>
      <c r="P20" t="s">
        <v>23</v>
      </c>
    </row>
    <row r="21" spans="1:16" x14ac:dyDescent="0.3">
      <c r="A21" s="2" t="s">
        <v>13</v>
      </c>
      <c r="B21" s="7">
        <v>0.7142857142857143</v>
      </c>
    </row>
    <row r="22" spans="1:16" x14ac:dyDescent="0.3">
      <c r="A22" s="2" t="s">
        <v>11</v>
      </c>
      <c r="B22" s="7">
        <v>4.5714285714285712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96EE-430B-4551-AF81-BCB1A54A4A71}">
  <dimension ref="A1:C24"/>
  <sheetViews>
    <sheetView workbookViewId="0">
      <selection activeCell="Q9" sqref="Q9"/>
    </sheetView>
  </sheetViews>
  <sheetFormatPr defaultRowHeight="14.4" x14ac:dyDescent="0.3"/>
  <cols>
    <col min="1" max="1" width="22.77734375" bestFit="1" customWidth="1"/>
    <col min="2" max="2" width="12.6640625" bestFit="1" customWidth="1"/>
    <col min="3" max="5" width="11.88671875" bestFit="1" customWidth="1"/>
  </cols>
  <sheetData>
    <row r="1" spans="1:3" x14ac:dyDescent="0.3">
      <c r="A1" s="1" t="s">
        <v>10</v>
      </c>
      <c r="B1" t="s">
        <v>19</v>
      </c>
      <c r="C1" t="s">
        <v>18</v>
      </c>
    </row>
    <row r="2" spans="1:3" x14ac:dyDescent="0.3">
      <c r="A2" s="2" t="s">
        <v>0</v>
      </c>
      <c r="B2" s="5">
        <v>157500</v>
      </c>
      <c r="C2" s="4">
        <v>10</v>
      </c>
    </row>
    <row r="3" spans="1:3" x14ac:dyDescent="0.3">
      <c r="A3" s="2" t="s">
        <v>3</v>
      </c>
      <c r="B3" s="5">
        <v>131846.5</v>
      </c>
      <c r="C3" s="4">
        <v>3.8333333333333335</v>
      </c>
    </row>
    <row r="4" spans="1:3" x14ac:dyDescent="0.3">
      <c r="A4" s="2" t="s">
        <v>4</v>
      </c>
      <c r="B4" s="5">
        <v>96773</v>
      </c>
      <c r="C4" s="4">
        <v>6.5</v>
      </c>
    </row>
    <row r="5" spans="1:3" x14ac:dyDescent="0.3">
      <c r="A5" s="2" t="s">
        <v>8</v>
      </c>
      <c r="B5" s="5">
        <v>89100</v>
      </c>
      <c r="C5" s="4">
        <v>2</v>
      </c>
    </row>
    <row r="6" spans="1:3" x14ac:dyDescent="0.3">
      <c r="A6" s="2" t="s">
        <v>1</v>
      </c>
      <c r="B6" s="5">
        <v>89100</v>
      </c>
      <c r="C6" s="4">
        <v>4.5714285714285712</v>
      </c>
    </row>
    <row r="7" spans="1:3" x14ac:dyDescent="0.3">
      <c r="A7" s="2" t="s">
        <v>2</v>
      </c>
      <c r="B7" s="5">
        <v>89100</v>
      </c>
      <c r="C7" s="4">
        <v>5.2857142857142856</v>
      </c>
    </row>
    <row r="8" spans="1:3" x14ac:dyDescent="0.3">
      <c r="A8" s="2" t="s">
        <v>7</v>
      </c>
      <c r="B8" s="5">
        <v>72900</v>
      </c>
      <c r="C8" s="4">
        <v>1</v>
      </c>
    </row>
    <row r="9" spans="1:3" x14ac:dyDescent="0.3">
      <c r="A9" s="2" t="s">
        <v>5</v>
      </c>
      <c r="B9" s="5">
        <v>72900</v>
      </c>
      <c r="C9" s="4">
        <v>2.6666666666666665</v>
      </c>
    </row>
    <row r="10" spans="1:3" x14ac:dyDescent="0.3">
      <c r="A10" s="2" t="s">
        <v>6</v>
      </c>
      <c r="B10" s="5">
        <v>54000</v>
      </c>
      <c r="C10" s="4">
        <v>4</v>
      </c>
    </row>
    <row r="11" spans="1:3" x14ac:dyDescent="0.3">
      <c r="A11" s="2" t="s">
        <v>11</v>
      </c>
      <c r="B11" s="5">
        <v>89100</v>
      </c>
      <c r="C11" s="4">
        <v>4.3125</v>
      </c>
    </row>
    <row r="14" spans="1:3" x14ac:dyDescent="0.3">
      <c r="A14" t="str" cm="1">
        <f t="array" ref="A14:C24">A1:C11</f>
        <v>Row Labels</v>
      </c>
      <c r="B14" t="str">
        <v>Median Salary</v>
      </c>
      <c r="C14" t="str">
        <v>Skills Per Job</v>
      </c>
    </row>
    <row r="15" spans="1:3" x14ac:dyDescent="0.3">
      <c r="A15" t="str">
        <v>Senior Data Scientist</v>
      </c>
      <c r="B15">
        <v>157500</v>
      </c>
      <c r="C15">
        <v>10</v>
      </c>
    </row>
    <row r="16" spans="1:3" x14ac:dyDescent="0.3">
      <c r="A16" t="str">
        <v>Data Scientist</v>
      </c>
      <c r="B16">
        <v>131846.5</v>
      </c>
      <c r="C16">
        <v>3.8333333333333335</v>
      </c>
    </row>
    <row r="17" spans="1:3" x14ac:dyDescent="0.3">
      <c r="A17" t="str">
        <v>Senior Data Engineer</v>
      </c>
      <c r="B17">
        <v>96773</v>
      </c>
      <c r="C17">
        <v>6.5</v>
      </c>
    </row>
    <row r="18" spans="1:3" x14ac:dyDescent="0.3">
      <c r="A18" t="str">
        <v>Cloud Engineer</v>
      </c>
      <c r="B18">
        <v>89100</v>
      </c>
      <c r="C18">
        <v>2</v>
      </c>
    </row>
    <row r="19" spans="1:3" x14ac:dyDescent="0.3">
      <c r="A19" t="str">
        <v>Data Engineer</v>
      </c>
      <c r="B19">
        <v>89100</v>
      </c>
      <c r="C19">
        <v>4.5714285714285712</v>
      </c>
    </row>
    <row r="20" spans="1:3" x14ac:dyDescent="0.3">
      <c r="A20" t="str">
        <v>Machine Learning Engineer</v>
      </c>
      <c r="B20">
        <v>89100</v>
      </c>
      <c r="C20">
        <v>5.2857142857142856</v>
      </c>
    </row>
    <row r="21" spans="1:3" x14ac:dyDescent="0.3">
      <c r="A21" t="str">
        <v>Business Analyst</v>
      </c>
      <c r="B21">
        <v>72900</v>
      </c>
      <c r="C21">
        <v>1</v>
      </c>
    </row>
    <row r="22" spans="1:3" x14ac:dyDescent="0.3">
      <c r="A22" t="str">
        <v>Data Analyst</v>
      </c>
      <c r="B22">
        <v>72900</v>
      </c>
      <c r="C22">
        <v>2.6666666666666665</v>
      </c>
    </row>
    <row r="23" spans="1:3" x14ac:dyDescent="0.3">
      <c r="A23" t="str">
        <v>Software Engineer</v>
      </c>
      <c r="B23">
        <v>54000</v>
      </c>
      <c r="C23">
        <v>4</v>
      </c>
    </row>
    <row r="24" spans="1:3" x14ac:dyDescent="0.3">
      <c r="A24" t="str">
        <v>Grand Total</v>
      </c>
      <c r="B24">
        <v>89100</v>
      </c>
      <c r="C24">
        <v>4.3125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AD146-777A-4843-95B5-5372A8E5F0E1}">
  <dimension ref="A1:D11"/>
  <sheetViews>
    <sheetView workbookViewId="0">
      <selection activeCell="A2" sqref="A2"/>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19</v>
      </c>
      <c r="C1" t="s">
        <v>20</v>
      </c>
      <c r="D1" t="s">
        <v>21</v>
      </c>
    </row>
    <row r="2" spans="1:4" x14ac:dyDescent="0.3">
      <c r="A2" s="2" t="s">
        <v>5</v>
      </c>
      <c r="B2" s="5">
        <v>72900</v>
      </c>
      <c r="C2" s="5">
        <v>90000</v>
      </c>
      <c r="D2" s="3">
        <v>90000</v>
      </c>
    </row>
    <row r="3" spans="1:4" x14ac:dyDescent="0.3">
      <c r="A3" s="2" t="s">
        <v>0</v>
      </c>
      <c r="B3" s="5">
        <v>157500</v>
      </c>
      <c r="C3" s="5">
        <v>155000</v>
      </c>
      <c r="D3" s="3">
        <v>155000</v>
      </c>
    </row>
    <row r="4" spans="1:4" x14ac:dyDescent="0.3">
      <c r="A4" s="2" t="s">
        <v>7</v>
      </c>
      <c r="B4" s="5">
        <v>72900</v>
      </c>
      <c r="C4" s="5">
        <v>90000</v>
      </c>
      <c r="D4" s="3">
        <v>85000</v>
      </c>
    </row>
    <row r="5" spans="1:4" x14ac:dyDescent="0.3">
      <c r="A5" s="2" t="s">
        <v>8</v>
      </c>
      <c r="B5" s="5">
        <v>89100</v>
      </c>
      <c r="C5" s="5">
        <v>115000</v>
      </c>
      <c r="D5" s="3">
        <v>90000</v>
      </c>
    </row>
    <row r="6" spans="1:4" x14ac:dyDescent="0.3">
      <c r="A6" s="2" t="s">
        <v>1</v>
      </c>
      <c r="B6" s="5">
        <v>89100</v>
      </c>
      <c r="C6" s="5">
        <v>125000</v>
      </c>
      <c r="D6" s="3">
        <v>125000</v>
      </c>
    </row>
    <row r="7" spans="1:4" x14ac:dyDescent="0.3">
      <c r="A7" s="2" t="s">
        <v>3</v>
      </c>
      <c r="B7" s="5">
        <v>131846.5</v>
      </c>
      <c r="C7" s="5">
        <v>130000</v>
      </c>
      <c r="D7" s="3">
        <v>127500</v>
      </c>
    </row>
    <row r="8" spans="1:4" x14ac:dyDescent="0.3">
      <c r="A8" s="2" t="s">
        <v>2</v>
      </c>
      <c r="B8" s="5">
        <v>89100</v>
      </c>
      <c r="C8" s="5">
        <v>150000</v>
      </c>
      <c r="D8" s="3">
        <v>107550</v>
      </c>
    </row>
    <row r="9" spans="1:4" x14ac:dyDescent="0.3">
      <c r="A9" s="2" t="s">
        <v>4</v>
      </c>
      <c r="B9" s="5">
        <v>96773</v>
      </c>
      <c r="C9" s="5">
        <v>150000</v>
      </c>
      <c r="D9" s="3">
        <v>147500</v>
      </c>
    </row>
    <row r="10" spans="1:4" x14ac:dyDescent="0.3">
      <c r="A10" s="2" t="s">
        <v>6</v>
      </c>
      <c r="B10" s="5">
        <v>54000</v>
      </c>
      <c r="C10" s="5">
        <v>125000</v>
      </c>
      <c r="D10" s="3">
        <v>99150</v>
      </c>
    </row>
    <row r="11" spans="1:4" x14ac:dyDescent="0.3">
      <c r="A11" s="2" t="s">
        <v>11</v>
      </c>
      <c r="B11" s="5">
        <v>89100</v>
      </c>
      <c r="C11" s="5">
        <v>118940</v>
      </c>
      <c r="D11" s="3">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EEE4A-CFDA-42C2-B2B4-77BCC8F92C4B}">
  <dimension ref="A1:E27"/>
  <sheetViews>
    <sheetView workbookViewId="0">
      <selection activeCell="J24" sqref="J24"/>
    </sheetView>
  </sheetViews>
  <sheetFormatPr defaultRowHeight="14.4" x14ac:dyDescent="0.3"/>
  <cols>
    <col min="1" max="1" width="12.44140625" bestFit="1" customWidth="1"/>
    <col min="2" max="2" width="18.88671875" bestFit="1" customWidth="1"/>
    <col min="3" max="4" width="12.6640625" bestFit="1" customWidth="1"/>
    <col min="5" max="5" width="12.6640625" style="6" bestFit="1" customWidth="1"/>
  </cols>
  <sheetData>
    <row r="1" spans="1:5" x14ac:dyDescent="0.3">
      <c r="A1" s="1" t="s">
        <v>10</v>
      </c>
      <c r="B1" t="s">
        <v>35</v>
      </c>
      <c r="C1" s="7" t="s">
        <v>36</v>
      </c>
      <c r="E1"/>
    </row>
    <row r="2" spans="1:5" x14ac:dyDescent="0.3">
      <c r="A2" s="2" t="s">
        <v>9</v>
      </c>
      <c r="B2" s="5">
        <v>107386.5</v>
      </c>
      <c r="C2" s="7">
        <v>0.2857142857142857</v>
      </c>
      <c r="E2"/>
    </row>
    <row r="3" spans="1:5" x14ac:dyDescent="0.3">
      <c r="A3" s="2" t="s">
        <v>12</v>
      </c>
      <c r="B3" s="5">
        <v>107386.5</v>
      </c>
      <c r="C3" s="7">
        <v>0.5714285714285714</v>
      </c>
      <c r="E3"/>
    </row>
    <row r="4" spans="1:5" x14ac:dyDescent="0.3">
      <c r="A4" s="2" t="s">
        <v>14</v>
      </c>
      <c r="B4" s="5">
        <v>103550</v>
      </c>
      <c r="C4" s="7">
        <v>0.2857142857142857</v>
      </c>
      <c r="E4"/>
    </row>
    <row r="5" spans="1:5" x14ac:dyDescent="0.3">
      <c r="A5" s="2" t="s">
        <v>16</v>
      </c>
      <c r="B5" s="5">
        <v>96773</v>
      </c>
      <c r="C5" s="7">
        <v>0.14285714285714285</v>
      </c>
      <c r="E5"/>
    </row>
    <row r="6" spans="1:5" x14ac:dyDescent="0.3">
      <c r="A6" s="2" t="s">
        <v>22</v>
      </c>
      <c r="B6" s="5">
        <v>96773</v>
      </c>
      <c r="C6" s="7">
        <v>0.14285714285714285</v>
      </c>
      <c r="E6"/>
    </row>
    <row r="7" spans="1:5" ht="15.6" customHeight="1" x14ac:dyDescent="0.3">
      <c r="A7" s="2" t="s">
        <v>13</v>
      </c>
      <c r="B7" s="5">
        <v>89100</v>
      </c>
      <c r="C7" s="7">
        <v>0.7142857142857143</v>
      </c>
      <c r="E7"/>
    </row>
    <row r="8" spans="1:5" x14ac:dyDescent="0.3">
      <c r="A8" s="2" t="s">
        <v>34</v>
      </c>
      <c r="B8" s="5">
        <v>89100</v>
      </c>
      <c r="C8" s="7">
        <v>0.14285714285714285</v>
      </c>
      <c r="E8"/>
    </row>
    <row r="9" spans="1:5" x14ac:dyDescent="0.3">
      <c r="A9" s="2" t="s">
        <v>15</v>
      </c>
      <c r="B9" s="5">
        <v>89100</v>
      </c>
      <c r="C9" s="7">
        <v>0.14285714285714285</v>
      </c>
      <c r="E9"/>
    </row>
    <row r="10" spans="1:5" x14ac:dyDescent="0.3">
      <c r="A10" s="2" t="s">
        <v>27</v>
      </c>
      <c r="B10" s="5">
        <v>89100</v>
      </c>
      <c r="C10" s="7">
        <v>0.2857142857142857</v>
      </c>
      <c r="E10"/>
    </row>
    <row r="11" spans="1:5" x14ac:dyDescent="0.3">
      <c r="A11" s="2" t="s">
        <v>26</v>
      </c>
      <c r="B11" s="5">
        <v>89100</v>
      </c>
      <c r="C11" s="7">
        <v>0.14285714285714285</v>
      </c>
      <c r="E11"/>
    </row>
    <row r="12" spans="1:5" x14ac:dyDescent="0.3">
      <c r="A12" s="2" t="s">
        <v>29</v>
      </c>
      <c r="B12" s="5">
        <v>89100</v>
      </c>
      <c r="C12" s="7">
        <v>0.14285714285714285</v>
      </c>
      <c r="E12"/>
    </row>
    <row r="13" spans="1:5" x14ac:dyDescent="0.3">
      <c r="A13" s="2" t="s">
        <v>30</v>
      </c>
      <c r="B13" s="5">
        <v>75000</v>
      </c>
      <c r="C13" s="7">
        <v>0.14285714285714285</v>
      </c>
      <c r="E13"/>
    </row>
    <row r="14" spans="1:5" x14ac:dyDescent="0.3">
      <c r="A14" s="2" t="s">
        <v>32</v>
      </c>
      <c r="B14" s="5">
        <v>75000</v>
      </c>
      <c r="C14" s="7">
        <v>0.2857142857142857</v>
      </c>
      <c r="E14"/>
    </row>
    <row r="15" spans="1:5" x14ac:dyDescent="0.3">
      <c r="A15" s="2" t="s">
        <v>28</v>
      </c>
      <c r="B15" s="5">
        <v>75000</v>
      </c>
      <c r="C15" s="7">
        <v>0.14285714285714285</v>
      </c>
      <c r="E15"/>
    </row>
    <row r="16" spans="1:5" x14ac:dyDescent="0.3">
      <c r="A16" s="2" t="s">
        <v>31</v>
      </c>
      <c r="B16" s="5">
        <v>75000</v>
      </c>
      <c r="C16" s="7">
        <v>0.14285714285714285</v>
      </c>
      <c r="E16"/>
    </row>
    <row r="17" spans="1:5" x14ac:dyDescent="0.3">
      <c r="A17" s="2" t="s">
        <v>33</v>
      </c>
      <c r="B17" s="5">
        <v>75000</v>
      </c>
      <c r="C17" s="7">
        <v>0.14285714285714285</v>
      </c>
      <c r="E17"/>
    </row>
    <row r="18" spans="1:5" x14ac:dyDescent="0.3">
      <c r="A18" s="2" t="s">
        <v>17</v>
      </c>
      <c r="B18" s="5">
        <v>73636.5</v>
      </c>
      <c r="C18" s="7">
        <v>0.2857142857142857</v>
      </c>
      <c r="E18"/>
    </row>
    <row r="19" spans="1:5" x14ac:dyDescent="0.3">
      <c r="A19" s="2" t="s">
        <v>24</v>
      </c>
      <c r="B19" s="5">
        <v>69800</v>
      </c>
      <c r="C19" s="7">
        <v>0.2857142857142857</v>
      </c>
      <c r="E19"/>
    </row>
    <row r="20" spans="1:5" x14ac:dyDescent="0.3">
      <c r="A20" s="2" t="s">
        <v>25</v>
      </c>
      <c r="B20" s="5">
        <v>50500</v>
      </c>
      <c r="C20" s="7">
        <v>0.14285714285714285</v>
      </c>
      <c r="E20"/>
    </row>
    <row r="21" spans="1:5" x14ac:dyDescent="0.3">
      <c r="A21" s="2" t="s">
        <v>11</v>
      </c>
      <c r="B21" s="5">
        <v>89100</v>
      </c>
      <c r="C21" s="7">
        <v>4.5714285714285712</v>
      </c>
      <c r="E21"/>
    </row>
    <row r="22" spans="1:5" x14ac:dyDescent="0.3">
      <c r="E22"/>
    </row>
    <row r="23" spans="1:5" x14ac:dyDescent="0.3">
      <c r="E23"/>
    </row>
    <row r="24" spans="1:5" x14ac:dyDescent="0.3">
      <c r="E24"/>
    </row>
    <row r="25" spans="1:5" x14ac:dyDescent="0.3">
      <c r="E25"/>
    </row>
    <row r="26" spans="1:5" x14ac:dyDescent="0.3">
      <c r="E26"/>
    </row>
    <row r="27" spans="1:5" x14ac:dyDescent="0.3">
      <c r="E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D945503-26E0-4E99-BFE5-C00ABDAAF8B6}">
  <ds:schemaRefs/>
</ds:datastoreItem>
</file>

<file path=customXml/itemProps2.xml><?xml version="1.0" encoding="utf-8"?>
<ds:datastoreItem xmlns:ds="http://schemas.openxmlformats.org/officeDocument/2006/customXml" ds:itemID="{6EF11A83-B340-485D-9BF0-EE4BA8A3A189}">
  <ds:schemaRefs/>
</ds:datastoreItem>
</file>

<file path=customXml/itemProps3.xml><?xml version="1.0" encoding="utf-8"?>
<ds:datastoreItem xmlns:ds="http://schemas.openxmlformats.org/officeDocument/2006/customXml" ds:itemID="{0726F9F5-8005-4AD3-B29B-91E3ECB02C7B}">
  <ds:schemaRefs/>
</ds:datastoreItem>
</file>

<file path=customXml/itemProps4.xml><?xml version="1.0" encoding="utf-8"?>
<ds:datastoreItem xmlns:ds="http://schemas.openxmlformats.org/officeDocument/2006/customXml" ds:itemID="{9C538088-A2C6-403B-8184-592A6CFDE3B1}">
  <ds:schemaRefs/>
</ds:datastoreItem>
</file>

<file path=customXml/itemProps5.xml><?xml version="1.0" encoding="utf-8"?>
<ds:datastoreItem xmlns:ds="http://schemas.openxmlformats.org/officeDocument/2006/customXml" ds:itemID="{B1FB3F8B-C655-4008-9F4D-6D3F5CD844A4}">
  <ds:schemaRefs/>
</ds:datastoreItem>
</file>

<file path=customXml/itemProps6.xml><?xml version="1.0" encoding="utf-8"?>
<ds:datastoreItem xmlns:ds="http://schemas.openxmlformats.org/officeDocument/2006/customXml" ds:itemID="{D4CD82D8-4C7D-4871-9F7A-115E7D572D58}">
  <ds:schemaRefs/>
</ds:datastoreItem>
</file>

<file path=customXml/itemProps7.xml><?xml version="1.0" encoding="utf-8"?>
<ds:datastoreItem xmlns:ds="http://schemas.openxmlformats.org/officeDocument/2006/customXml" ds:itemID="{03756875-8F94-46FA-A7FF-2DE70141BFB4}">
  <ds:schemaRefs/>
</ds:datastoreItem>
</file>

<file path=customXml/itemProps8.xml><?xml version="1.0" encoding="utf-8"?>
<ds:datastoreItem xmlns:ds="http://schemas.openxmlformats.org/officeDocument/2006/customXml" ds:itemID="{EA580BE4-13D3-479F-B737-0F2006D41776}">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1733E5CD-D1F1-43F5-9D6D-4B3B8A3E89A2}">
  <ds:schemaRefs/>
</ds:datastoreItem>
</file>

<file path=customXml/itemProps11.xml><?xml version="1.0" encoding="utf-8"?>
<ds:datastoreItem xmlns:ds="http://schemas.openxmlformats.org/officeDocument/2006/customXml" ds:itemID="{ECD75F18-04D3-4494-9DE4-92CEBFC10C49}">
  <ds:schemaRefs/>
</ds:datastoreItem>
</file>

<file path=customXml/itemProps12.xml><?xml version="1.0" encoding="utf-8"?>
<ds:datastoreItem xmlns:ds="http://schemas.openxmlformats.org/officeDocument/2006/customXml" ds:itemID="{BE66BA91-D997-47AC-94F7-C144013A4278}">
  <ds:schemaRefs/>
</ds:datastoreItem>
</file>

<file path=customXml/itemProps13.xml><?xml version="1.0" encoding="utf-8"?>
<ds:datastoreItem xmlns:ds="http://schemas.openxmlformats.org/officeDocument/2006/customXml" ds:itemID="{B4A4E2FF-DBE7-44F6-AC7A-5B70E369EA93}">
  <ds:schemaRefs/>
</ds:datastoreItem>
</file>

<file path=customXml/itemProps14.xml><?xml version="1.0" encoding="utf-8"?>
<ds:datastoreItem xmlns:ds="http://schemas.openxmlformats.org/officeDocument/2006/customXml" ds:itemID="{EE102D45-C1C0-4D36-BE51-1B7C58BD60EE}">
  <ds:schemaRefs/>
</ds:datastoreItem>
</file>

<file path=customXml/itemProps15.xml><?xml version="1.0" encoding="utf-8"?>
<ds:datastoreItem xmlns:ds="http://schemas.openxmlformats.org/officeDocument/2006/customXml" ds:itemID="{7DEF1710-553F-4E48-9351-6F53D64BF863}">
  <ds:schemaRefs/>
</ds:datastoreItem>
</file>

<file path=customXml/itemProps16.xml><?xml version="1.0" encoding="utf-8"?>
<ds:datastoreItem xmlns:ds="http://schemas.openxmlformats.org/officeDocument/2006/customXml" ds:itemID="{08F3EAB2-0A82-4AA7-9060-7A799FCB1273}">
  <ds:schemaRefs/>
</ds:datastoreItem>
</file>

<file path=customXml/itemProps17.xml><?xml version="1.0" encoding="utf-8"?>
<ds:datastoreItem xmlns:ds="http://schemas.openxmlformats.org/officeDocument/2006/customXml" ds:itemID="{A4090C12-309F-4F7A-8BF4-72C5A49EFA34}">
  <ds:schemaRefs/>
</ds:datastoreItem>
</file>

<file path=customXml/itemProps18.xml><?xml version="1.0" encoding="utf-8"?>
<ds:datastoreItem xmlns:ds="http://schemas.openxmlformats.org/officeDocument/2006/customXml" ds:itemID="{34F9BB17-5824-457E-9408-A89AFFB0A474}">
  <ds:schemaRefs/>
</ds:datastoreItem>
</file>

<file path=customXml/itemProps19.xml><?xml version="1.0" encoding="utf-8"?>
<ds:datastoreItem xmlns:ds="http://schemas.openxmlformats.org/officeDocument/2006/customXml" ds:itemID="{D6B1A253-75E7-4306-B654-58869E58C144}">
  <ds:schemaRefs/>
</ds:datastoreItem>
</file>

<file path=customXml/itemProps20.xml><?xml version="1.0" encoding="utf-8"?>
<ds:datastoreItem xmlns:ds="http://schemas.openxmlformats.org/officeDocument/2006/customXml" ds:itemID="{F09CFCBA-72D1-4F47-97CC-446C57AF2E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Raph Adam</cp:lastModifiedBy>
  <dcterms:created xsi:type="dcterms:W3CDTF">2024-08-10T22:21:34Z</dcterms:created>
  <dcterms:modified xsi:type="dcterms:W3CDTF">2025-04-07T11:10:00Z</dcterms:modified>
</cp:coreProperties>
</file>