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Teaching\2019-20\PVO\optics-book\chapter8\"/>
    </mc:Choice>
  </mc:AlternateContent>
  <xr:revisionPtr revIDLastSave="0" documentId="13_ncr:1_{41C6E089-A1BE-44DB-8390-70B2CC3C9065}" xr6:coauthVersionLast="41" xr6:coauthVersionMax="41" xr10:uidLastSave="{00000000-0000-0000-0000-000000000000}"/>
  <bookViews>
    <workbookView xWindow="-120" yWindow="-120" windowWidth="29040" windowHeight="15840" xr2:uid="{FD54FD83-88F5-46C0-ACC9-0514CA0A9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" i="1" l="1"/>
  <c r="B3" i="1" l="1"/>
  <c r="C11" i="1" s="1"/>
  <c r="C12" i="1" s="1"/>
  <c r="E6" i="1"/>
  <c r="E5" i="1"/>
  <c r="B5" i="1" s="1"/>
  <c r="E4" i="1"/>
  <c r="B4" i="1" s="1"/>
  <c r="B6" i="1" l="1"/>
  <c r="C13" i="1"/>
  <c r="C14" i="1" s="1"/>
  <c r="C15" i="1" s="1"/>
  <c r="C16" i="1" s="1"/>
  <c r="C17" i="1" l="1"/>
  <c r="C19" i="1" s="1"/>
</calcChain>
</file>

<file path=xl/sharedStrings.xml><?xml version="1.0" encoding="utf-8"?>
<sst xmlns="http://schemas.openxmlformats.org/spreadsheetml/2006/main" count="24" uniqueCount="18">
  <si>
    <t>Gullstrand Eye</t>
  </si>
  <si>
    <t>Front Cornea Power</t>
  </si>
  <si>
    <t>Back Cornea Power</t>
  </si>
  <si>
    <t>Front Lens Power</t>
  </si>
  <si>
    <t>Back Lens Power</t>
  </si>
  <si>
    <t>radius</t>
  </si>
  <si>
    <t>n_in</t>
  </si>
  <si>
    <t>n_out</t>
  </si>
  <si>
    <t>Front Cornea</t>
  </si>
  <si>
    <t>Vin</t>
  </si>
  <si>
    <t>Vout</t>
  </si>
  <si>
    <t>Back Cornea</t>
  </si>
  <si>
    <t>Front Lens</t>
  </si>
  <si>
    <t>Back Lens</t>
  </si>
  <si>
    <t>Image forms</t>
  </si>
  <si>
    <t>gap</t>
  </si>
  <si>
    <t>mm</t>
  </si>
  <si>
    <t>from back of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</si>
</sst>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97FA-56B8-4FFE-8A15-4428031F9610}">
  <dimension ref="A1:H19"/>
  <sheetViews>
    <sheetView tabSelected="1" workbookViewId="0">
      <selection activeCell="H20" sqref="H20"/>
    </sheetView>
  </sheetViews>
  <sheetFormatPr defaultRowHeight="15" x14ac:dyDescent="0.25"/>
  <cols>
    <col min="1" max="1" width="20.140625" customWidth="1"/>
  </cols>
  <sheetData>
    <row r="1" spans="1:8" x14ac:dyDescent="0.25">
      <c r="A1" t="s">
        <v>0</v>
      </c>
    </row>
    <row r="2" spans="1:8" x14ac:dyDescent="0.25">
      <c r="D2" t="s">
        <v>5</v>
      </c>
      <c r="E2" t="s">
        <v>6</v>
      </c>
      <c r="F2" t="s">
        <v>7</v>
      </c>
      <c r="H2" t="s">
        <v>15</v>
      </c>
    </row>
    <row r="3" spans="1:8" x14ac:dyDescent="0.25">
      <c r="A3" t="s">
        <v>1</v>
      </c>
      <c r="B3">
        <f>(F3-E3)/(D3/1000)</f>
        <v>48.346153846153847</v>
      </c>
      <c r="D3">
        <v>7.8</v>
      </c>
      <c r="E3">
        <v>1</v>
      </c>
      <c r="F3">
        <v>1.3771</v>
      </c>
      <c r="H3">
        <v>0.55000000000000004</v>
      </c>
    </row>
    <row r="4" spans="1:8" x14ac:dyDescent="0.25">
      <c r="A4" t="s">
        <v>2</v>
      </c>
      <c r="B4">
        <f t="shared" ref="B4:B6" si="0">(F4-E4)/(D4/1000)</f>
        <v>-6.1076923076923189</v>
      </c>
      <c r="D4">
        <v>6.5</v>
      </c>
      <c r="E4">
        <f>F3</f>
        <v>1.3771</v>
      </c>
      <c r="F4">
        <v>1.3373999999999999</v>
      </c>
      <c r="H4">
        <v>3.05</v>
      </c>
    </row>
    <row r="5" spans="1:8" x14ac:dyDescent="0.25">
      <c r="A5" t="s">
        <v>3</v>
      </c>
      <c r="B5">
        <f t="shared" si="0"/>
        <v>8.0980392156862759</v>
      </c>
      <c r="D5">
        <v>10.199999999999999</v>
      </c>
      <c r="E5">
        <f>F4</f>
        <v>1.3373999999999999</v>
      </c>
      <c r="F5">
        <v>1.42</v>
      </c>
      <c r="H5">
        <v>4</v>
      </c>
    </row>
    <row r="6" spans="1:8" x14ac:dyDescent="0.25">
      <c r="A6" t="s">
        <v>4</v>
      </c>
      <c r="B6">
        <f t="shared" si="0"/>
        <v>13.999999999999975</v>
      </c>
      <c r="D6">
        <v>-6</v>
      </c>
      <c r="E6">
        <f>F5</f>
        <v>1.42</v>
      </c>
      <c r="F6">
        <v>1.3360000000000001</v>
      </c>
    </row>
    <row r="10" spans="1:8" x14ac:dyDescent="0.25">
      <c r="A10" t="s">
        <v>8</v>
      </c>
      <c r="B10" t="s">
        <v>9</v>
      </c>
      <c r="C10">
        <v>0</v>
      </c>
    </row>
    <row r="11" spans="1:8" x14ac:dyDescent="0.25">
      <c r="B11" t="s">
        <v>10</v>
      </c>
      <c r="C11">
        <f>(E3*C10+B3)/F3</f>
        <v>35.107220859889509</v>
      </c>
    </row>
    <row r="12" spans="1:8" x14ac:dyDescent="0.25">
      <c r="A12" t="s">
        <v>11</v>
      </c>
      <c r="B12" t="s">
        <v>9</v>
      </c>
      <c r="C12">
        <f>1/(1/C11-H3/1000)</f>
        <v>35.798452151253443</v>
      </c>
    </row>
    <row r="13" spans="1:8" x14ac:dyDescent="0.25">
      <c r="B13" t="s">
        <v>10</v>
      </c>
      <c r="C13">
        <f>(E4*C12+B4)/F4</f>
        <v>32.294269590099297</v>
      </c>
    </row>
    <row r="14" spans="1:8" x14ac:dyDescent="0.25">
      <c r="A14" t="s">
        <v>12</v>
      </c>
      <c r="B14" t="s">
        <v>9</v>
      </c>
      <c r="C14">
        <f>1/(1/C13-H4/1000)</f>
        <v>35.822718613811638</v>
      </c>
    </row>
    <row r="15" spans="1:8" x14ac:dyDescent="0.25">
      <c r="B15" t="s">
        <v>10</v>
      </c>
      <c r="C15">
        <f>(E5*C14+B5)/F5</f>
        <v>39.44179090830842</v>
      </c>
    </row>
    <row r="16" spans="1:8" x14ac:dyDescent="0.25">
      <c r="A16" t="s">
        <v>13</v>
      </c>
      <c r="B16" t="s">
        <v>9</v>
      </c>
      <c r="C16">
        <f>1/(1/C15-H5/1000)</f>
        <v>46.830032272848527</v>
      </c>
    </row>
    <row r="17" spans="1:8" x14ac:dyDescent="0.25">
      <c r="B17" t="s">
        <v>10</v>
      </c>
      <c r="C17">
        <f>(E6*C16+B6)/F6</f>
        <v>60.253477415752151</v>
      </c>
    </row>
    <row r="19" spans="1:8" x14ac:dyDescent="0.25">
      <c r="A19" t="s">
        <v>14</v>
      </c>
      <c r="C19">
        <f>1000/C17</f>
        <v>16.596552479451894</v>
      </c>
      <c r="D19" t="s">
        <v>16</v>
      </c>
      <c r="E19" t="s">
        <v>17</v>
      </c>
      <c r="H19">
        <f>SUM(H3:H5)+C19</f>
        <v>24.196552479451896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McIhagga</dc:creator>
  <cp:lastModifiedBy>whmcilha</cp:lastModifiedBy>
  <dcterms:created xsi:type="dcterms:W3CDTF">2019-09-10T15:14:08Z</dcterms:created>
  <dcterms:modified xsi:type="dcterms:W3CDTF">2019-09-11T13:26:04Z</dcterms:modified>
</cp:coreProperties>
</file>