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nspect\src\enspect\database\fahrleistung\"/>
    </mc:Choice>
  </mc:AlternateContent>
  <bookViews>
    <workbookView xWindow="0" yWindow="0" windowWidth="28800" windowHeight="138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F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AE5" i="1"/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C11" i="1"/>
</calcChain>
</file>

<file path=xl/sharedStrings.xml><?xml version="1.0" encoding="utf-8"?>
<sst xmlns="http://schemas.openxmlformats.org/spreadsheetml/2006/main" count="30" uniqueCount="9">
  <si>
    <t>Pkw-Bestand</t>
  </si>
  <si>
    <t>Diesel</t>
  </si>
  <si>
    <t>Mio. Fzg</t>
  </si>
  <si>
    <t>Benzin</t>
  </si>
  <si>
    <t>Quelle: Umweltbundesamt, OLI 2019</t>
  </si>
  <si>
    <t>Kfz-Kilometer | Pkw Straße | Inland</t>
  </si>
  <si>
    <t>Mio. Kfz-km</t>
  </si>
  <si>
    <t>2019: Daten für 1990 bis 2018 revidiert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</si>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</sst>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1" applyNumberFormat="1" applyFont="1" applyBorder="1"/>
    <xf numFmtId="43" fontId="0" fillId="0" borderId="1" xfId="1" applyFont="1" applyBorder="1"/>
    <xf numFmtId="0" fontId="2" fillId="0" borderId="0" xfId="0" applyNumberFormat="1" applyFont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3" borderId="0" xfId="1" applyNumberFormat="1" applyFont="1" applyFill="1" applyBorder="1"/>
    <xf numFmtId="0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Border="1"/>
    <xf numFmtId="43" fontId="0" fillId="0" borderId="0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topLeftCell="E15" zoomScale="70" zoomScaleNormal="70" workbookViewId="0">
      <selection activeCell="E18" sqref="E18"/>
    </sheetView>
  </sheetViews>
  <sheetFormatPr baseColWidth="10" defaultRowHeight="15" x14ac:dyDescent="0.25"/>
  <cols>
    <col min="3" max="11" width="14.7109375" bestFit="1" customWidth="1"/>
    <col min="12" max="12" width="18.140625" bestFit="1" customWidth="1"/>
    <col min="13" max="30" width="14.7109375" bestFit="1" customWidth="1"/>
    <col min="31" max="31" width="36.28515625" bestFit="1" customWidth="1"/>
  </cols>
  <sheetData>
    <row r="1" spans="1:33" x14ac:dyDescent="0.25">
      <c r="C1" s="10">
        <v>1990</v>
      </c>
      <c r="D1" s="10">
        <v>1991</v>
      </c>
      <c r="E1" s="10">
        <v>1992</v>
      </c>
      <c r="F1" s="10">
        <v>1993</v>
      </c>
      <c r="G1" s="10">
        <v>1994</v>
      </c>
      <c r="H1" s="11">
        <v>1995</v>
      </c>
      <c r="I1" s="11">
        <v>1996</v>
      </c>
      <c r="J1" s="11">
        <v>1997</v>
      </c>
      <c r="K1" s="11">
        <v>1998</v>
      </c>
      <c r="L1" s="11">
        <v>1999</v>
      </c>
      <c r="M1" s="11">
        <v>2000</v>
      </c>
      <c r="N1" s="11">
        <v>2001</v>
      </c>
      <c r="O1" s="11">
        <v>2002</v>
      </c>
      <c r="P1" s="11">
        <v>2003</v>
      </c>
      <c r="Q1" s="11">
        <v>2004</v>
      </c>
      <c r="R1" s="11">
        <v>2005</v>
      </c>
      <c r="S1" s="11">
        <v>2006</v>
      </c>
      <c r="T1" s="11">
        <v>2007</v>
      </c>
      <c r="U1" s="11">
        <v>2008</v>
      </c>
      <c r="V1" s="11">
        <v>2009</v>
      </c>
      <c r="W1" s="11">
        <v>2010</v>
      </c>
      <c r="X1" s="11">
        <v>2011</v>
      </c>
      <c r="Y1" s="11">
        <v>2012</v>
      </c>
      <c r="Z1" s="11">
        <v>2013</v>
      </c>
      <c r="AA1" s="11">
        <v>2014</v>
      </c>
      <c r="AB1" s="11">
        <v>2015</v>
      </c>
      <c r="AC1" s="11">
        <v>2016</v>
      </c>
      <c r="AD1" s="11">
        <v>2017</v>
      </c>
      <c r="AE1" s="11">
        <v>2018</v>
      </c>
      <c r="AF1" s="11">
        <v>2019</v>
      </c>
      <c r="AG1" s="11">
        <v>2020</v>
      </c>
    </row>
    <row r="2" spans="1:33" x14ac:dyDescent="0.25">
      <c r="A2" s="1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3" x14ac:dyDescent="0.25">
      <c r="A3" s="3" t="s">
        <v>1</v>
      </c>
      <c r="B3" s="3" t="s">
        <v>2</v>
      </c>
      <c r="C3" s="4">
        <v>0.38032893000000001</v>
      </c>
      <c r="D3" s="4">
        <v>0.42635132999999997</v>
      </c>
      <c r="E3" s="4">
        <v>0.49229534000000003</v>
      </c>
      <c r="F3" s="4">
        <v>0.56783665999999999</v>
      </c>
      <c r="G3" s="4">
        <v>0.66304691999999998</v>
      </c>
      <c r="H3" s="4">
        <v>0.75771085999999999</v>
      </c>
      <c r="I3" s="4">
        <v>0.88095690000000004</v>
      </c>
      <c r="J3" s="4">
        <v>0.99507838999999998</v>
      </c>
      <c r="K3" s="4">
        <v>1.11132809</v>
      </c>
      <c r="L3" s="4">
        <v>1.2405848500000001</v>
      </c>
      <c r="M3" s="4">
        <v>1.3816871900000001</v>
      </c>
      <c r="N3" s="4">
        <v>1.53067877</v>
      </c>
      <c r="O3" s="4">
        <v>1.70129233</v>
      </c>
      <c r="P3" s="4">
        <v>1.85624324</v>
      </c>
      <c r="Q3" s="4">
        <v>1.99761729</v>
      </c>
      <c r="R3" s="4">
        <v>2.1124971600000002</v>
      </c>
      <c r="S3" s="4">
        <v>2.2208039999999998</v>
      </c>
      <c r="T3" s="4">
        <v>2.3064224599999998</v>
      </c>
      <c r="U3" s="4">
        <v>2.3663899100000001</v>
      </c>
      <c r="V3" s="4">
        <v>2.40484075</v>
      </c>
      <c r="W3" s="4">
        <v>2.445506</v>
      </c>
      <c r="X3" s="4">
        <v>2.5065149999999998</v>
      </c>
      <c r="Y3" s="4">
        <v>2.570462</v>
      </c>
      <c r="Z3" s="4">
        <v>2.61654681</v>
      </c>
      <c r="AA3" s="4">
        <v>2.6636540000000002</v>
      </c>
      <c r="AB3" s="4">
        <v>2.703999</v>
      </c>
      <c r="AC3" s="4">
        <v>2.7503829999999998</v>
      </c>
      <c r="AD3" s="4">
        <v>2.771925</v>
      </c>
      <c r="AE3" s="4">
        <v>2.7787950000000001</v>
      </c>
    </row>
    <row r="4" spans="1:33" x14ac:dyDescent="0.25">
      <c r="A4" s="3" t="s">
        <v>3</v>
      </c>
      <c r="B4" s="3" t="s">
        <v>2</v>
      </c>
      <c r="C4" s="4">
        <v>2.40560303</v>
      </c>
      <c r="D4" s="4">
        <v>2.45831592</v>
      </c>
      <c r="E4" s="4">
        <v>2.5241511000000001</v>
      </c>
      <c r="F4" s="4">
        <v>2.56052708</v>
      </c>
      <c r="G4" s="4">
        <v>2.56721222</v>
      </c>
      <c r="H4" s="4">
        <v>2.5768799699999998</v>
      </c>
      <c r="I4" s="4">
        <v>2.55599775</v>
      </c>
      <c r="J4" s="4">
        <v>2.5267732199999999</v>
      </c>
      <c r="K4" s="4">
        <v>2.5073358099999998</v>
      </c>
      <c r="L4" s="4">
        <v>2.4917862199999998</v>
      </c>
      <c r="M4" s="4">
        <v>2.4317752100000001</v>
      </c>
      <c r="N4" s="4">
        <v>2.3612737300000002</v>
      </c>
      <c r="O4" s="4">
        <v>2.2856526700000002</v>
      </c>
      <c r="P4" s="4">
        <v>2.1979278600000001</v>
      </c>
      <c r="Q4" s="4">
        <v>2.11138234</v>
      </c>
      <c r="R4" s="4">
        <v>2.0441180499999998</v>
      </c>
      <c r="S4" s="4">
        <v>1.984038</v>
      </c>
      <c r="T4" s="4">
        <v>1.9390295399999999</v>
      </c>
      <c r="U4" s="4">
        <v>1.9183830900000001</v>
      </c>
      <c r="V4" s="4">
        <v>1.95488025</v>
      </c>
      <c r="W4" s="4">
        <v>1.9951680000000001</v>
      </c>
      <c r="X4" s="4">
        <v>2.0059170000000002</v>
      </c>
      <c r="Y4" s="4">
        <v>2.0123509999999998</v>
      </c>
      <c r="Z4" s="4">
        <v>2.0226911900000002</v>
      </c>
      <c r="AA4" s="4">
        <v>2.0278809999999998</v>
      </c>
      <c r="AB4" s="4">
        <v>2.0390169999999999</v>
      </c>
      <c r="AC4" s="4">
        <v>2.0621010000000002</v>
      </c>
      <c r="AD4" s="4">
        <v>2.1120350000000001</v>
      </c>
      <c r="AE4" s="4">
        <v>2.1792250000000002</v>
      </c>
    </row>
    <row r="5" spans="1:33" x14ac:dyDescent="0.25">
      <c r="A5" s="5" t="s">
        <v>4</v>
      </c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3">
        <f>SUM(AE3:AE4)</f>
        <v>4.9580200000000003</v>
      </c>
    </row>
    <row r="6" spans="1:33" x14ac:dyDescent="0.25">
      <c r="A6" s="5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3" x14ac:dyDescent="0.25">
      <c r="A7" s="1" t="s">
        <v>5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3" x14ac:dyDescent="0.25">
      <c r="A8" s="3" t="s">
        <v>1</v>
      </c>
      <c r="B8" s="3" t="s">
        <v>6</v>
      </c>
      <c r="C8" s="7">
        <v>7134</v>
      </c>
      <c r="D8" s="7">
        <v>7976</v>
      </c>
      <c r="E8" s="7">
        <v>8926</v>
      </c>
      <c r="F8" s="7">
        <v>9879</v>
      </c>
      <c r="G8" s="7">
        <v>11392</v>
      </c>
      <c r="H8" s="7">
        <v>12863</v>
      </c>
      <c r="I8" s="7">
        <v>14764</v>
      </c>
      <c r="J8" s="7">
        <v>16702</v>
      </c>
      <c r="K8" s="7">
        <v>18737</v>
      </c>
      <c r="L8" s="7">
        <v>20778</v>
      </c>
      <c r="M8" s="7">
        <v>22931</v>
      </c>
      <c r="N8" s="7">
        <v>25344</v>
      </c>
      <c r="O8" s="7">
        <v>28153</v>
      </c>
      <c r="P8" s="7">
        <v>30878</v>
      </c>
      <c r="Q8" s="7">
        <v>33149</v>
      </c>
      <c r="R8" s="7">
        <v>34530</v>
      </c>
      <c r="S8" s="7">
        <v>36038</v>
      </c>
      <c r="T8" s="7">
        <v>37614</v>
      </c>
      <c r="U8" s="7">
        <v>36755</v>
      </c>
      <c r="V8" s="7">
        <v>36551</v>
      </c>
      <c r="W8" s="7">
        <v>37444</v>
      </c>
      <c r="X8" s="7">
        <v>38460</v>
      </c>
      <c r="Y8" s="7">
        <v>38483</v>
      </c>
      <c r="Z8" s="7">
        <v>39274</v>
      </c>
      <c r="AA8" s="7">
        <v>40908</v>
      </c>
      <c r="AB8" s="7">
        <v>42578</v>
      </c>
      <c r="AC8" s="7">
        <v>44451</v>
      </c>
      <c r="AD8" s="7">
        <v>45621</v>
      </c>
      <c r="AE8" s="7">
        <v>46496</v>
      </c>
    </row>
    <row r="9" spans="1:33" x14ac:dyDescent="0.25">
      <c r="A9" s="3" t="s">
        <v>3</v>
      </c>
      <c r="B9" s="3" t="s">
        <v>6</v>
      </c>
      <c r="C9" s="7">
        <v>32281</v>
      </c>
      <c r="D9" s="7">
        <v>32622</v>
      </c>
      <c r="E9" s="7">
        <v>33498</v>
      </c>
      <c r="F9" s="7">
        <v>33351</v>
      </c>
      <c r="G9" s="7">
        <v>33611</v>
      </c>
      <c r="H9" s="7">
        <v>33039</v>
      </c>
      <c r="I9" s="7">
        <v>32699</v>
      </c>
      <c r="J9" s="7">
        <v>31757</v>
      </c>
      <c r="K9" s="7">
        <v>31273</v>
      </c>
      <c r="L9" s="7">
        <v>30833</v>
      </c>
      <c r="M9" s="7">
        <v>29867</v>
      </c>
      <c r="N9" s="7">
        <v>28563</v>
      </c>
      <c r="O9" s="7">
        <v>27317</v>
      </c>
      <c r="P9" s="7">
        <v>25924</v>
      </c>
      <c r="Q9" s="7">
        <v>24505</v>
      </c>
      <c r="R9" s="7">
        <v>23182</v>
      </c>
      <c r="S9" s="7">
        <v>22539</v>
      </c>
      <c r="T9" s="7">
        <v>21900</v>
      </c>
      <c r="U9" s="7">
        <v>21212</v>
      </c>
      <c r="V9" s="7">
        <v>21125</v>
      </c>
      <c r="W9" s="7">
        <v>21038</v>
      </c>
      <c r="X9" s="7">
        <v>20950</v>
      </c>
      <c r="Y9" s="7">
        <v>20863</v>
      </c>
      <c r="Z9" s="7">
        <v>20776</v>
      </c>
      <c r="AA9" s="7">
        <v>20689</v>
      </c>
      <c r="AB9" s="7">
        <v>20601</v>
      </c>
      <c r="AC9" s="7">
        <v>20514</v>
      </c>
      <c r="AD9" s="7">
        <v>20514</v>
      </c>
      <c r="AE9" s="7">
        <v>21739</v>
      </c>
    </row>
    <row r="10" spans="1:33" x14ac:dyDescent="0.25">
      <c r="A10" s="5" t="s">
        <v>4</v>
      </c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8" t="s">
        <v>7</v>
      </c>
    </row>
    <row r="11" spans="1:33" x14ac:dyDescent="0.25">
      <c r="A11" s="9" t="s">
        <v>8</v>
      </c>
      <c r="B11" s="3" t="s">
        <v>6</v>
      </c>
      <c r="C11" s="12">
        <f>SUM(C8:C9)*1000000</f>
        <v>39415000000</v>
      </c>
      <c r="D11" s="12">
        <f t="shared" ref="D11:AE11" si="0">SUM(D8:D9)*1000000</f>
        <v>40598000000</v>
      </c>
      <c r="E11" s="12">
        <f t="shared" si="0"/>
        <v>42424000000</v>
      </c>
      <c r="F11" s="12">
        <f t="shared" si="0"/>
        <v>43230000000</v>
      </c>
      <c r="G11" s="12">
        <f t="shared" si="0"/>
        <v>45003000000</v>
      </c>
      <c r="H11" s="12">
        <f t="shared" si="0"/>
        <v>45902000000</v>
      </c>
      <c r="I11" s="12">
        <f t="shared" si="0"/>
        <v>47463000000</v>
      </c>
      <c r="J11" s="12">
        <f t="shared" si="0"/>
        <v>48459000000</v>
      </c>
      <c r="K11" s="12">
        <f t="shared" si="0"/>
        <v>50010000000</v>
      </c>
      <c r="L11" s="12">
        <f t="shared" si="0"/>
        <v>51611000000</v>
      </c>
      <c r="M11" s="12">
        <f t="shared" si="0"/>
        <v>52798000000</v>
      </c>
      <c r="N11" s="12">
        <f t="shared" si="0"/>
        <v>53907000000</v>
      </c>
      <c r="O11" s="12">
        <f t="shared" si="0"/>
        <v>55470000000</v>
      </c>
      <c r="P11" s="12">
        <f t="shared" si="0"/>
        <v>56802000000</v>
      </c>
      <c r="Q11" s="12">
        <f t="shared" si="0"/>
        <v>57654000000</v>
      </c>
      <c r="R11" s="12">
        <f t="shared" si="0"/>
        <v>57712000000</v>
      </c>
      <c r="S11" s="12">
        <f t="shared" si="0"/>
        <v>58577000000</v>
      </c>
      <c r="T11" s="12">
        <f t="shared" si="0"/>
        <v>59514000000</v>
      </c>
      <c r="U11" s="12">
        <f t="shared" si="0"/>
        <v>57967000000</v>
      </c>
      <c r="V11" s="12">
        <f t="shared" si="0"/>
        <v>57676000000</v>
      </c>
      <c r="W11" s="12">
        <f t="shared" si="0"/>
        <v>58482000000</v>
      </c>
      <c r="X11" s="12">
        <f t="shared" si="0"/>
        <v>59410000000</v>
      </c>
      <c r="Y11" s="12">
        <f t="shared" si="0"/>
        <v>59346000000</v>
      </c>
      <c r="Z11" s="12">
        <f t="shared" si="0"/>
        <v>60050000000</v>
      </c>
      <c r="AA11" s="12">
        <f t="shared" si="0"/>
        <v>61597000000</v>
      </c>
      <c r="AB11" s="12">
        <f t="shared" si="0"/>
        <v>63179000000</v>
      </c>
      <c r="AC11" s="12">
        <f t="shared" si="0"/>
        <v>64965000000</v>
      </c>
      <c r="AD11" s="12">
        <f t="shared" si="0"/>
        <v>66135000000</v>
      </c>
      <c r="AE11" s="12">
        <f t="shared" si="0"/>
        <v>68235000000</v>
      </c>
    </row>
    <row r="15" spans="1:33" x14ac:dyDescent="0.25">
      <c r="C15" s="1" t="s">
        <v>0</v>
      </c>
      <c r="D15" s="3" t="s">
        <v>1</v>
      </c>
      <c r="E15" s="3" t="s">
        <v>3</v>
      </c>
      <c r="F15" s="5" t="s">
        <v>4</v>
      </c>
      <c r="G15" s="5"/>
      <c r="H15" s="1" t="s">
        <v>5</v>
      </c>
      <c r="I15" s="3" t="s">
        <v>1</v>
      </c>
      <c r="J15" s="3" t="s">
        <v>3</v>
      </c>
      <c r="K15" s="5" t="s">
        <v>4</v>
      </c>
      <c r="L15" s="9" t="s">
        <v>8</v>
      </c>
    </row>
    <row r="16" spans="1:33" x14ac:dyDescent="0.25">
      <c r="C16" s="1"/>
      <c r="D16" s="3" t="s">
        <v>2</v>
      </c>
      <c r="E16" s="3" t="s">
        <v>2</v>
      </c>
      <c r="F16" s="3"/>
      <c r="G16" s="3"/>
      <c r="H16" s="1"/>
      <c r="I16" s="3" t="s">
        <v>6</v>
      </c>
      <c r="J16" s="3" t="s">
        <v>6</v>
      </c>
      <c r="K16" s="3"/>
      <c r="L16" s="3" t="s">
        <v>6</v>
      </c>
    </row>
    <row r="17" spans="2:12" x14ac:dyDescent="0.25">
      <c r="B17" s="10">
        <v>1990</v>
      </c>
      <c r="C17" s="2"/>
      <c r="D17" s="4">
        <v>0.38032893000000001</v>
      </c>
      <c r="E17" s="4">
        <v>2.40560303</v>
      </c>
      <c r="F17" s="6"/>
      <c r="G17" s="6"/>
      <c r="H17" s="2"/>
      <c r="I17" s="7">
        <v>7134</v>
      </c>
      <c r="J17" s="7">
        <v>32281</v>
      </c>
      <c r="K17" s="6"/>
      <c r="L17" s="12">
        <f>SUM(I17:J17)*1000000</f>
        <v>39415000000</v>
      </c>
    </row>
    <row r="18" spans="2:12" x14ac:dyDescent="0.25">
      <c r="B18" s="10">
        <v>1991</v>
      </c>
      <c r="C18" s="2"/>
      <c r="D18" s="4">
        <v>0.42635132999999997</v>
      </c>
      <c r="E18" s="4">
        <v>2.45831592</v>
      </c>
      <c r="F18" s="6"/>
      <c r="G18" s="6"/>
      <c r="H18" s="2"/>
      <c r="I18" s="7">
        <v>7976</v>
      </c>
      <c r="J18" s="7">
        <v>32622</v>
      </c>
      <c r="K18" s="6"/>
      <c r="L18" s="12">
        <f>SUM(I18:J18)*1000000</f>
        <v>40598000000</v>
      </c>
    </row>
    <row r="19" spans="2:12" x14ac:dyDescent="0.25">
      <c r="B19" s="10">
        <v>1992</v>
      </c>
      <c r="C19" s="2"/>
      <c r="D19" s="4">
        <v>0.49229534000000003</v>
      </c>
      <c r="E19" s="4">
        <v>2.5241511000000001</v>
      </c>
      <c r="F19" s="6"/>
      <c r="G19" s="6"/>
      <c r="H19" s="2"/>
      <c r="I19" s="7">
        <v>8926</v>
      </c>
      <c r="J19" s="7">
        <v>33498</v>
      </c>
      <c r="K19" s="6"/>
      <c r="L19" s="12">
        <f>SUM(I19:J19)*1000000</f>
        <v>42424000000</v>
      </c>
    </row>
    <row r="20" spans="2:12" x14ac:dyDescent="0.25">
      <c r="B20" s="10">
        <v>1993</v>
      </c>
      <c r="C20" s="2"/>
      <c r="D20" s="4">
        <v>0.56783665999999999</v>
      </c>
      <c r="E20" s="4">
        <v>2.56052708</v>
      </c>
      <c r="F20" s="6"/>
      <c r="G20" s="6"/>
      <c r="H20" s="2"/>
      <c r="I20" s="7">
        <v>9879</v>
      </c>
      <c r="J20" s="7">
        <v>33351</v>
      </c>
      <c r="K20" s="6"/>
      <c r="L20" s="12">
        <f>SUM(I20:J20)*1000000</f>
        <v>43230000000</v>
      </c>
    </row>
    <row r="21" spans="2:12" x14ac:dyDescent="0.25">
      <c r="B21" s="10">
        <v>1994</v>
      </c>
      <c r="C21" s="2"/>
      <c r="D21" s="4">
        <v>0.66304691999999998</v>
      </c>
      <c r="E21" s="4">
        <v>2.56721222</v>
      </c>
      <c r="F21" s="6"/>
      <c r="G21" s="6"/>
      <c r="H21" s="2"/>
      <c r="I21" s="7">
        <v>11392</v>
      </c>
      <c r="J21" s="7">
        <v>33611</v>
      </c>
      <c r="K21" s="6"/>
      <c r="L21" s="12">
        <f>SUM(I21:J21)*1000000</f>
        <v>45003000000</v>
      </c>
    </row>
    <row r="22" spans="2:12" x14ac:dyDescent="0.25">
      <c r="B22" s="11">
        <v>1995</v>
      </c>
      <c r="C22" s="2"/>
      <c r="D22" s="4">
        <v>0.75771085999999999</v>
      </c>
      <c r="E22" s="4">
        <v>2.5768799699999998</v>
      </c>
      <c r="F22" s="6"/>
      <c r="G22" s="6"/>
      <c r="H22" s="2"/>
      <c r="I22" s="7">
        <v>12863</v>
      </c>
      <c r="J22" s="7">
        <v>33039</v>
      </c>
      <c r="K22" s="6"/>
      <c r="L22" s="12">
        <f>SUM(I22:J22)*1000000</f>
        <v>45902000000</v>
      </c>
    </row>
    <row r="23" spans="2:12" x14ac:dyDescent="0.25">
      <c r="B23" s="11">
        <v>1996</v>
      </c>
      <c r="C23" s="2"/>
      <c r="D23" s="4">
        <v>0.88095690000000004</v>
      </c>
      <c r="E23" s="4">
        <v>2.55599775</v>
      </c>
      <c r="F23" s="6"/>
      <c r="G23" s="6"/>
      <c r="H23" s="2"/>
      <c r="I23" s="7">
        <v>14764</v>
      </c>
      <c r="J23" s="7">
        <v>32699</v>
      </c>
      <c r="K23" s="6"/>
      <c r="L23" s="12">
        <f>SUM(I23:J23)*1000000</f>
        <v>47463000000</v>
      </c>
    </row>
    <row r="24" spans="2:12" x14ac:dyDescent="0.25">
      <c r="B24" s="11">
        <v>1997</v>
      </c>
      <c r="C24" s="2"/>
      <c r="D24" s="4">
        <v>0.99507838999999998</v>
      </c>
      <c r="E24" s="4">
        <v>2.5267732199999999</v>
      </c>
      <c r="F24" s="6"/>
      <c r="G24" s="6"/>
      <c r="H24" s="2"/>
      <c r="I24" s="7">
        <v>16702</v>
      </c>
      <c r="J24" s="7">
        <v>31757</v>
      </c>
      <c r="K24" s="6"/>
      <c r="L24" s="12">
        <f>SUM(I24:J24)*1000000</f>
        <v>48459000000</v>
      </c>
    </row>
    <row r="25" spans="2:12" x14ac:dyDescent="0.25">
      <c r="B25" s="11">
        <v>1998</v>
      </c>
      <c r="C25" s="2"/>
      <c r="D25" s="4">
        <v>1.11132809</v>
      </c>
      <c r="E25" s="4">
        <v>2.5073358099999998</v>
      </c>
      <c r="F25" s="6"/>
      <c r="G25" s="6"/>
      <c r="H25" s="2"/>
      <c r="I25" s="7">
        <v>18737</v>
      </c>
      <c r="J25" s="7">
        <v>31273</v>
      </c>
      <c r="K25" s="6"/>
      <c r="L25" s="12">
        <f>SUM(I25:J25)*1000000</f>
        <v>50010000000</v>
      </c>
    </row>
    <row r="26" spans="2:12" x14ac:dyDescent="0.25">
      <c r="B26" s="11">
        <v>1999</v>
      </c>
      <c r="C26" s="2"/>
      <c r="D26" s="4">
        <v>1.2405848500000001</v>
      </c>
      <c r="E26" s="4">
        <v>2.4917862199999998</v>
      </c>
      <c r="F26" s="6"/>
      <c r="G26" s="6"/>
      <c r="H26" s="2"/>
      <c r="I26" s="7">
        <v>20778</v>
      </c>
      <c r="J26" s="7">
        <v>30833</v>
      </c>
      <c r="K26" s="6"/>
      <c r="L26" s="12">
        <f>SUM(I26:J26)*1000000</f>
        <v>51611000000</v>
      </c>
    </row>
    <row r="27" spans="2:12" x14ac:dyDescent="0.25">
      <c r="B27" s="11">
        <v>2000</v>
      </c>
      <c r="C27" s="2"/>
      <c r="D27" s="4">
        <v>1.3816871900000001</v>
      </c>
      <c r="E27" s="4">
        <v>2.4317752100000001</v>
      </c>
      <c r="F27" s="6"/>
      <c r="G27" s="6"/>
      <c r="H27" s="2"/>
      <c r="I27" s="7">
        <v>22931</v>
      </c>
      <c r="J27" s="7">
        <v>29867</v>
      </c>
      <c r="K27" s="6"/>
      <c r="L27" s="12">
        <f>SUM(I27:J27)*1000000</f>
        <v>52798000000</v>
      </c>
    </row>
    <row r="28" spans="2:12" x14ac:dyDescent="0.25">
      <c r="B28" s="11">
        <v>2001</v>
      </c>
      <c r="C28" s="2"/>
      <c r="D28" s="4">
        <v>1.53067877</v>
      </c>
      <c r="E28" s="4">
        <v>2.3612737300000002</v>
      </c>
      <c r="F28" s="6"/>
      <c r="G28" s="6"/>
      <c r="H28" s="2"/>
      <c r="I28" s="7">
        <v>25344</v>
      </c>
      <c r="J28" s="7">
        <v>28563</v>
      </c>
      <c r="K28" s="6"/>
      <c r="L28" s="12">
        <f>SUM(I28:J28)*1000000</f>
        <v>53907000000</v>
      </c>
    </row>
    <row r="29" spans="2:12" x14ac:dyDescent="0.25">
      <c r="B29" s="11">
        <v>2002</v>
      </c>
      <c r="C29" s="2"/>
      <c r="D29" s="4">
        <v>1.70129233</v>
      </c>
      <c r="E29" s="4">
        <v>2.2856526700000002</v>
      </c>
      <c r="F29" s="6"/>
      <c r="G29" s="6"/>
      <c r="H29" s="2"/>
      <c r="I29" s="7">
        <v>28153</v>
      </c>
      <c r="J29" s="7">
        <v>27317</v>
      </c>
      <c r="K29" s="6"/>
      <c r="L29" s="12">
        <f>SUM(I29:J29)*1000000</f>
        <v>55470000000</v>
      </c>
    </row>
    <row r="30" spans="2:12" x14ac:dyDescent="0.25">
      <c r="B30" s="11">
        <v>2003</v>
      </c>
      <c r="C30" s="2"/>
      <c r="D30" s="4">
        <v>1.85624324</v>
      </c>
      <c r="E30" s="4">
        <v>2.1979278600000001</v>
      </c>
      <c r="F30" s="6"/>
      <c r="G30" s="6"/>
      <c r="H30" s="2"/>
      <c r="I30" s="7">
        <v>30878</v>
      </c>
      <c r="J30" s="7">
        <v>25924</v>
      </c>
      <c r="K30" s="6"/>
      <c r="L30" s="12">
        <f>SUM(I30:J30)*1000000</f>
        <v>56802000000</v>
      </c>
    </row>
    <row r="31" spans="2:12" x14ac:dyDescent="0.25">
      <c r="B31" s="11">
        <v>2004</v>
      </c>
      <c r="C31" s="2"/>
      <c r="D31" s="4">
        <v>1.99761729</v>
      </c>
      <c r="E31" s="4">
        <v>2.11138234</v>
      </c>
      <c r="F31" s="6"/>
      <c r="G31" s="6"/>
      <c r="H31" s="2"/>
      <c r="I31" s="7">
        <v>33149</v>
      </c>
      <c r="J31" s="7">
        <v>24505</v>
      </c>
      <c r="K31" s="6"/>
      <c r="L31" s="12">
        <f>SUM(I31:J31)*1000000</f>
        <v>57654000000</v>
      </c>
    </row>
    <row r="32" spans="2:12" x14ac:dyDescent="0.25">
      <c r="B32" s="11">
        <v>2005</v>
      </c>
      <c r="C32" s="2"/>
      <c r="D32" s="4">
        <v>2.1124971600000002</v>
      </c>
      <c r="E32" s="4">
        <v>2.0441180499999998</v>
      </c>
      <c r="F32" s="6"/>
      <c r="G32" s="6"/>
      <c r="H32" s="2"/>
      <c r="I32" s="7">
        <v>34530</v>
      </c>
      <c r="J32" s="7">
        <v>23182</v>
      </c>
      <c r="K32" s="6"/>
      <c r="L32" s="12">
        <f>SUM(I32:J32)*1000000</f>
        <v>57712000000</v>
      </c>
    </row>
    <row r="33" spans="2:12" x14ac:dyDescent="0.25">
      <c r="B33" s="11">
        <v>2006</v>
      </c>
      <c r="C33" s="2"/>
      <c r="D33" s="4">
        <v>2.2208039999999998</v>
      </c>
      <c r="E33" s="4">
        <v>1.984038</v>
      </c>
      <c r="F33" s="6"/>
      <c r="G33" s="6"/>
      <c r="H33" s="2"/>
      <c r="I33" s="7">
        <v>36038</v>
      </c>
      <c r="J33" s="7">
        <v>22539</v>
      </c>
      <c r="K33" s="6"/>
      <c r="L33" s="12">
        <f>SUM(I33:J33)*1000000</f>
        <v>58577000000</v>
      </c>
    </row>
    <row r="34" spans="2:12" x14ac:dyDescent="0.25">
      <c r="B34" s="11">
        <v>2007</v>
      </c>
      <c r="C34" s="2"/>
      <c r="D34" s="4">
        <v>2.3064224599999998</v>
      </c>
      <c r="E34" s="4">
        <v>1.9390295399999999</v>
      </c>
      <c r="F34" s="6"/>
      <c r="G34" s="6"/>
      <c r="H34" s="2"/>
      <c r="I34" s="7">
        <v>37614</v>
      </c>
      <c r="J34" s="7">
        <v>21900</v>
      </c>
      <c r="K34" s="6"/>
      <c r="L34" s="12">
        <f>SUM(I34:J34)*1000000</f>
        <v>59514000000</v>
      </c>
    </row>
    <row r="35" spans="2:12" x14ac:dyDescent="0.25">
      <c r="B35" s="11">
        <v>2008</v>
      </c>
      <c r="C35" s="2"/>
      <c r="D35" s="4">
        <v>2.3663899100000001</v>
      </c>
      <c r="E35" s="4">
        <v>1.9183830900000001</v>
      </c>
      <c r="F35" s="6"/>
      <c r="G35" s="6"/>
      <c r="H35" s="2"/>
      <c r="I35" s="7">
        <v>36755</v>
      </c>
      <c r="J35" s="7">
        <v>21212</v>
      </c>
      <c r="K35" s="6"/>
      <c r="L35" s="12">
        <f>SUM(I35:J35)*1000000</f>
        <v>57967000000</v>
      </c>
    </row>
    <row r="36" spans="2:12" x14ac:dyDescent="0.25">
      <c r="B36" s="11">
        <v>2009</v>
      </c>
      <c r="C36" s="2"/>
      <c r="D36" s="4">
        <v>2.40484075</v>
      </c>
      <c r="E36" s="4">
        <v>1.95488025</v>
      </c>
      <c r="F36" s="6"/>
      <c r="G36" s="6"/>
      <c r="H36" s="2"/>
      <c r="I36" s="7">
        <v>36551</v>
      </c>
      <c r="J36" s="7">
        <v>21125</v>
      </c>
      <c r="K36" s="6"/>
      <c r="L36" s="12">
        <f>SUM(I36:J36)*1000000</f>
        <v>57676000000</v>
      </c>
    </row>
    <row r="37" spans="2:12" x14ac:dyDescent="0.25">
      <c r="B37" s="11">
        <v>2010</v>
      </c>
      <c r="C37" s="2"/>
      <c r="D37" s="4">
        <v>2.445506</v>
      </c>
      <c r="E37" s="4">
        <v>1.9951680000000001</v>
      </c>
      <c r="F37" s="6"/>
      <c r="G37" s="6"/>
      <c r="H37" s="2"/>
      <c r="I37" s="7">
        <v>37444</v>
      </c>
      <c r="J37" s="7">
        <v>21038</v>
      </c>
      <c r="K37" s="6"/>
      <c r="L37" s="12">
        <f>SUM(I37:J37)*1000000</f>
        <v>58482000000</v>
      </c>
    </row>
    <row r="38" spans="2:12" x14ac:dyDescent="0.25">
      <c r="B38" s="11">
        <v>2011</v>
      </c>
      <c r="C38" s="2"/>
      <c r="D38" s="4">
        <v>2.5065149999999998</v>
      </c>
      <c r="E38" s="4">
        <v>2.0059170000000002</v>
      </c>
      <c r="F38" s="6"/>
      <c r="G38" s="6"/>
      <c r="H38" s="2"/>
      <c r="I38" s="7">
        <v>38460</v>
      </c>
      <c r="J38" s="7">
        <v>20950</v>
      </c>
      <c r="K38" s="6"/>
      <c r="L38" s="12">
        <f>SUM(I38:J38)*1000000</f>
        <v>59410000000</v>
      </c>
    </row>
    <row r="39" spans="2:12" x14ac:dyDescent="0.25">
      <c r="B39" s="11">
        <v>2012</v>
      </c>
      <c r="C39" s="2"/>
      <c r="D39" s="4">
        <v>2.570462</v>
      </c>
      <c r="E39" s="4">
        <v>2.0123509999999998</v>
      </c>
      <c r="F39" s="6"/>
      <c r="G39" s="6"/>
      <c r="H39" s="2"/>
      <c r="I39" s="7">
        <v>38483</v>
      </c>
      <c r="J39" s="7">
        <v>20863</v>
      </c>
      <c r="K39" s="6"/>
      <c r="L39" s="12">
        <f>SUM(I39:J39)*1000000</f>
        <v>59346000000</v>
      </c>
    </row>
    <row r="40" spans="2:12" x14ac:dyDescent="0.25">
      <c r="B40" s="11">
        <v>2013</v>
      </c>
      <c r="C40" s="2"/>
      <c r="D40" s="4">
        <v>2.61654681</v>
      </c>
      <c r="E40" s="4">
        <v>2.0226911900000002</v>
      </c>
      <c r="F40" s="6"/>
      <c r="G40" s="6"/>
      <c r="H40" s="2"/>
      <c r="I40" s="7">
        <v>39274</v>
      </c>
      <c r="J40" s="7">
        <v>20776</v>
      </c>
      <c r="K40" s="6"/>
      <c r="L40" s="12">
        <f>SUM(I40:J40)*1000000</f>
        <v>60050000000</v>
      </c>
    </row>
    <row r="41" spans="2:12" x14ac:dyDescent="0.25">
      <c r="B41" s="11">
        <v>2014</v>
      </c>
      <c r="C41" s="2"/>
      <c r="D41" s="4">
        <v>2.6636540000000002</v>
      </c>
      <c r="E41" s="4">
        <v>2.0278809999999998</v>
      </c>
      <c r="F41" s="6"/>
      <c r="G41" s="6"/>
      <c r="H41" s="2"/>
      <c r="I41" s="7">
        <v>40908</v>
      </c>
      <c r="J41" s="7">
        <v>20689</v>
      </c>
      <c r="K41" s="6"/>
      <c r="L41" s="12">
        <f>SUM(I41:J41)*1000000</f>
        <v>61597000000</v>
      </c>
    </row>
    <row r="42" spans="2:12" x14ac:dyDescent="0.25">
      <c r="B42" s="11">
        <v>2015</v>
      </c>
      <c r="C42" s="2"/>
      <c r="D42" s="4">
        <v>2.703999</v>
      </c>
      <c r="E42" s="4">
        <v>2.0390169999999999</v>
      </c>
      <c r="F42" s="6"/>
      <c r="G42" s="6"/>
      <c r="H42" s="2"/>
      <c r="I42" s="7">
        <v>42578</v>
      </c>
      <c r="J42" s="7">
        <v>20601</v>
      </c>
      <c r="K42" s="6"/>
      <c r="L42" s="12">
        <f>SUM(I42:J42)*1000000</f>
        <v>63179000000</v>
      </c>
    </row>
    <row r="43" spans="2:12" x14ac:dyDescent="0.25">
      <c r="B43" s="11">
        <v>2016</v>
      </c>
      <c r="C43" s="2"/>
      <c r="D43" s="4">
        <v>2.7503829999999998</v>
      </c>
      <c r="E43" s="4">
        <v>2.0621010000000002</v>
      </c>
      <c r="F43" s="6"/>
      <c r="G43" s="6"/>
      <c r="H43" s="2"/>
      <c r="I43" s="7">
        <v>44451</v>
      </c>
      <c r="J43" s="7">
        <v>20514</v>
      </c>
      <c r="K43" s="6"/>
      <c r="L43" s="12">
        <f>SUM(I43:J43)*1000000</f>
        <v>64965000000</v>
      </c>
    </row>
    <row r="44" spans="2:12" x14ac:dyDescent="0.25">
      <c r="B44" s="11">
        <v>2017</v>
      </c>
      <c r="C44" s="2"/>
      <c r="D44" s="4">
        <v>2.771925</v>
      </c>
      <c r="E44" s="4">
        <v>2.1120350000000001</v>
      </c>
      <c r="F44" s="6"/>
      <c r="G44" s="6"/>
      <c r="H44" s="2"/>
      <c r="I44" s="7">
        <v>45621</v>
      </c>
      <c r="J44" s="7">
        <v>20514</v>
      </c>
      <c r="K44" s="6"/>
      <c r="L44" s="12">
        <f>SUM(I44:J44)*1000000</f>
        <v>66135000000</v>
      </c>
    </row>
    <row r="45" spans="2:12" x14ac:dyDescent="0.25">
      <c r="B45" s="11">
        <v>2018</v>
      </c>
      <c r="C45" s="2"/>
      <c r="D45" s="4">
        <v>2.7787950000000001</v>
      </c>
      <c r="E45" s="4">
        <v>2.1792250000000002</v>
      </c>
      <c r="F45" s="13">
        <f>SUM(D45:E45)</f>
        <v>4.9580200000000003</v>
      </c>
      <c r="G45" s="6"/>
      <c r="H45" s="2"/>
      <c r="I45" s="7">
        <v>46496</v>
      </c>
      <c r="J45" s="7">
        <v>21739</v>
      </c>
      <c r="K45" s="8" t="s">
        <v>7</v>
      </c>
      <c r="L45" s="12">
        <f>SUM(I45:J45)*1000000</f>
        <v>68235000000</v>
      </c>
    </row>
    <row r="46" spans="2:12" x14ac:dyDescent="0.25">
      <c r="B46" s="11">
        <v>2019</v>
      </c>
    </row>
    <row r="47" spans="2:12" x14ac:dyDescent="0.25">
      <c r="B47" s="11">
        <v>2020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Ploiner Christoph</dc:creator>
  <cp:lastModifiedBy>Goritschnig Wolfgang</cp:lastModifiedBy>
  <dcterms:created xsi:type="dcterms:W3CDTF">2020-08-17T07:53:19Z</dcterms:created>
  <dcterms:modified xsi:type="dcterms:W3CDTF">2020-08-19T10:33:15Z</dcterms:modified>
</cp:coreProperties>
</file>